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51231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<sst xmlns="http://schemas.openxmlformats.org/spreadsheetml/2006/main" count="5348" uniqueCount="1498">
  <si>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</si>
  <si>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</si>
  <si>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</si>
  <si>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</si>
  <si>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</si>
  <si>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</si>
  <si>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</si>
  <si>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</si>
  <si>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</si>
  <si>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</si>
  <si>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</si>
  <si>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</si>
  <si>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</si>
  <si>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</si>
  <si>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</si>
  <si>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</si>
  <si>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</si>
  <si>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</si>
  <si>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</si>
  <si>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</si>
  <si>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</si>
  <si>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</si>
  <si>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</si>
  <si>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</si>
  <si>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</si>
  <si>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</si>
  <si>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</si>
  <si>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</si>
  <si>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</si>
  <si>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</si>
  <si>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</si>
  <si>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</si>
  <si>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</si>
  <si>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</si>
  <si>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</si>
  <si>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</si>
  <si>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</si>
  <si>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</si>
  <si>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</si>
  <si>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</si>
  <si>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</si>
  <si>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</si>
  <si>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</si>
  <si>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</si>
  <si>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</si>
  <si>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</si>
  <si>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</si>
  <si>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</si>
  <si>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</si>
  <si>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</si>
  <si>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</si>
  <si>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</si>
  <si>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</si>
  <si>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</si>
  <si>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</si>
  <si>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</si>
  <si>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</si>
  <si>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</si>
  <si>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</si>
  <si>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</si>
  <si>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</si>
  <si>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</si>
  <si>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</si>
  <si>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</si>
  <si>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</si>
  <si>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</si>
  <si>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</si>
  <si>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</si>
  <si>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בחו"ל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</si>
  <si>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</si>
  <si>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</si>
  <si>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</si>
  <si>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</si>
  <si>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</si>
  <si>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</si>
  <si>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</si>
  <si>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</si>
  <si>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</si>
  <si>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</si>
  <si>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</si>
  <si>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</si>
  <si>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</si>
  <si>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</si>
  <si>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</si>
  <si>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</si>
  <si>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</si>
  <si>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</si>
  <si>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</si>
  <si>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</si>
  <si>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</si>
  <si>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</si>
  <si>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</si>
  <si>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</si>
  <si>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</si>
  <si>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</si>
  <si>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</si>
  <si>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</si>
  <si>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</si>
  <si>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</si>
  <si>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</si>
  <si>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</si>
  <si>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</si>
  <si>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</si>
  <si>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</si>
  <si>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</si>
  <si>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</si>
  <si>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</si>
  <si>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</si>
  <si>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</si>
  <si>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</si>
  <si>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</si>
  <si>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</si>
  <si>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</si>
  <si>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</si>
  <si>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</si>
  <si>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</si>
  <si>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</si>
  <si>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</si>
  <si>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</si>
  <si>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</si>
  <si>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</si>
  <si>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</si>
  <si>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</si>
  <si>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</si>
  <si>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</si>
  <si>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</si>
  <si>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</si>
  <si>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</si>
  <si>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</si>
  <si>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</si>
  <si>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</si>
  <si>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</si>
  <si>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</si>
  <si>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</si>
  <si>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</si>
  <si>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</si>
  <si>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</si>
  <si>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</si>
  <si>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</si>
  <si>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</si>
  <si>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</si>
  <si>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</si>
  <si>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</si>
  <si>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</si>
  <si>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</si>
  <si>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</si>
  <si>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</si>
  <si>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</si>
  <si>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</si>
  <si>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</si>
  <si>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</si>
  <si>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</si>
  <si>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</si>
  <si>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</si>
  <si>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</si>
  <si>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</si>
  <si>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</si>
  <si>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</si>
  <si>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</si>
  <si>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</si>
  <si>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</si>
  <si>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</si>
  <si>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</si>
  <si>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</si>
  <si>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</si>
  <si>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</si>
  <si>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</si>
  <si>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</si>
  <si>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</si>
  <si>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</si>
  <si>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</si>
  <si>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</si>
  <si>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</si>
  <si>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</si>
  <si>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</si>
  <si>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</si>
  <si>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</si>
  <si>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</si>
  <si>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</si>
  <si>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</si>
  <si>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</si>
  <si>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</si>
  <si>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</si>
  <si>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</si>
  <si>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</si>
  <si>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</si>
  <si>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</si>
  <si>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</si>
  <si>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</si>
  <si>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</si>
  <si>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</si>
  <si>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</si>
  <si>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</si>
  <si>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</si>
  <si>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</si>
  <si>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</si>
  <si>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</si>
  <si>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</si>
  <si>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</si>
  <si>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</si>
  <si>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</si>
  <si>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</si>
  <si>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</si>
  <si>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</si>
  <si>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</si>
  <si>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</si>
  <si>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</si>
  <si>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</si>
  <si>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</si>
  <si>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</si>
  <si>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</si>
  <si>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</si>
  <si>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</si>
  <si>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</si>
  <si>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</si>
  <si>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</si>
  <si>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</si>
  <si>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</si>
  <si>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</si>
  <si>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</si>
  <si>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</si>
  <si>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</si>
  <si>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</si>
  <si>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</si>
  <si>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</si>
  <si>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</si>
  <si>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</si>
  <si>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</si>
  <si>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</si>
  <si>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</si>
  <si>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</si>
  <si>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</si>
  <si>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</si>
  <si>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</si>
  <si>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</si>
  <si>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</si>
  <si>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</si>
  <si>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</si>
  <si>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</si>
  <si>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</si>
  <si>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</si>
  <si>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תעודות השתתפות בקרנות נאמנות בחו"ל</t>
  </si>
  <si>
    <t xml:space="preserve"> סה"כ כתבי אופציה בישראל:</t>
  </si>
  <si>
    <t>מספר הנייר</t>
  </si>
  <si>
    <t>31/12/2015</t>
  </si>
  <si>
    <t>מגדל חברה לביטוח</t>
  </si>
  <si>
    <t>מגדל משתתף מסלול כללי עד 65 מניות</t>
  </si>
  <si>
    <t>5903 גליל</t>
  </si>
  <si>
    <t>9590332</t>
  </si>
  <si>
    <t>RF</t>
  </si>
  <si>
    <t>שקל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</si>
  <si>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</si>
  <si>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</si>
  <si>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</si>
  <si>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</si>
  <si>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</si>
  <si>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</si>
  <si>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</si>
  <si>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</si>
  <si>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</si>
  <si>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</si>
  <si>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</si>
  <si>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</si>
  <si>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</si>
  <si>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</si>
  <si>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</si>
  <si>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</si>
  <si>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</si>
  <si>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</si>
  <si>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</si>
  <si>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</si>
  <si>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116</t>
  </si>
  <si>
    <t>8160111</t>
  </si>
  <si>
    <t>מקמ 1216</t>
  </si>
  <si>
    <t>8161218</t>
  </si>
  <si>
    <t>מקמ 626</t>
  </si>
  <si>
    <t>8160624</t>
  </si>
  <si>
    <t>מקמ 716</t>
  </si>
  <si>
    <t>8160715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</si>
  <si>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</si>
  <si>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</si>
  <si>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</si>
  <si>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</si>
  <si>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</si>
  <si>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</si>
  <si>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</si>
  <si>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</si>
  <si>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</si>
  <si>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</si>
  <si>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</si>
  <si>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</si>
  <si>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</si>
  <si>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</si>
  <si>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</si>
  <si>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</si>
  <si>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</si>
  <si>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</si>
  <si>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</si>
  <si>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</si>
  <si>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</si>
  <si>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</si>
  <si>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</si>
  <si>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</si>
  <si>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</si>
  <si>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</si>
  <si>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</si>
  <si>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</si>
  <si>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</si>
  <si>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</si>
  <si>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מימון אג176</t>
  </si>
  <si>
    <t>6040208</t>
  </si>
  <si>
    <t>520018078</t>
  </si>
  <si>
    <t>בנקים</t>
  </si>
  <si>
    <t>AAA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</si>
  <si>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</si>
  <si>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</si>
  <si>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</si>
  <si>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</si>
  <si>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</si>
  <si>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</si>
  <si>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</si>
  <si>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</si>
  <si>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</si>
  <si>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</si>
  <si>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</si>
  <si>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</si>
  <si>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</si>
  <si>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</si>
  <si>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</si>
  <si>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</si>
  <si>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</si>
  <si>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</si>
  <si>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</si>
  <si>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</si>
  <si>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</si>
  <si>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</si>
  <si>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</si>
  <si>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</si>
  <si>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</si>
  <si>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</si>
  <si>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</si>
  <si>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</si>
  <si>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</si>
  <si>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</si>
  <si>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</si>
  <si>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</si>
  <si>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</si>
  <si>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</si>
  <si>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</si>
  <si>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</si>
  <si>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</si>
  <si>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</si>
  <si>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</si>
  <si>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</si>
  <si>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</si>
  <si>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</si>
  <si>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</si>
  <si>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</si>
  <si>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</si>
  <si>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</si>
  <si>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</si>
  <si>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</si>
  <si>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</si>
  <si>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</si>
  <si>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</si>
  <si>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</si>
  <si>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</si>
  <si>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</si>
  <si>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</si>
  <si>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</si>
  <si>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</si>
  <si>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</si>
  <si>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</si>
  <si>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</si>
  <si>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</si>
  <si>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</si>
  <si>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</si>
  <si>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</si>
  <si>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</si>
  <si>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</si>
  <si>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</si>
  <si>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</si>
  <si>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</si>
  <si>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</si>
  <si>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</si>
  <si>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</si>
  <si>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</si>
  <si>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</si>
  <si>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</si>
  <si>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</si>
  <si>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</si>
  <si>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</si>
  <si>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</si>
  <si>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</si>
  <si>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</si>
  <si>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</si>
  <si>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</si>
  <si>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</si>
  <si>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</si>
  <si>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</si>
  <si>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</si>
  <si>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</si>
  <si>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</si>
  <si>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</si>
  <si>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</si>
  <si>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</si>
  <si>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</si>
  <si>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</si>
  <si>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</si>
  <si>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</si>
  <si>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</si>
  <si>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</si>
  <si>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</si>
  <si>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</si>
  <si>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</si>
  <si>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</si>
  <si>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</si>
  <si>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</si>
  <si>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</si>
  <si>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</si>
  <si>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</si>
  <si>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</si>
  <si>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</si>
  <si>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</si>
  <si>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ישראל סדרה ג</t>
  </si>
  <si>
    <t>1117423</t>
  </si>
  <si>
    <t>513448969</t>
  </si>
  <si>
    <t>גב ים     ה</t>
  </si>
  <si>
    <t>7590110</t>
  </si>
  <si>
    <t>520001736</t>
  </si>
  <si>
    <t>גב ים     ו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</si>
  <si>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</si>
  <si>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</si>
  <si>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</si>
  <si>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</si>
  <si>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</si>
  <si>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</si>
  <si>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</si>
  <si>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</si>
  <si>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</si>
  <si>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</si>
  <si>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</si>
  <si>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</si>
  <si>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</si>
  <si>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</si>
  <si>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</si>
  <si>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</si>
  <si>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</si>
  <si>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</si>
  <si>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</si>
  <si>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</si>
  <si>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</si>
  <si>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</si>
  <si>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</si>
  <si>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</si>
  <si>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</si>
  <si>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</si>
  <si>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</si>
  <si>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</si>
  <si>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</si>
  <si>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</si>
  <si>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</si>
  <si>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</si>
  <si>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</si>
  <si>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מליסרון   אגח ה</t>
  </si>
  <si>
    <t>3230091</t>
  </si>
  <si>
    <t>520037789</t>
  </si>
  <si>
    <t>מליסרון 8</t>
  </si>
  <si>
    <t>3230166</t>
  </si>
  <si>
    <t>מליסרון אגח ו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</si>
  <si>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</si>
  <si>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</si>
  <si>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</si>
  <si>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</si>
  <si>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</si>
  <si>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</si>
  <si>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</si>
  <si>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</si>
  <si>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</si>
  <si>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</si>
  <si>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</si>
  <si>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</si>
  <si>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</si>
  <si>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</si>
  <si>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</si>
  <si>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</si>
  <si>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</si>
  <si>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</si>
  <si>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</si>
  <si>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</si>
  <si>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</si>
  <si>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</si>
  <si>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</si>
  <si>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</si>
  <si>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</si>
  <si>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</si>
  <si>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</si>
  <si>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בראק אן וי אגח ב</t>
  </si>
  <si>
    <t>1128347</t>
  </si>
  <si>
    <t>34250659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</si>
  <si>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</si>
  <si>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</si>
  <si>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</si>
  <si>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</si>
  <si>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</si>
  <si>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</si>
  <si>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</si>
  <si>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</si>
  <si>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</si>
  <si>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</si>
  <si>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</si>
  <si>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</si>
  <si>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</si>
  <si>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</si>
  <si>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</si>
  <si>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</si>
  <si>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</si>
  <si>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</si>
  <si>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</si>
  <si>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</si>
  <si>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</si>
  <si>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</si>
  <si>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</si>
  <si>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</si>
  <si>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</si>
  <si>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</si>
  <si>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</si>
  <si>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</si>
  <si>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</si>
  <si>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</si>
  <si>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</si>
  <si>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</si>
  <si>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</si>
  <si>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</si>
  <si>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</si>
  <si>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</si>
  <si>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</si>
  <si>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</si>
  <si>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</si>
  <si>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</si>
  <si>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</si>
  <si>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</si>
  <si>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</si>
  <si>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</si>
  <si>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</si>
  <si>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</si>
  <si>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</si>
  <si>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</si>
  <si>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</si>
  <si>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</si>
  <si>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</si>
  <si>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</si>
  <si>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</si>
  <si>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</si>
  <si>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</si>
  <si>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</si>
  <si>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</si>
  <si>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</si>
  <si>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</si>
  <si>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</si>
  <si>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</si>
  <si>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</si>
  <si>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</si>
  <si>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</si>
  <si>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</si>
  <si>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</si>
  <si>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</si>
  <si>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</si>
  <si>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</si>
  <si>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</si>
  <si>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</si>
  <si>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</si>
  <si>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</si>
  <si>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</si>
  <si>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</si>
  <si>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</si>
  <si>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</si>
  <si>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</si>
  <si>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</si>
  <si>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</si>
  <si>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</si>
  <si>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</si>
  <si>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</si>
  <si>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</si>
  <si>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</si>
  <si>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</si>
  <si>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</si>
  <si>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</si>
  <si>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</si>
  <si>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</si>
  <si>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</si>
  <si>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</si>
  <si>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</si>
  <si>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</si>
  <si>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</si>
  <si>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</si>
  <si>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</si>
  <si>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</si>
  <si>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</si>
  <si>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</si>
  <si>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</si>
  <si>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</si>
  <si>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</si>
  <si>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</si>
  <si>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</si>
  <si>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</si>
  <si>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</si>
  <si>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</si>
  <si>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</si>
  <si>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</si>
  <si>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</si>
  <si>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</si>
  <si>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</si>
  <si>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</si>
  <si>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</si>
  <si>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</si>
  <si>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</si>
  <si>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</si>
  <si>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</si>
  <si>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</si>
  <si>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</si>
  <si>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</si>
  <si>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</si>
  <si>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</si>
  <si>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</si>
  <si>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</si>
  <si>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</si>
  <si>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</si>
  <si>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</si>
  <si>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</si>
  <si>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</si>
  <si>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</si>
  <si>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</si>
  <si>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</si>
  <si>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</si>
  <si>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</si>
  <si>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</si>
  <si>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</si>
  <si>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</si>
  <si>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</si>
  <si>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</si>
  <si>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</si>
  <si>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</si>
  <si>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</si>
  <si>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</si>
  <si>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</si>
  <si>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</si>
  <si>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</si>
  <si>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</si>
  <si>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</si>
  <si>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</si>
  <si>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</si>
  <si>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</si>
  <si>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</si>
  <si>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</si>
  <si>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</si>
  <si>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</si>
  <si>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</si>
  <si>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</si>
  <si>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</si>
  <si>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</si>
  <si>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</si>
  <si>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</si>
  <si>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</si>
  <si>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</si>
  <si>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</si>
  <si>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</si>
  <si>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</si>
  <si>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</si>
  <si>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</si>
  <si>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</si>
  <si>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</si>
  <si>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</si>
  <si>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</si>
  <si>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</si>
  <si>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</si>
  <si>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</si>
  <si>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</si>
  <si>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</si>
  <si>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</si>
  <si>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</si>
  <si>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</si>
  <si>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</si>
  <si>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</si>
  <si>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</si>
  <si>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</si>
  <si>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מימון שטר הון סדרה 301</t>
  </si>
  <si>
    <t>6040265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</si>
  <si>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</si>
  <si>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</si>
  <si>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</si>
  <si>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</si>
  <si>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</si>
  <si>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</si>
  <si>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</si>
  <si>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</si>
  <si>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</si>
  <si>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</si>
  <si>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</si>
  <si>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</si>
  <si>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</si>
  <si>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</si>
  <si>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</si>
  <si>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</si>
  <si>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</si>
  <si>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</si>
  <si>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513754069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</si>
  <si>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</si>
  <si>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</si>
  <si>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</si>
  <si>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</si>
  <si>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</si>
  <si>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</si>
  <si>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</si>
  <si>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</si>
  <si>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</si>
  <si>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</si>
  <si>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</si>
  <si>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</si>
  <si>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</si>
  <si>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</si>
  <si>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</si>
  <si>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</si>
  <si>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</si>
  <si>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</si>
  <si>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</si>
  <si>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</si>
  <si>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</si>
  <si>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</si>
  <si>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</si>
  <si>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</si>
  <si>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</si>
  <si>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</si>
  <si>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</si>
  <si>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</si>
  <si>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</si>
  <si>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</si>
  <si>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</si>
  <si>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</si>
  <si>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</si>
  <si>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</si>
  <si>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</si>
  <si>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</si>
  <si>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</si>
  <si>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</si>
  <si>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קבוצת דלק סדרה יד (14)</t>
  </si>
  <si>
    <t>1115062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</si>
  <si>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</si>
  <si>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</si>
  <si>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</si>
  <si>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</si>
  <si>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</si>
  <si>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</si>
  <si>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</si>
  <si>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</si>
  <si>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</si>
  <si>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</si>
  <si>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</si>
  <si>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</si>
  <si>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</si>
  <si>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</si>
  <si>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</si>
  <si>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</si>
  <si>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</si>
  <si>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</si>
  <si>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</si>
  <si>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</si>
  <si>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</si>
  <si>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</si>
  <si>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</si>
  <si>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</si>
  <si>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</si>
  <si>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</si>
  <si>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</si>
  <si>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</si>
  <si>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</si>
  <si>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</si>
  <si>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</si>
  <si>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</si>
  <si>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</si>
  <si>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</si>
  <si>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</si>
  <si>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</si>
  <si>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</si>
  <si>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</si>
  <si>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</si>
  <si>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</si>
  <si>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</si>
  <si>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</si>
  <si>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</si>
  <si>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</si>
  <si>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</si>
  <si>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</si>
  <si>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DELEK &amp; AVNER TAMAR 3.839 2018</t>
  </si>
  <si>
    <t>IL0011321580</t>
  </si>
  <si>
    <t>514914001</t>
  </si>
  <si>
    <t>ENERGY</t>
  </si>
  <si>
    <t>Moodys</t>
  </si>
  <si>
    <t>דולר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</si>
  <si>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</si>
  <si>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</si>
  <si>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</si>
  <si>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</si>
  <si>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</si>
  <si>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</si>
  <si>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EDF 5.25 01/23 49</t>
  </si>
  <si>
    <t>USF2893TAF33</t>
  </si>
  <si>
    <t>UTILITIES</t>
  </si>
  <si>
    <t>S&amp;P</t>
  </si>
  <si>
    <t>EDF 5.625 12/29/49</t>
  </si>
  <si>
    <t>USF2893TAM83</t>
  </si>
  <si>
    <t>UBS 4.75 05/22/2023</t>
  </si>
  <si>
    <t>CH0214139930</t>
  </si>
  <si>
    <t>Banks</t>
  </si>
  <si>
    <t>ASSICURAZIONI GENERALI 6.269 06/26</t>
  </si>
  <si>
    <t>XS0257010206</t>
  </si>
  <si>
    <t>Insurance</t>
  </si>
  <si>
    <t>BB+</t>
  </si>
  <si>
    <t>שטרלינג</t>
  </si>
  <si>
    <t>ENELIM 6.625 21</t>
  </si>
  <si>
    <t>XS1014987355</t>
  </si>
  <si>
    <t>NWIDE 6.875 06/19</t>
  </si>
  <si>
    <t>XS1043181269</t>
  </si>
  <si>
    <t>TITIM 5.303 24</t>
  </si>
  <si>
    <t>US87927YAA01</t>
  </si>
  <si>
    <t>TELECOMMUNICATION SERVICES</t>
  </si>
  <si>
    <t>CS 7.5 12/11/49</t>
  </si>
  <si>
    <t>XS0989394589</t>
  </si>
  <si>
    <t>BB</t>
  </si>
  <si>
    <t>KBC 5.625 19 49</t>
  </si>
  <si>
    <t>BE0002463389</t>
  </si>
  <si>
    <t>יורו</t>
  </si>
  <si>
    <t>BARCLAYS 8 2020</t>
  </si>
  <si>
    <t>XS1002801758</t>
  </si>
  <si>
    <t>B+</t>
  </si>
  <si>
    <t>RBS 5.5 11/29/49</t>
  </si>
  <si>
    <t>XS0205935470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</si>
  <si>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</si>
  <si>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</si>
  <si>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</si>
  <si>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</si>
  <si>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</si>
  <si>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</si>
  <si>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</si>
  <si>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</si>
  <si>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</si>
  <si>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</si>
  <si>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</si>
  <si>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</si>
  <si>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</si>
  <si>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</si>
  <si>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</si>
  <si>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</si>
  <si>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</si>
  <si>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</si>
  <si>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</si>
  <si>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</si>
  <si>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</si>
  <si>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</si>
  <si>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</si>
  <si>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</si>
  <si>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</si>
  <si>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</si>
  <si>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</si>
  <si>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</si>
  <si>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</si>
  <si>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</si>
  <si>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</si>
  <si>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</si>
  <si>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</si>
  <si>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</si>
  <si>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</si>
  <si>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</si>
  <si>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</si>
  <si>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</si>
  <si>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</si>
  <si>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</si>
  <si>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</si>
  <si>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</si>
  <si>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</si>
  <si>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</si>
  <si>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</si>
  <si>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</si>
  <si>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</si>
  <si>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</si>
  <si>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</si>
  <si>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</si>
  <si>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</si>
  <si>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</si>
  <si>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</si>
  <si>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</si>
  <si>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</si>
  <si>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</si>
  <si>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</si>
  <si>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</si>
  <si>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</si>
  <si>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</si>
  <si>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</si>
  <si>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</si>
  <si>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</si>
  <si>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</si>
  <si>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</si>
  <si>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</si>
  <si>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</si>
  <si>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</si>
  <si>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</si>
  <si>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</si>
  <si>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</si>
  <si>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</si>
  <si>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</si>
  <si>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</si>
  <si>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</si>
  <si>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</si>
  <si>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</si>
  <si>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</si>
  <si>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</si>
  <si>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</si>
  <si>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</si>
  <si>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</si>
  <si>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</si>
  <si>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</si>
  <si>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</si>
  <si>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</si>
  <si>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</si>
  <si>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</si>
  <si>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</si>
  <si>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</si>
  <si>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</si>
  <si>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</si>
  <si>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</si>
  <si>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</si>
  <si>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</si>
  <si>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</si>
  <si>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</si>
  <si>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</si>
  <si>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</si>
  <si>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</si>
  <si>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</si>
  <si>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</si>
  <si>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</si>
  <si>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</si>
  <si>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</si>
  <si>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</si>
  <si>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</si>
  <si>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</si>
  <si>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</si>
  <si>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</si>
  <si>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</si>
  <si>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</si>
  <si>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</si>
  <si>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</si>
  <si>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</si>
  <si>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</si>
  <si>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</si>
  <si>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</si>
  <si>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</si>
  <si>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</si>
  <si>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</si>
  <si>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</si>
  <si>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</si>
  <si>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</si>
  <si>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</si>
  <si>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</si>
  <si>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</si>
  <si>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</si>
  <si>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</si>
  <si>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</si>
  <si>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</si>
  <si>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</si>
  <si>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</si>
  <si>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</si>
  <si>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</si>
  <si>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</si>
  <si>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</si>
  <si>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</si>
  <si>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</si>
  <si>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</si>
  <si>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</si>
  <si>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</si>
  <si>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</si>
  <si>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</si>
  <si>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</si>
  <si>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</si>
  <si>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</si>
  <si>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</si>
  <si>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</si>
  <si>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</si>
  <si>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</si>
  <si>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</si>
  <si>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</si>
  <si>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</si>
  <si>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</si>
  <si>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</si>
  <si>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</si>
  <si>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</si>
  <si>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</si>
  <si>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</si>
  <si>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</si>
  <si>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</si>
  <si>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</si>
  <si>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</si>
  <si>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</si>
  <si>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</si>
  <si>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</si>
  <si>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</si>
  <si>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</si>
  <si>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</si>
  <si>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</si>
  <si>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</si>
  <si>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</si>
  <si>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</si>
  <si>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</si>
  <si>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</si>
  <si>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</si>
  <si>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</si>
  <si>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</si>
  <si>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</si>
  <si>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</si>
  <si>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</si>
  <si>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</si>
  <si>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</si>
  <si>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</si>
  <si>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</si>
  <si>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</si>
  <si>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</si>
  <si>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</si>
  <si>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</si>
  <si>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</si>
  <si>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</si>
  <si>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</si>
  <si>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</si>
  <si>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</si>
  <si>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</si>
  <si>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</si>
  <si>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</si>
  <si>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</si>
  <si>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</si>
  <si>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</si>
  <si>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</si>
  <si>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</si>
  <si>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</si>
  <si>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</si>
  <si>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</si>
  <si>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</si>
  <si>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</si>
  <si>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</si>
  <si>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</si>
  <si>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</si>
  <si>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</si>
  <si>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</si>
  <si>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</si>
  <si>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</si>
  <si>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</si>
  <si>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</si>
  <si>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</si>
  <si>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</si>
  <si>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</si>
  <si>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</si>
  <si>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</si>
  <si>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</si>
  <si>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</si>
  <si>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</si>
  <si>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</si>
  <si>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</si>
  <si>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</si>
  <si>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</si>
  <si>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</si>
  <si>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</si>
  <si>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</si>
  <si>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</si>
  <si>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</si>
  <si>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</si>
  <si>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</si>
  <si>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</si>
  <si>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</si>
  <si>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</si>
  <si>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</si>
  <si>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</si>
  <si>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</si>
  <si>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</si>
  <si>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</si>
  <si>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</si>
  <si>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</si>
  <si>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</si>
  <si>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</si>
  <si>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</si>
  <si>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</si>
  <si>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</si>
  <si>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</si>
  <si>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</si>
  <si>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</si>
  <si>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</si>
  <si>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</si>
  <si>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</si>
  <si>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</si>
  <si>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</si>
  <si>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</si>
  <si>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</si>
  <si>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</si>
  <si>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</si>
  <si>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</si>
  <si>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</si>
  <si>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</si>
  <si>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</si>
  <si>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</si>
  <si>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</si>
  <si>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</si>
  <si>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</si>
  <si>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</si>
  <si>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</si>
  <si>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</si>
  <si>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</si>
  <si>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</si>
  <si>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</si>
  <si>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</si>
  <si>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</si>
  <si>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</si>
  <si>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</si>
  <si>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</si>
  <si>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</si>
  <si>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</si>
  <si>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</si>
  <si>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</si>
  <si>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</si>
  <si>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</si>
  <si>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</si>
  <si>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</si>
  <si>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</si>
  <si>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</si>
  <si>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</si>
  <si>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</si>
  <si>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</si>
  <si>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</si>
  <si>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</si>
  <si>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</si>
  <si>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</si>
  <si>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</si>
  <si>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</si>
  <si>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</si>
  <si>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</si>
  <si>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</si>
  <si>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</si>
  <si>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</si>
  <si>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</si>
  <si>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</si>
  <si>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</si>
  <si>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</si>
  <si>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</si>
  <si>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</si>
  <si>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</si>
  <si>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</si>
  <si>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</si>
  <si>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</si>
  <si>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</si>
  <si>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</si>
  <si>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</si>
  <si>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</si>
  <si>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</si>
  <si>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</si>
  <si>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</si>
  <si>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</si>
  <si>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</si>
  <si>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</si>
  <si>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</si>
  <si>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</si>
  <si>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</si>
  <si>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</si>
  <si>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</si>
  <si>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</si>
  <si>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</si>
  <si>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</si>
  <si>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Software &amp; Services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</si>
  <si>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</si>
  <si>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</si>
  <si>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</si>
  <si>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</si>
  <si>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</si>
  <si>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</si>
  <si>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</si>
  <si>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</si>
  <si>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</si>
  <si>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</si>
  <si>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</si>
  <si>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</si>
  <si>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</si>
  <si>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</si>
  <si>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</si>
  <si>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</si>
  <si>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</si>
  <si>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</si>
  <si>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</si>
  <si>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</si>
  <si>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</si>
  <si>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</si>
  <si>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</si>
  <si>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</si>
  <si>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</si>
  <si>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</si>
  <si>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</si>
  <si>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</si>
  <si>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</si>
  <si>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</si>
  <si>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</si>
  <si>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</si>
  <si>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</si>
  <si>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</si>
  <si>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</si>
  <si>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</si>
  <si>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</si>
  <si>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</si>
  <si>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</si>
  <si>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</si>
  <si>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</si>
  <si>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</si>
  <si>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</si>
  <si>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</si>
  <si>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</si>
  <si>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</si>
  <si>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</si>
  <si>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</si>
  <si>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</si>
  <si>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</si>
  <si>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</si>
  <si>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</si>
  <si>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</si>
  <si>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</si>
  <si>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</si>
  <si>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</si>
  <si>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</si>
  <si>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</si>
  <si>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</si>
  <si>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</si>
  <si>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</si>
  <si>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</si>
  <si>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</si>
  <si>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</si>
  <si>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</si>
  <si>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</si>
  <si>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</si>
  <si>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</si>
  <si>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</si>
  <si>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</si>
  <si>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</si>
  <si>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</si>
  <si>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</si>
  <si>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</si>
  <si>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</si>
  <si>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</si>
  <si>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</si>
  <si>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</si>
  <si>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</si>
  <si>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</si>
  <si>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</si>
  <si>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</si>
  <si>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</si>
  <si>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</si>
  <si>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</si>
  <si>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</si>
  <si>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</si>
  <si>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</si>
  <si>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</si>
  <si>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</si>
  <si>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</si>
  <si>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</si>
  <si>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</si>
  <si>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</si>
  <si>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</si>
  <si>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</si>
  <si>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</si>
  <si>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</si>
  <si>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</si>
  <si>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</si>
  <si>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</si>
  <si>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</si>
  <si>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</si>
  <si>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</si>
  <si>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</si>
  <si>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</si>
  <si>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</si>
  <si>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</si>
  <si>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</si>
  <si>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</si>
  <si>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</si>
  <si>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</si>
  <si>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</si>
  <si>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</si>
  <si>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</si>
  <si>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</si>
  <si>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</si>
  <si>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</si>
  <si>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פסגות סל בנקים</t>
  </si>
  <si>
    <t>1104645</t>
  </si>
  <si>
    <t>513464289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</si>
  <si>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</si>
  <si>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</si>
  <si>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</si>
  <si>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</si>
  <si>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</si>
  <si>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</si>
  <si>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</si>
  <si>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</si>
  <si>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</si>
  <si>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</si>
  <si>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</si>
  <si>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</si>
  <si>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</si>
  <si>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</si>
  <si>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</si>
  <si>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</si>
  <si>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</si>
  <si>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</si>
  <si>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</si>
  <si>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הראל דאו גונס קונצרני</t>
  </si>
  <si>
    <t>1121185</t>
  </si>
  <si>
    <t>אג"ח</t>
  </si>
  <si>
    <t>קסם היי בונד</t>
  </si>
  <si>
    <t>1102912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</si>
  <si>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</si>
  <si>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</si>
  <si>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</si>
  <si>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</si>
  <si>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</si>
  <si>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</si>
  <si>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</si>
  <si>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</si>
  <si>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</si>
  <si>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DBX FTSE EPRA DEV EUR DR</t>
  </si>
  <si>
    <t>LU0489337690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</si>
  <si>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</si>
  <si>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</si>
  <si>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</si>
  <si>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</si>
  <si>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</si>
  <si>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</si>
  <si>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</si>
  <si>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</si>
  <si>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</si>
  <si>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</si>
  <si>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</si>
  <si>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</si>
  <si>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</si>
  <si>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</si>
  <si>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</si>
  <si>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</si>
  <si>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</si>
  <si>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</si>
  <si>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</si>
  <si>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</si>
  <si>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</si>
  <si>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</si>
  <si>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</si>
  <si>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</si>
  <si>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</si>
  <si>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</si>
  <si>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</si>
  <si>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</si>
  <si>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</si>
  <si>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</si>
  <si>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</si>
  <si>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</si>
  <si>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</si>
  <si>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</si>
  <si>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</si>
  <si>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</si>
  <si>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S&amp;P 500 ETF</t>
  </si>
  <si>
    <t>US9229083632</t>
  </si>
  <si>
    <t>XACT NORDEN 30</t>
  </si>
  <si>
    <t>SE0001710914</t>
  </si>
  <si>
    <t>כתר שוודי</t>
  </si>
  <si>
    <t>ISHARES USD CORP BND</t>
  </si>
  <si>
    <t>IE0032895942</t>
  </si>
  <si>
    <t>VANGUARD S.T CORP BOND</t>
  </si>
  <si>
    <t>US92206C4096</t>
  </si>
  <si>
    <t>ISHARES IBOXX INV GR CORP BD</t>
  </si>
  <si>
    <t>US4642872422</t>
  </si>
  <si>
    <t>REAL ESTATE CREDIT GBP</t>
  </si>
  <si>
    <t>GB00B0HW5366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</si>
  <si>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</si>
  <si>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</si>
  <si>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</si>
  <si>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</si>
  <si>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</si>
  <si>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</si>
  <si>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BLACKSTONE/GSO STRATEGIC C</t>
  </si>
  <si>
    <t>US09257R1014</t>
  </si>
  <si>
    <t>DB X TR II TRX CROSSOVER 5 Y</t>
  </si>
  <si>
    <t>LU0290359032</t>
  </si>
  <si>
    <t>UBS LUX BD USD</t>
  </si>
  <si>
    <t>LU0396367608</t>
  </si>
  <si>
    <t>NEUBER BERMAN H/Y BD I2A</t>
  </si>
  <si>
    <t>IE00B8QBJF01</t>
  </si>
  <si>
    <t>BB-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</si>
  <si>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</si>
  <si>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</si>
  <si>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</si>
  <si>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</si>
  <si>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</si>
  <si>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</si>
  <si>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</si>
  <si>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</si>
  <si>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</si>
  <si>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</si>
  <si>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</si>
  <si>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</si>
  <si>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</si>
  <si>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</si>
  <si>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</si>
  <si>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</si>
  <si>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</si>
  <si>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</si>
  <si>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</si>
  <si>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</si>
  <si>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</si>
  <si>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</si>
  <si>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מדיגוס אופציה 9</t>
  </si>
  <si>
    <t>1135979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</si>
  <si>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</si>
  <si>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</si>
  <si>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</si>
  <si>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</si>
  <si>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</si>
  <si>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</si>
  <si>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</si>
  <si>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</si>
  <si>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</si>
  <si>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</si>
  <si>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מדיגוס אופציה ה לא סחירה*</t>
  </si>
  <si>
    <t>1133354</t>
  </si>
  <si>
    <t>רדהיל אופציה לא סחירה*</t>
  </si>
  <si>
    <t>112238111</t>
  </si>
  <si>
    <t>+ILS/-EUR 4.2865 01-02-16 (20) +15</t>
  </si>
  <si>
    <t>10000071</t>
  </si>
  <si>
    <t>+ILS/-EUR 4.391 01-02-16 (20) +10</t>
  </si>
  <si>
    <t>10000050</t>
  </si>
  <si>
    <t>+ILS/-USD 3.84 28-01-16 (20) --58</t>
  </si>
  <si>
    <t>10000044</t>
  </si>
  <si>
    <t>+ILS/-USD 3.862 28-01-16 (20) --40</t>
  </si>
  <si>
    <t>10000099</t>
  </si>
  <si>
    <t>+ILS/-USD 3.89 28-01-16 (20) --35</t>
  </si>
  <si>
    <t>10000084</t>
  </si>
  <si>
    <t>+ILS/-USD 3.8907 28-01-16 (20) --33</t>
  </si>
  <si>
    <t>10000104</t>
  </si>
  <si>
    <t>+USD/-ILS 3.8553 28-01-16 (20) --37</t>
  </si>
  <si>
    <t>10000101</t>
  </si>
  <si>
    <t>+USD/-ILS 3.8591 28-01-16 (20) --54</t>
  </si>
  <si>
    <t>10000065</t>
  </si>
  <si>
    <t>+EUR/-GBP 0.7063 16-02-16 (20) +15.5</t>
  </si>
  <si>
    <t>10000080</t>
  </si>
  <si>
    <t>+EUR/-GBP 0.7229 16-02-16 (20) +19.5</t>
  </si>
  <si>
    <t>10000062</t>
  </si>
  <si>
    <t>+EUR/-USD 1.0575 01-02-16 (20) +18.8</t>
  </si>
  <si>
    <t>10000092</t>
  </si>
  <si>
    <t>+EUR/-USD 1.058 01-02-16 (20) +19.5</t>
  </si>
  <si>
    <t>10000091</t>
  </si>
  <si>
    <t>+EUR/-USD 1.0714 01-02-16 (20) +19.5</t>
  </si>
  <si>
    <t>10000078</t>
  </si>
  <si>
    <t>+EUR/-USD 1.0839 01-02-16 (20) +16</t>
  </si>
  <si>
    <t>10000095</t>
  </si>
  <si>
    <t>+GBP/-EUR 0.7469 16-02-16 (20) +18.7</t>
  </si>
  <si>
    <t>10000041</t>
  </si>
  <si>
    <t>+GBP/-USD 1.5174 01-02-16 (20) +0.4</t>
  </si>
  <si>
    <t>10000079</t>
  </si>
  <si>
    <t>+JPY/-USD 119.4 01-02-16 (20) --22</t>
  </si>
  <si>
    <t>10000054</t>
  </si>
  <si>
    <t>+JPY/-USD 121.65 01-02-16 (20) --20</t>
  </si>
  <si>
    <t>10000102</t>
  </si>
  <si>
    <t>+JPY/-USD 122.7 01-03-16 (20) --29</t>
  </si>
  <si>
    <t>10000075</t>
  </si>
  <si>
    <t>+USD/-EUR 1.0739 01-02-16 (20) +19</t>
  </si>
  <si>
    <t>10000088</t>
  </si>
  <si>
    <t>+USD/-EUR 1.0772 29-02-16 (20) +27</t>
  </si>
  <si>
    <t>10000077</t>
  </si>
  <si>
    <t>+USD/-EUR 1.0904 01-02-16 (20) +14</t>
  </si>
  <si>
    <t>10000105</t>
  </si>
  <si>
    <t>+USD/-EUR 1.139 01-02-16 (20) +19.5</t>
  </si>
  <si>
    <t>10000059</t>
  </si>
  <si>
    <t>+USD/-GBP 1.52 01-02-16 (20) --0.5</t>
  </si>
  <si>
    <t>10000086</t>
  </si>
  <si>
    <t>+USD/-GBP 1.53 01-02-16 (20) --6.5</t>
  </si>
  <si>
    <t>10000067</t>
  </si>
  <si>
    <t>+USD/-GBP 1.547 01-02-16 (20) --8</t>
  </si>
  <si>
    <t>10000052</t>
  </si>
  <si>
    <t/>
  </si>
  <si>
    <t>פרנק שווצרי</t>
  </si>
  <si>
    <t>דולר ניו-זילנד</t>
  </si>
  <si>
    <t>בנק מזרחי טפחות בע"מ</t>
  </si>
  <si>
    <t>30020000</t>
  </si>
  <si>
    <t>30220000</t>
  </si>
  <si>
    <t>32020000</t>
  </si>
  <si>
    <t>31720000</t>
  </si>
  <si>
    <t>34020000</t>
  </si>
  <si>
    <t>30820000</t>
  </si>
  <si>
    <t>יין יפני/100</t>
  </si>
  <si>
    <t>מגמה</t>
  </si>
  <si>
    <t>בלומברג</t>
  </si>
  <si>
    <t>Consumer Durables &amp; Apparel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</si>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</sst>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 indent="1"/>
    </xf>
    <xf numFmtId="0" fontId="27" fillId="0" borderId="32" xfId="0" applyFont="1" applyFill="1" applyBorder="1" applyAlignment="1">
      <alignment horizontal="right" indent="2"/>
    </xf>
    <xf numFmtId="0" fontId="28" fillId="0" borderId="32" xfId="0" applyFont="1" applyFill="1" applyBorder="1" applyAlignment="1">
      <alignment horizontal="right" indent="3"/>
    </xf>
    <xf numFmtId="0" fontId="28" fillId="0" borderId="32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167" fontId="5" fillId="0" borderId="16" xfId="7" applyNumberFormat="1" applyFont="1" applyBorder="1" applyAlignment="1">
      <alignment horizontal="center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3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0" fontId="8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readingOrder="2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readingOrder="2"/>
    </xf>
    <xf numFmtId="0" fontId="6" fillId="0" borderId="0" xfId="0" applyFont="1" applyBorder="1" applyAlignment="1">
      <alignment horizontal="right"/>
    </xf>
    <xf numFmtId="2" fontId="5" fillId="0" borderId="16" xfId="7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32" xfId="0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167" fontId="5" fillId="0" borderId="16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7" fillId="0" borderId="32" xfId="0" applyFont="1" applyFill="1" applyBorder="1" applyAlignment="1">
      <alignment horizontal="right"/>
    </xf>
    <xf numFmtId="14" fontId="32" fillId="0" borderId="0" xfId="0" applyNumberFormat="1" applyFont="1" applyFill="1" applyAlignment="1">
      <alignment horizontal="right" readingOrder="1"/>
    </xf>
    <xf numFmtId="10" fontId="32" fillId="0" borderId="0" xfId="14" applyNumberFormat="1" applyFont="1" applyFill="1" applyBorder="1" applyAlignment="1">
      <alignment horizontal="right"/>
    </xf>
    <xf numFmtId="10" fontId="31" fillId="0" borderId="0" xfId="0" applyNumberFormat="1" applyFont="1" applyFill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0" fontId="29" fillId="0" borderId="0" xfId="0" applyNumberFormat="1" applyFont="1" applyFill="1" applyBorder="1" applyAlignment="1">
      <alignment horizontal="right"/>
    </xf>
    <xf numFmtId="166" fontId="27" fillId="0" borderId="3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2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185</v>
      </c>
      <c r="C1" s="82" t="s" vm="1">
        <v>244</v>
      </c>
    </row>
    <row r="2" spans="1:30">
      <c r="B2" s="58" t="s">
        <v>184</v>
      </c>
      <c r="C2" s="82" t="s">
        <v>245</v>
      </c>
    </row>
    <row r="3" spans="1:30">
      <c r="B3" s="58" t="s">
        <v>186</v>
      </c>
      <c r="C3" s="82" t="s">
        <v>246</v>
      </c>
    </row>
    <row r="4" spans="1:30">
      <c r="B4" s="58" t="s">
        <v>187</v>
      </c>
      <c r="C4" s="82">
        <v>75</v>
      </c>
    </row>
    <row r="6" spans="1:30" ht="26.25" customHeight="1">
      <c r="B6" s="148" t="s">
        <v>201</v>
      </c>
      <c r="C6" s="149"/>
      <c r="D6" s="150"/>
    </row>
    <row r="7" spans="1:30" s="10" customFormat="1">
      <c r="B7" s="23"/>
      <c r="C7" s="24" t="s">
        <v>115</v>
      </c>
      <c r="D7" s="25" t="s">
        <v>113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115</v>
      </c>
    </row>
    <row r="8" spans="1:30" s="10" customFormat="1">
      <c r="B8" s="23"/>
      <c r="C8" s="26" t="s">
        <v>23</v>
      </c>
      <c r="D8" s="27" t="s">
        <v>20</v>
      </c>
      <c r="AD8" s="38" t="s">
        <v>116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125</v>
      </c>
    </row>
    <row r="10" spans="1:30" s="11" customFormat="1" ht="18" customHeight="1">
      <c r="B10" s="70" t="s">
        <v>200</v>
      </c>
      <c r="C10" s="114">
        <v>408984.43594999996</v>
      </c>
      <c r="D10" s="115">
        <v>1</v>
      </c>
      <c r="AD10" s="69"/>
    </row>
    <row r="11" spans="1:30">
      <c r="A11" s="46" t="s">
        <v>148</v>
      </c>
      <c r="B11" s="29" t="s">
        <v>202</v>
      </c>
      <c r="C11" s="114" vm="2">
        <v>22393.292260000002</v>
      </c>
      <c r="D11" s="115" vm="3">
        <v>5.4784633428219966E-2</v>
      </c>
    </row>
    <row r="12" spans="1:30">
      <c r="B12" s="29" t="s">
        <v>203</v>
      </c>
      <c r="C12" s="114">
        <v>386346.83015999995</v>
      </c>
      <c r="D12" s="115">
        <v>0.94464785140095009</v>
      </c>
    </row>
    <row r="13" spans="1:30">
      <c r="A13" s="56" t="s">
        <v>148</v>
      </c>
      <c r="B13" s="30" t="s">
        <v>72</v>
      </c>
      <c r="C13" s="114" vm="4">
        <v>60970.622869999999</v>
      </c>
      <c r="D13" s="115">
        <v>0.14907810055992915</v>
      </c>
    </row>
    <row r="14" spans="1:30">
      <c r="A14" s="56" t="s">
        <v>148</v>
      </c>
      <c r="B14" s="30" t="s">
        <v>73</v>
      </c>
      <c r="C14" s="114" t="s" vm="5">
        <v>1482</v>
      </c>
      <c r="D14" s="115" t="s" vm="6">
        <v>1482</v>
      </c>
    </row>
    <row r="15" spans="1:30">
      <c r="A15" s="56" t="s">
        <v>148</v>
      </c>
      <c r="B15" s="30" t="s">
        <v>74</v>
      </c>
      <c r="C15" s="114" vm="7">
        <v>60195.090589999971</v>
      </c>
      <c r="D15" s="115">
        <v>0.14718186145684789</v>
      </c>
    </row>
    <row r="16" spans="1:30">
      <c r="A16" s="56" t="s">
        <v>148</v>
      </c>
      <c r="B16" s="30" t="s">
        <v>75</v>
      </c>
      <c r="C16" s="114" vm="8">
        <v>97758.423040000009</v>
      </c>
      <c r="D16" s="115">
        <v>0.23902724516380222</v>
      </c>
    </row>
    <row r="17" spans="1:4">
      <c r="A17" s="56" t="s">
        <v>148</v>
      </c>
      <c r="B17" s="30" t="s">
        <v>76</v>
      </c>
      <c r="C17" s="114" vm="9">
        <v>137772.29312000002</v>
      </c>
      <c r="D17" s="115">
        <v>0.33686439142843871</v>
      </c>
    </row>
    <row r="18" spans="1:4">
      <c r="A18" s="56" t="s">
        <v>148</v>
      </c>
      <c r="B18" s="30" t="s">
        <v>77</v>
      </c>
      <c r="C18" s="114" vm="10">
        <v>29639.521570000001</v>
      </c>
      <c r="D18" s="115">
        <v>7.2471025703343767E-2</v>
      </c>
    </row>
    <row r="19" spans="1:4">
      <c r="A19" s="56" t="s">
        <v>148</v>
      </c>
      <c r="B19" s="30" t="s">
        <v>78</v>
      </c>
      <c r="C19" s="114" vm="11">
        <v>10.878969999999999</v>
      </c>
      <c r="D19" s="115">
        <v>2.522708858831237E-5</v>
      </c>
    </row>
    <row r="20" spans="1:4">
      <c r="A20" s="56" t="s">
        <v>148</v>
      </c>
      <c r="B20" s="30" t="s">
        <v>79</v>
      </c>
      <c r="C20" s="114" t="s" vm="12">
        <v>1482</v>
      </c>
      <c r="D20" s="115" t="s" vm="13">
        <v>1482</v>
      </c>
    </row>
    <row r="21" spans="1:4">
      <c r="A21" s="56" t="s">
        <v>148</v>
      </c>
      <c r="B21" s="30" t="s">
        <v>80</v>
      </c>
      <c r="C21" s="114" t="s" vm="14">
        <v>1482</v>
      </c>
      <c r="D21" s="115" t="s" vm="15">
        <v>1482</v>
      </c>
    </row>
    <row r="22" spans="1:4">
      <c r="A22" s="56" t="s">
        <v>148</v>
      </c>
      <c r="B22" s="30" t="s">
        <v>81</v>
      </c>
      <c r="C22" s="114" t="s" vm="16">
        <v>1482</v>
      </c>
      <c r="D22" s="115" t="s" vm="17">
        <v>1482</v>
      </c>
    </row>
    <row r="23" spans="1:4">
      <c r="B23" s="29" t="s">
        <v>204</v>
      </c>
      <c r="C23" s="114">
        <v>244.3135299999999</v>
      </c>
      <c r="D23" s="115">
        <v>5.9595087322011193E-4</v>
      </c>
    </row>
    <row r="24" spans="1:4">
      <c r="A24" s="56" t="s">
        <v>148</v>
      </c>
      <c r="B24" s="30" t="s">
        <v>82</v>
      </c>
      <c r="C24" s="114" t="s" vm="18">
        <v>1482</v>
      </c>
      <c r="D24" s="115" t="s" vm="19">
        <v>1482</v>
      </c>
    </row>
    <row r="25" spans="1:4">
      <c r="A25" s="56" t="s">
        <v>148</v>
      </c>
      <c r="B25" s="30" t="s">
        <v>83</v>
      </c>
      <c r="C25" s="114" t="s" vm="20">
        <v>1482</v>
      </c>
      <c r="D25" s="115" t="s" vm="21">
        <v>1482</v>
      </c>
    </row>
    <row r="26" spans="1:4">
      <c r="A26" s="56" t="s">
        <v>148</v>
      </c>
      <c r="B26" s="30" t="s">
        <v>74</v>
      </c>
      <c r="C26" s="114">
        <v>0</v>
      </c>
      <c r="D26" s="115">
        <v>0</v>
      </c>
    </row>
    <row r="27" spans="1:4">
      <c r="A27" s="56" t="s">
        <v>148</v>
      </c>
      <c r="B27" s="30" t="s">
        <v>84</v>
      </c>
      <c r="C27" s="114" t="s" vm="22">
        <v>1482</v>
      </c>
      <c r="D27" s="115" t="s" vm="23">
        <v>1482</v>
      </c>
    </row>
    <row r="28" spans="1:4">
      <c r="A28" s="56" t="s">
        <v>148</v>
      </c>
      <c r="B28" s="30" t="s">
        <v>85</v>
      </c>
      <c r="C28" s="114" t="s" vm="24">
        <v>1482</v>
      </c>
      <c r="D28" s="115" t="s" vm="25">
        <v>1482</v>
      </c>
    </row>
    <row r="29" spans="1:4">
      <c r="A29" s="56" t="s">
        <v>148</v>
      </c>
      <c r="B29" s="30" t="s">
        <v>86</v>
      </c>
      <c r="C29" s="114" vm="26">
        <v>11.216390000000002</v>
      </c>
      <c r="D29" s="115">
        <v>2.6009527020578336E-5</v>
      </c>
    </row>
    <row r="30" spans="1:4">
      <c r="A30" s="56" t="s">
        <v>148</v>
      </c>
      <c r="B30" s="30" t="s">
        <v>229</v>
      </c>
      <c r="C30" s="114" t="s" vm="27">
        <v>1482</v>
      </c>
      <c r="D30" s="115" t="s" vm="28">
        <v>1482</v>
      </c>
    </row>
    <row r="31" spans="1:4">
      <c r="A31" s="56" t="s">
        <v>148</v>
      </c>
      <c r="B31" s="30" t="s">
        <v>109</v>
      </c>
      <c r="C31" s="114">
        <v>233.09713999999991</v>
      </c>
      <c r="D31" s="115">
        <v>5.6994134619953358E-4</v>
      </c>
    </row>
    <row r="32" spans="1:4">
      <c r="A32" s="56" t="s">
        <v>148</v>
      </c>
      <c r="B32" s="30" t="s">
        <v>87</v>
      </c>
      <c r="C32" s="114" t="s" vm="29">
        <v>1482</v>
      </c>
      <c r="D32" s="115" t="s" vm="30">
        <v>1482</v>
      </c>
    </row>
    <row r="33" spans="1:4">
      <c r="A33" s="56" t="s">
        <v>148</v>
      </c>
      <c r="B33" s="29" t="s">
        <v>205</v>
      </c>
      <c r="C33" s="114" t="s" vm="31">
        <v>1482</v>
      </c>
      <c r="D33" s="115" t="s" vm="32">
        <v>1482</v>
      </c>
    </row>
    <row r="34" spans="1:4">
      <c r="A34" s="56" t="s">
        <v>148</v>
      </c>
      <c r="B34" s="29" t="s">
        <v>206</v>
      </c>
      <c r="C34" s="114" t="s" vm="33">
        <v>1482</v>
      </c>
      <c r="D34" s="115" t="s" vm="34">
        <v>1482</v>
      </c>
    </row>
    <row r="35" spans="1:4">
      <c r="A35" s="56" t="s">
        <v>148</v>
      </c>
      <c r="B35" s="29" t="s">
        <v>207</v>
      </c>
      <c r="C35" s="114" t="s" vm="35">
        <v>1482</v>
      </c>
      <c r="D35" s="115" t="s" vm="36">
        <v>1482</v>
      </c>
    </row>
    <row r="36" spans="1:4">
      <c r="A36" s="56" t="s">
        <v>148</v>
      </c>
      <c r="B36" s="57" t="s">
        <v>208</v>
      </c>
      <c r="C36" s="114" t="s" vm="37">
        <v>1482</v>
      </c>
      <c r="D36" s="115" t="s" vm="38">
        <v>1482</v>
      </c>
    </row>
    <row r="37" spans="1:4">
      <c r="A37" s="56" t="s">
        <v>148</v>
      </c>
      <c r="B37" s="29" t="s">
        <v>209</v>
      </c>
      <c r="C37" s="114"/>
      <c r="D37" s="115"/>
    </row>
    <row r="38" spans="1:4">
      <c r="A38" s="56"/>
      <c r="B38" s="71" t="s">
        <v>211</v>
      </c>
      <c r="C38" s="114">
        <v>0</v>
      </c>
      <c r="D38" s="115">
        <v>0</v>
      </c>
    </row>
    <row r="39" spans="1:4">
      <c r="A39" s="56" t="s">
        <v>148</v>
      </c>
      <c r="B39" s="72" t="s">
        <v>213</v>
      </c>
      <c r="C39" s="114" t="s" vm="39">
        <v>1482</v>
      </c>
      <c r="D39" s="115" t="s" vm="40">
        <v>1482</v>
      </c>
    </row>
    <row r="40" spans="1:4">
      <c r="A40" s="56" t="s">
        <v>148</v>
      </c>
      <c r="B40" s="72" t="s">
        <v>212</v>
      </c>
      <c r="C40" s="114" t="s" vm="41">
        <v>1482</v>
      </c>
      <c r="D40" s="115" t="s" vm="42">
        <v>1482</v>
      </c>
    </row>
    <row r="41" spans="1:4">
      <c r="A41" s="56" t="s">
        <v>148</v>
      </c>
      <c r="B41" s="72" t="s">
        <v>214</v>
      </c>
      <c r="C41" s="114" t="s" vm="43">
        <v>1482</v>
      </c>
      <c r="D41" s="115" t="s" vm="44">
        <v>1482</v>
      </c>
    </row>
    <row r="42" spans="1:4">
      <c r="B42" s="72" t="s">
        <v>88</v>
      </c>
      <c r="C42" s="114">
        <v>408984.43594999996</v>
      </c>
      <c r="D42" s="115">
        <v>1</v>
      </c>
    </row>
    <row r="43" spans="1:4">
      <c r="A43" s="56" t="s">
        <v>148</v>
      </c>
      <c r="B43" s="72" t="s">
        <v>210</v>
      </c>
      <c r="C43" s="114"/>
      <c r="D43" s="115"/>
    </row>
    <row r="44" spans="1:4">
      <c r="B44" s="6" t="s">
        <v>114</v>
      </c>
    </row>
    <row r="45" spans="1:4">
      <c r="C45" s="66" t="s">
        <v>192</v>
      </c>
      <c r="D45" s="36" t="s">
        <v>108</v>
      </c>
    </row>
    <row r="46" spans="1:4">
      <c r="C46" s="66" t="s">
        <v>1</v>
      </c>
      <c r="D46" s="66" t="s">
        <v>2</v>
      </c>
    </row>
    <row r="47" spans="1:4">
      <c r="C47" s="127" t="s">
        <v>173</v>
      </c>
      <c r="D47" s="116">
        <v>2.8509000000000002</v>
      </c>
    </row>
    <row r="48" spans="1:4">
      <c r="C48" s="127" t="s">
        <v>182</v>
      </c>
      <c r="D48" s="116">
        <v>0.98519999999999996</v>
      </c>
    </row>
    <row r="49" spans="2:4">
      <c r="C49" s="127" t="s">
        <v>178</v>
      </c>
      <c r="D49" s="116">
        <v>2.8140999999999998</v>
      </c>
    </row>
    <row r="50" spans="2:4">
      <c r="B50" s="12"/>
      <c r="C50" s="127" t="s">
        <v>1483</v>
      </c>
      <c r="D50" s="116">
        <v>3.9245999999999999</v>
      </c>
    </row>
    <row r="51" spans="2:4">
      <c r="C51" s="127" t="s">
        <v>171</v>
      </c>
      <c r="D51" s="116">
        <v>4.2468000000000004</v>
      </c>
    </row>
    <row r="52" spans="2:4">
      <c r="C52" s="127" t="s">
        <v>172</v>
      </c>
      <c r="D52" s="116">
        <v>5.7839999999999998</v>
      </c>
    </row>
    <row r="53" spans="2:4">
      <c r="C53" s="127" t="s">
        <v>174</v>
      </c>
      <c r="D53" s="116">
        <v>0.50349999999999995</v>
      </c>
    </row>
    <row r="54" spans="2:4">
      <c r="C54" s="127" t="s">
        <v>1492</v>
      </c>
      <c r="D54" s="116">
        <v>3.2406000000000001</v>
      </c>
    </row>
    <row r="55" spans="2:4">
      <c r="C55" s="127" t="s">
        <v>180</v>
      </c>
      <c r="D55" s="116">
        <v>0.22459999999999999</v>
      </c>
    </row>
    <row r="56" spans="2:4">
      <c r="C56" s="127" t="s">
        <v>177</v>
      </c>
      <c r="D56" s="116">
        <v>0.56910000000000005</v>
      </c>
    </row>
    <row r="57" spans="2:4">
      <c r="C57" s="127" t="s">
        <v>1484</v>
      </c>
      <c r="D57" s="116">
        <v>2.6688000000000001</v>
      </c>
    </row>
    <row r="58" spans="2:4">
      <c r="C58" s="127" t="s">
        <v>176</v>
      </c>
      <c r="D58" s="116">
        <v>0.4622</v>
      </c>
    </row>
    <row r="59" spans="2:4">
      <c r="C59" s="127" t="s">
        <v>169</v>
      </c>
      <c r="D59" s="116">
        <v>3.9020000000000001</v>
      </c>
    </row>
    <row r="60" spans="2:4">
      <c r="C60" s="127" t="s">
        <v>183</v>
      </c>
      <c r="D60" s="116">
        <v>0.25080000000000002</v>
      </c>
    </row>
    <row r="61" spans="2:4">
      <c r="C61" s="127" t="s">
        <v>1496</v>
      </c>
      <c r="D61" s="136">
        <v>0.44180000000000003</v>
      </c>
    </row>
    <row r="62" spans="2:4">
      <c r="C62" s="127" t="s">
        <v>170</v>
      </c>
      <c r="D62" s="116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2.85546875" style="2" customWidth="1"/>
    <col min="4" max="4" width="6.42578125" style="2" bestFit="1" customWidth="1"/>
    <col min="5" max="5" width="11.140625" style="2" bestFit="1" customWidth="1"/>
    <col min="6" max="6" width="8" style="1" bestFit="1" customWidth="1"/>
    <col min="7" max="7" width="10.140625" style="1" bestFit="1" customWidth="1"/>
    <col min="8" max="8" width="6.140625" style="1" bestFit="1" customWidth="1"/>
    <col min="9" max="9" width="6.85546875" style="1" bestFit="1" customWidth="1"/>
    <col min="10" max="10" width="7.140625" style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2" t="s" vm="1">
        <v>244</v>
      </c>
    </row>
    <row r="2" spans="2:60">
      <c r="B2" s="58" t="s">
        <v>184</v>
      </c>
      <c r="C2" s="82" t="s">
        <v>245</v>
      </c>
    </row>
    <row r="3" spans="2:60">
      <c r="B3" s="58" t="s">
        <v>186</v>
      </c>
      <c r="C3" s="82" t="s">
        <v>246</v>
      </c>
    </row>
    <row r="4" spans="2:60">
      <c r="B4" s="58" t="s">
        <v>187</v>
      </c>
      <c r="C4" s="82">
        <v>75</v>
      </c>
    </row>
    <row r="6" spans="2:60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122</v>
      </c>
      <c r="C8" s="31" t="s">
        <v>46</v>
      </c>
      <c r="D8" s="74" t="s">
        <v>126</v>
      </c>
      <c r="E8" s="74" t="s">
        <v>65</v>
      </c>
      <c r="F8" s="31" t="s">
        <v>106</v>
      </c>
      <c r="G8" s="31" t="s">
        <v>0</v>
      </c>
      <c r="H8" s="31" t="s">
        <v>110</v>
      </c>
      <c r="I8" s="31" t="s">
        <v>61</v>
      </c>
      <c r="J8" s="31" t="s">
        <v>59</v>
      </c>
      <c r="K8" s="74" t="s">
        <v>188</v>
      </c>
      <c r="L8" s="32" t="s">
        <v>190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8" t="s">
        <v>49</v>
      </c>
      <c r="C11" s="129"/>
      <c r="D11" s="129"/>
      <c r="E11" s="129"/>
      <c r="F11" s="129"/>
      <c r="G11" s="130"/>
      <c r="H11" s="132"/>
      <c r="I11" s="130">
        <v>10.878969999999999</v>
      </c>
      <c r="J11" s="129"/>
      <c r="K11" s="131">
        <v>1</v>
      </c>
      <c r="L11" s="131">
        <v>2.522708858831237E-5</v>
      </c>
      <c r="BC11" s="1"/>
      <c r="BD11" s="3"/>
      <c r="BE11" s="1"/>
      <c r="BG11" s="1"/>
    </row>
    <row r="12" spans="2:60" s="4" customFormat="1" ht="18" customHeight="1">
      <c r="B12" s="111" t="s">
        <v>29</v>
      </c>
      <c r="C12" s="88"/>
      <c r="D12" s="88"/>
      <c r="E12" s="88"/>
      <c r="F12" s="88"/>
      <c r="G12" s="98"/>
      <c r="H12" s="100"/>
      <c r="I12" s="98">
        <v>10.878969999999999</v>
      </c>
      <c r="J12" s="88"/>
      <c r="K12" s="99">
        <v>1</v>
      </c>
      <c r="L12" s="99">
        <v>2.522708858831237E-5</v>
      </c>
      <c r="BC12" s="1"/>
      <c r="BD12" s="3"/>
      <c r="BE12" s="1"/>
      <c r="BG12" s="1"/>
    </row>
    <row r="13" spans="2:60">
      <c r="B13" s="105" t="s">
        <v>240</v>
      </c>
      <c r="C13" s="86"/>
      <c r="D13" s="86"/>
      <c r="E13" s="86"/>
      <c r="F13" s="86"/>
      <c r="G13" s="95"/>
      <c r="H13" s="97"/>
      <c r="I13" s="95">
        <v>10.878969999999999</v>
      </c>
      <c r="J13" s="86"/>
      <c r="K13" s="96">
        <v>1</v>
      </c>
      <c r="L13" s="96">
        <v>2.522708858831237E-5</v>
      </c>
      <c r="BD13" s="3"/>
    </row>
    <row r="14" spans="2:60" ht="20.25">
      <c r="B14" s="91" t="s">
        <v>1410</v>
      </c>
      <c r="C14" s="88" t="s">
        <v>1411</v>
      </c>
      <c r="D14" s="101" t="s">
        <v>127</v>
      </c>
      <c r="E14" s="101" t="s">
        <v>976</v>
      </c>
      <c r="F14" s="101" t="s">
        <v>250</v>
      </c>
      <c r="G14" s="98">
        <v>6785.81</v>
      </c>
      <c r="H14" s="100">
        <v>12</v>
      </c>
      <c r="I14" s="98">
        <v>0.81429999999999991</v>
      </c>
      <c r="J14" s="99">
        <v>2.9822492748527731E-3</v>
      </c>
      <c r="K14" s="99">
        <v>7.4850836062605189E-2</v>
      </c>
      <c r="L14" s="99">
        <v>1.8872485660252974E-6</v>
      </c>
      <c r="BD14" s="4"/>
    </row>
    <row r="15" spans="2:60">
      <c r="B15" s="91" t="s">
        <v>1412</v>
      </c>
      <c r="C15" s="88" t="s">
        <v>1413</v>
      </c>
      <c r="D15" s="101" t="s">
        <v>127</v>
      </c>
      <c r="E15" s="101" t="s">
        <v>976</v>
      </c>
      <c r="F15" s="101" t="s">
        <v>250</v>
      </c>
      <c r="G15" s="98">
        <v>14144.25</v>
      </c>
      <c r="H15" s="100">
        <v>28.9</v>
      </c>
      <c r="I15" s="98">
        <v>4.0876900000000003</v>
      </c>
      <c r="J15" s="99">
        <v>2.1969425387906344E-3</v>
      </c>
      <c r="K15" s="99">
        <v>0.37574237266947152</v>
      </c>
      <c r="L15" s="99">
        <v>9.4737653086773288E-6</v>
      </c>
    </row>
    <row r="16" spans="2:60">
      <c r="B16" s="91" t="s">
        <v>1414</v>
      </c>
      <c r="C16" s="88" t="s">
        <v>1415</v>
      </c>
      <c r="D16" s="101" t="s">
        <v>127</v>
      </c>
      <c r="E16" s="101" t="s">
        <v>905</v>
      </c>
      <c r="F16" s="101" t="s">
        <v>250</v>
      </c>
      <c r="G16" s="98">
        <v>85385.46</v>
      </c>
      <c r="H16" s="100">
        <v>7</v>
      </c>
      <c r="I16" s="98">
        <v>5.9769799999999993</v>
      </c>
      <c r="J16" s="99">
        <v>2.4214238922367955E-3</v>
      </c>
      <c r="K16" s="99">
        <v>0.54940679126792336</v>
      </c>
      <c r="L16" s="99">
        <v>1.3852446192019995E-5</v>
      </c>
    </row>
    <row r="17" spans="2:56">
      <c r="B17" s="87"/>
      <c r="C17" s="88"/>
      <c r="D17" s="88"/>
      <c r="E17" s="88"/>
      <c r="F17" s="88"/>
      <c r="G17" s="98"/>
      <c r="H17" s="100"/>
      <c r="I17" s="88"/>
      <c r="J17" s="88"/>
      <c r="K17" s="99"/>
      <c r="L17" s="88"/>
    </row>
    <row r="18" spans="2:56">
      <c r="B18" s="104"/>
      <c r="C18" s="104"/>
      <c r="D18" s="104"/>
      <c r="E18" s="104"/>
      <c r="F18" s="104"/>
      <c r="G18" s="98"/>
      <c r="H18" s="104"/>
      <c r="I18" s="104"/>
      <c r="J18" s="104"/>
      <c r="K18" s="104"/>
      <c r="L18" s="104"/>
    </row>
    <row r="19" spans="2:56" ht="20.25">
      <c r="B19" s="112" t="s">
        <v>1497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BC19" s="4"/>
    </row>
    <row r="20" spans="2:56">
      <c r="B20" s="112" t="s">
        <v>118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BD20" s="3"/>
    </row>
    <row r="21" spans="2:56"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185</v>
      </c>
      <c r="C1" s="82" t="s" vm="1">
        <v>244</v>
      </c>
    </row>
    <row r="2" spans="2:61">
      <c r="B2" s="58" t="s">
        <v>184</v>
      </c>
      <c r="C2" s="82" t="s">
        <v>245</v>
      </c>
    </row>
    <row r="3" spans="2:61">
      <c r="B3" s="58" t="s">
        <v>186</v>
      </c>
      <c r="C3" s="82" t="s">
        <v>246</v>
      </c>
    </row>
    <row r="4" spans="2:61">
      <c r="B4" s="58" t="s">
        <v>187</v>
      </c>
      <c r="C4" s="82">
        <v>75</v>
      </c>
    </row>
    <row r="6" spans="2:61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98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122</v>
      </c>
      <c r="C8" s="31" t="s">
        <v>46</v>
      </c>
      <c r="D8" s="74" t="s">
        <v>126</v>
      </c>
      <c r="E8" s="74" t="s">
        <v>65</v>
      </c>
      <c r="F8" s="31" t="s">
        <v>106</v>
      </c>
      <c r="G8" s="31" t="s">
        <v>0</v>
      </c>
      <c r="H8" s="31" t="s">
        <v>110</v>
      </c>
      <c r="I8" s="31" t="s">
        <v>61</v>
      </c>
      <c r="J8" s="31" t="s">
        <v>59</v>
      </c>
      <c r="K8" s="74" t="s">
        <v>188</v>
      </c>
      <c r="L8" s="32" t="s">
        <v>190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D11" s="1"/>
      <c r="BE11" s="3"/>
      <c r="BF11" s="1"/>
      <c r="BH11" s="1"/>
    </row>
    <row r="12" spans="2:6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E12" s="3"/>
    </row>
    <row r="13" spans="2:61" ht="2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E13" s="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 ht="20.2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2:5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185</v>
      </c>
      <c r="C1" s="82" t="s" vm="1">
        <v>244</v>
      </c>
    </row>
    <row r="2" spans="1:60">
      <c r="B2" s="58" t="s">
        <v>184</v>
      </c>
      <c r="C2" s="82" t="s">
        <v>245</v>
      </c>
    </row>
    <row r="3" spans="1:60">
      <c r="B3" s="58" t="s">
        <v>186</v>
      </c>
      <c r="C3" s="82" t="s">
        <v>246</v>
      </c>
    </row>
    <row r="4" spans="1:60">
      <c r="B4" s="58" t="s">
        <v>187</v>
      </c>
      <c r="C4" s="82">
        <v>75</v>
      </c>
    </row>
    <row r="6" spans="1:60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127</v>
      </c>
      <c r="BF6" s="1" t="s">
        <v>193</v>
      </c>
      <c r="BH6" s="3" t="s">
        <v>170</v>
      </c>
    </row>
    <row r="7" spans="1:60" ht="26.25" customHeight="1">
      <c r="B7" s="161" t="s">
        <v>99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129</v>
      </c>
      <c r="BF7" s="1" t="s">
        <v>149</v>
      </c>
      <c r="BH7" s="3" t="s">
        <v>169</v>
      </c>
    </row>
    <row r="8" spans="1:60" s="3" customFormat="1" ht="78.75">
      <c r="A8" s="2"/>
      <c r="B8" s="23" t="s">
        <v>122</v>
      </c>
      <c r="C8" s="31" t="s">
        <v>46</v>
      </c>
      <c r="D8" s="74" t="s">
        <v>126</v>
      </c>
      <c r="E8" s="74" t="s">
        <v>65</v>
      </c>
      <c r="F8" s="31" t="s">
        <v>106</v>
      </c>
      <c r="G8" s="31" t="s">
        <v>0</v>
      </c>
      <c r="H8" s="31" t="s">
        <v>110</v>
      </c>
      <c r="I8" s="31" t="s">
        <v>61</v>
      </c>
      <c r="J8" s="74" t="s">
        <v>188</v>
      </c>
      <c r="K8" s="31" t="s">
        <v>190</v>
      </c>
      <c r="BC8" s="1" t="s">
        <v>142</v>
      </c>
      <c r="BD8" s="1" t="s">
        <v>143</v>
      </c>
      <c r="BE8" s="1" t="s">
        <v>150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62</v>
      </c>
      <c r="I9" s="17" t="s">
        <v>23</v>
      </c>
      <c r="J9" s="33" t="s">
        <v>20</v>
      </c>
      <c r="K9" s="59" t="s">
        <v>20</v>
      </c>
      <c r="BC9" s="1" t="s">
        <v>139</v>
      </c>
      <c r="BE9" s="1" t="s">
        <v>151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135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173</v>
      </c>
    </row>
    <row r="12" spans="1:60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P12" s="1"/>
      <c r="BC12" s="1" t="s">
        <v>132</v>
      </c>
      <c r="BD12" s="4"/>
      <c r="BE12" s="1" t="s">
        <v>153</v>
      </c>
      <c r="BG12" s="1" t="s">
        <v>174</v>
      </c>
    </row>
    <row r="13" spans="1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P13" s="1"/>
      <c r="BC13" s="1" t="s">
        <v>136</v>
      </c>
      <c r="BE13" s="1" t="s">
        <v>154</v>
      </c>
      <c r="BG13" s="1" t="s">
        <v>175</v>
      </c>
    </row>
    <row r="14" spans="1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P14" s="1"/>
      <c r="BC14" s="1" t="s">
        <v>133</v>
      </c>
      <c r="BE14" s="1" t="s">
        <v>155</v>
      </c>
      <c r="BG14" s="1" t="s">
        <v>177</v>
      </c>
    </row>
    <row r="15" spans="1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P15" s="1"/>
      <c r="BC15" s="1" t="s">
        <v>144</v>
      </c>
      <c r="BE15" s="1" t="s">
        <v>195</v>
      </c>
      <c r="BG15" s="1" t="s">
        <v>179</v>
      </c>
    </row>
    <row r="16" spans="1:60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P16" s="1"/>
      <c r="BC16" s="4" t="s">
        <v>130</v>
      </c>
      <c r="BD16" s="1" t="s">
        <v>145</v>
      </c>
      <c r="BE16" s="1" t="s">
        <v>156</v>
      </c>
      <c r="BG16" s="1" t="s">
        <v>180</v>
      </c>
    </row>
    <row r="17" spans="2:6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P17" s="1"/>
      <c r="BC17" s="1" t="s">
        <v>140</v>
      </c>
      <c r="BE17" s="1" t="s">
        <v>157</v>
      </c>
      <c r="BG17" s="1" t="s">
        <v>181</v>
      </c>
    </row>
    <row r="18" spans="2:6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BD18" s="1" t="s">
        <v>128</v>
      </c>
      <c r="BF18" s="1" t="s">
        <v>158</v>
      </c>
      <c r="BH18" s="1" t="s">
        <v>31</v>
      </c>
    </row>
    <row r="19" spans="2:6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BD19" s="1" t="s">
        <v>141</v>
      </c>
      <c r="BF19" s="1" t="s">
        <v>159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146</v>
      </c>
      <c r="BF20" s="1" t="s">
        <v>160</v>
      </c>
    </row>
    <row r="21" spans="2:6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131</v>
      </c>
      <c r="BE21" s="1" t="s">
        <v>147</v>
      </c>
      <c r="BF21" s="1" t="s">
        <v>161</v>
      </c>
    </row>
    <row r="22" spans="2:6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137</v>
      </c>
      <c r="BF22" s="1" t="s">
        <v>162</v>
      </c>
    </row>
    <row r="23" spans="2:6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31</v>
      </c>
      <c r="BE23" s="1" t="s">
        <v>138</v>
      </c>
      <c r="BF23" s="1" t="s">
        <v>196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199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163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164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198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165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166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197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31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185</v>
      </c>
      <c r="C1" s="82" t="s" vm="1">
        <v>244</v>
      </c>
    </row>
    <row r="2" spans="2:81">
      <c r="B2" s="58" t="s">
        <v>184</v>
      </c>
      <c r="C2" s="82" t="s">
        <v>245</v>
      </c>
    </row>
    <row r="3" spans="2:81">
      <c r="B3" s="58" t="s">
        <v>186</v>
      </c>
      <c r="C3" s="82" t="s">
        <v>246</v>
      </c>
      <c r="E3" s="2"/>
    </row>
    <row r="4" spans="2:81">
      <c r="B4" s="58" t="s">
        <v>187</v>
      </c>
      <c r="C4" s="82">
        <v>75</v>
      </c>
    </row>
    <row r="6" spans="2:81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100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122</v>
      </c>
      <c r="C8" s="31" t="s">
        <v>46</v>
      </c>
      <c r="D8" s="14" t="s">
        <v>51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0</v>
      </c>
      <c r="M8" s="31" t="s">
        <v>110</v>
      </c>
      <c r="N8" s="31" t="s">
        <v>61</v>
      </c>
      <c r="O8" s="31" t="s">
        <v>59</v>
      </c>
      <c r="P8" s="74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185</v>
      </c>
      <c r="C1" s="82" t="s" vm="1">
        <v>244</v>
      </c>
    </row>
    <row r="2" spans="2:72">
      <c r="B2" s="58" t="s">
        <v>184</v>
      </c>
      <c r="C2" s="82" t="s">
        <v>245</v>
      </c>
    </row>
    <row r="3" spans="2:72">
      <c r="B3" s="58" t="s">
        <v>186</v>
      </c>
      <c r="C3" s="82" t="s">
        <v>246</v>
      </c>
    </row>
    <row r="4" spans="2:72">
      <c r="B4" s="58" t="s">
        <v>187</v>
      </c>
      <c r="C4" s="82">
        <v>75</v>
      </c>
    </row>
    <row r="6" spans="2:72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122</v>
      </c>
      <c r="C8" s="31" t="s">
        <v>46</v>
      </c>
      <c r="D8" s="31" t="s">
        <v>15</v>
      </c>
      <c r="E8" s="31" t="s">
        <v>66</v>
      </c>
      <c r="F8" s="31" t="s">
        <v>107</v>
      </c>
      <c r="G8" s="31" t="s">
        <v>18</v>
      </c>
      <c r="H8" s="31" t="s">
        <v>106</v>
      </c>
      <c r="I8" s="31" t="s">
        <v>17</v>
      </c>
      <c r="J8" s="31" t="s">
        <v>19</v>
      </c>
      <c r="K8" s="31" t="s">
        <v>0</v>
      </c>
      <c r="L8" s="31" t="s">
        <v>110</v>
      </c>
      <c r="M8" s="31" t="s">
        <v>115</v>
      </c>
      <c r="N8" s="31" t="s">
        <v>59</v>
      </c>
      <c r="O8" s="74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185</v>
      </c>
      <c r="C1" s="82" t="s" vm="1">
        <v>244</v>
      </c>
    </row>
    <row r="2" spans="2:65">
      <c r="B2" s="58" t="s">
        <v>184</v>
      </c>
      <c r="C2" s="82" t="s">
        <v>245</v>
      </c>
    </row>
    <row r="3" spans="2:65">
      <c r="B3" s="58" t="s">
        <v>186</v>
      </c>
      <c r="C3" s="82" t="s">
        <v>246</v>
      </c>
    </row>
    <row r="4" spans="2:65">
      <c r="B4" s="58" t="s">
        <v>187</v>
      </c>
      <c r="C4" s="82">
        <v>75</v>
      </c>
    </row>
    <row r="6" spans="2:65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122</v>
      </c>
      <c r="C8" s="31" t="s">
        <v>46</v>
      </c>
      <c r="D8" s="74" t="s">
        <v>124</v>
      </c>
      <c r="E8" s="74" t="s">
        <v>123</v>
      </c>
      <c r="F8" s="74" t="s">
        <v>65</v>
      </c>
      <c r="G8" s="31" t="s">
        <v>15</v>
      </c>
      <c r="H8" s="31" t="s">
        <v>66</v>
      </c>
      <c r="I8" s="31" t="s">
        <v>107</v>
      </c>
      <c r="J8" s="31" t="s">
        <v>18</v>
      </c>
      <c r="K8" s="31" t="s">
        <v>106</v>
      </c>
      <c r="L8" s="31" t="s">
        <v>17</v>
      </c>
      <c r="M8" s="74" t="s">
        <v>19</v>
      </c>
      <c r="N8" s="31" t="s">
        <v>0</v>
      </c>
      <c r="O8" s="31" t="s">
        <v>110</v>
      </c>
      <c r="P8" s="31" t="s">
        <v>115</v>
      </c>
      <c r="Q8" s="31" t="s">
        <v>59</v>
      </c>
      <c r="R8" s="74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14.8554687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85546875" style="1" customWidth="1"/>
    <col min="8" max="8" width="7.85546875" style="1" customWidth="1"/>
    <col min="9" max="9" width="11.5703125" style="1" bestFit="1" customWidth="1"/>
    <col min="10" max="10" width="6" style="1" customWidth="1"/>
    <col min="11" max="11" width="6.5703125" style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5.7109375" style="1" bestFit="1" customWidth="1"/>
    <col min="16" max="16" width="6.85546875" style="1" bestFit="1" customWidth="1"/>
    <col min="17" max="17" width="7" style="1" bestFit="1" customWidth="1"/>
    <col min="18" max="18" width="10.140625" style="1" bestFit="1" customWidth="1"/>
    <col min="19" max="19" width="10.28515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185</v>
      </c>
      <c r="C1" s="82" t="s" vm="1">
        <v>244</v>
      </c>
    </row>
    <row r="2" spans="2:81">
      <c r="B2" s="58" t="s">
        <v>184</v>
      </c>
      <c r="C2" s="82" t="s">
        <v>245</v>
      </c>
    </row>
    <row r="3" spans="2:81">
      <c r="B3" s="58" t="s">
        <v>186</v>
      </c>
      <c r="C3" s="82" t="s">
        <v>246</v>
      </c>
    </row>
    <row r="4" spans="2:81">
      <c r="B4" s="58" t="s">
        <v>187</v>
      </c>
      <c r="C4" s="82">
        <v>75</v>
      </c>
    </row>
    <row r="6" spans="2:81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63">
      <c r="B8" s="23" t="s">
        <v>122</v>
      </c>
      <c r="C8" s="31" t="s">
        <v>46</v>
      </c>
      <c r="D8" s="74" t="s">
        <v>124</v>
      </c>
      <c r="E8" s="74" t="s">
        <v>123</v>
      </c>
      <c r="F8" s="74" t="s">
        <v>65</v>
      </c>
      <c r="G8" s="31" t="s">
        <v>15</v>
      </c>
      <c r="H8" s="31" t="s">
        <v>66</v>
      </c>
      <c r="I8" s="31" t="s">
        <v>107</v>
      </c>
      <c r="J8" s="31" t="s">
        <v>18</v>
      </c>
      <c r="K8" s="31" t="s">
        <v>106</v>
      </c>
      <c r="L8" s="31" t="s">
        <v>17</v>
      </c>
      <c r="M8" s="74" t="s">
        <v>19</v>
      </c>
      <c r="N8" s="31" t="s">
        <v>0</v>
      </c>
      <c r="O8" s="31" t="s">
        <v>110</v>
      </c>
      <c r="P8" s="31" t="s">
        <v>115</v>
      </c>
      <c r="Q8" s="31" t="s">
        <v>59</v>
      </c>
      <c r="R8" s="74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Z10" s="1"/>
    </row>
    <row r="11" spans="2:81" s="4" customFormat="1" ht="18" customHeight="1">
      <c r="B11" s="134" t="s">
        <v>52</v>
      </c>
      <c r="C11" s="88"/>
      <c r="D11" s="88"/>
      <c r="E11" s="88"/>
      <c r="F11" s="88"/>
      <c r="G11" s="88"/>
      <c r="H11" s="88"/>
      <c r="I11" s="88"/>
      <c r="J11" s="97">
        <v>0</v>
      </c>
      <c r="K11" s="88"/>
      <c r="L11" s="88"/>
      <c r="M11" s="133">
        <v>0</v>
      </c>
      <c r="N11" s="98"/>
      <c r="O11" s="97"/>
      <c r="P11" s="97">
        <v>0</v>
      </c>
      <c r="Q11" s="86"/>
      <c r="R11" s="96">
        <v>1</v>
      </c>
      <c r="S11" s="133">
        <v>0</v>
      </c>
      <c r="T11" s="5"/>
      <c r="BZ11" s="1"/>
      <c r="CC11" s="1"/>
    </row>
    <row r="12" spans="2:81" ht="17.25" customHeight="1">
      <c r="B12" s="111" t="s">
        <v>238</v>
      </c>
      <c r="C12" s="88"/>
      <c r="D12" s="88"/>
      <c r="E12" s="88"/>
      <c r="F12" s="88"/>
      <c r="G12" s="88"/>
      <c r="H12" s="88"/>
      <c r="I12" s="88"/>
      <c r="J12" s="100">
        <v>0</v>
      </c>
      <c r="K12" s="88"/>
      <c r="L12" s="88"/>
      <c r="M12" s="135">
        <v>0</v>
      </c>
      <c r="N12" s="98"/>
      <c r="O12" s="100"/>
      <c r="P12" s="100">
        <v>0</v>
      </c>
      <c r="Q12" s="88"/>
      <c r="R12" s="99">
        <v>1</v>
      </c>
      <c r="S12" s="135">
        <v>0</v>
      </c>
    </row>
    <row r="13" spans="2:81">
      <c r="B13" s="105" t="s">
        <v>60</v>
      </c>
      <c r="C13" s="86"/>
      <c r="D13" s="86"/>
      <c r="E13" s="86"/>
      <c r="F13" s="86"/>
      <c r="G13" s="86"/>
      <c r="H13" s="86"/>
      <c r="I13" s="86"/>
      <c r="J13" s="132">
        <v>0</v>
      </c>
      <c r="K13" s="86"/>
      <c r="L13" s="86"/>
      <c r="M13" s="133">
        <v>0</v>
      </c>
      <c r="N13" s="95"/>
      <c r="O13" s="132"/>
      <c r="P13" s="132">
        <v>0</v>
      </c>
      <c r="Q13" s="129"/>
      <c r="R13" s="131">
        <v>1</v>
      </c>
      <c r="S13" s="133">
        <v>0</v>
      </c>
    </row>
    <row r="14" spans="2:81">
      <c r="B14" s="91" t="s">
        <v>1416</v>
      </c>
      <c r="C14" s="88" t="s">
        <v>1417</v>
      </c>
      <c r="D14" s="101" t="s">
        <v>31</v>
      </c>
      <c r="E14" s="88" t="s">
        <v>1418</v>
      </c>
      <c r="F14" s="101" t="s">
        <v>357</v>
      </c>
      <c r="G14" s="88" t="s">
        <v>648</v>
      </c>
      <c r="H14" s="88"/>
      <c r="I14" s="141">
        <v>36526</v>
      </c>
      <c r="J14" s="100">
        <v>0</v>
      </c>
      <c r="K14" s="101" t="s">
        <v>250</v>
      </c>
      <c r="L14" s="102">
        <v>0</v>
      </c>
      <c r="M14" s="135">
        <v>0</v>
      </c>
      <c r="N14" s="98">
        <v>349.9</v>
      </c>
      <c r="O14" s="100">
        <v>0</v>
      </c>
      <c r="P14" s="100">
        <v>0</v>
      </c>
      <c r="Q14" s="135">
        <v>0</v>
      </c>
      <c r="R14" s="142">
        <v>5.4729625082169643E-2</v>
      </c>
      <c r="S14" s="135">
        <v>0</v>
      </c>
    </row>
    <row r="15" spans="2:81">
      <c r="B15" s="91" t="s">
        <v>1419</v>
      </c>
      <c r="C15" s="88" t="s">
        <v>1420</v>
      </c>
      <c r="D15" s="101" t="s">
        <v>31</v>
      </c>
      <c r="E15" s="88" t="s">
        <v>1421</v>
      </c>
      <c r="F15" s="101" t="s">
        <v>558</v>
      </c>
      <c r="G15" s="88" t="s">
        <v>648</v>
      </c>
      <c r="H15" s="88"/>
      <c r="I15" s="141">
        <v>41334</v>
      </c>
      <c r="J15" s="100">
        <v>0</v>
      </c>
      <c r="K15" s="101" t="s">
        <v>250</v>
      </c>
      <c r="L15" s="102">
        <v>0</v>
      </c>
      <c r="M15" s="135">
        <v>0</v>
      </c>
      <c r="N15" s="98">
        <v>437.11</v>
      </c>
      <c r="O15" s="100">
        <v>0</v>
      </c>
      <c r="P15" s="100">
        <v>0</v>
      </c>
      <c r="Q15" s="135">
        <v>0</v>
      </c>
      <c r="R15" s="142">
        <v>6.8371625438179706E-2</v>
      </c>
      <c r="S15" s="135">
        <v>0</v>
      </c>
    </row>
    <row r="16" spans="2:81">
      <c r="B16" s="91" t="s">
        <v>1422</v>
      </c>
      <c r="C16" s="88" t="s">
        <v>1423</v>
      </c>
      <c r="D16" s="101" t="s">
        <v>31</v>
      </c>
      <c r="E16" s="88" t="s">
        <v>1421</v>
      </c>
      <c r="F16" s="101" t="s">
        <v>558</v>
      </c>
      <c r="G16" s="88" t="s">
        <v>648</v>
      </c>
      <c r="H16" s="88"/>
      <c r="I16" s="141">
        <v>39071</v>
      </c>
      <c r="J16" s="100">
        <v>0</v>
      </c>
      <c r="K16" s="101" t="s">
        <v>250</v>
      </c>
      <c r="L16" s="102">
        <v>0</v>
      </c>
      <c r="M16" s="135">
        <v>0</v>
      </c>
      <c r="N16" s="98">
        <v>3506.81</v>
      </c>
      <c r="O16" s="100">
        <v>0</v>
      </c>
      <c r="P16" s="100">
        <v>0</v>
      </c>
      <c r="Q16" s="135">
        <v>0</v>
      </c>
      <c r="R16" s="142">
        <v>0.5485205609821393</v>
      </c>
      <c r="S16" s="135">
        <v>0</v>
      </c>
    </row>
    <row r="17" spans="2:19">
      <c r="B17" s="91" t="s">
        <v>1424</v>
      </c>
      <c r="C17" s="88" t="s">
        <v>1425</v>
      </c>
      <c r="D17" s="101" t="s">
        <v>31</v>
      </c>
      <c r="E17" s="88" t="s">
        <v>1418</v>
      </c>
      <c r="F17" s="101" t="s">
        <v>357</v>
      </c>
      <c r="G17" s="88" t="s">
        <v>648</v>
      </c>
      <c r="H17" s="88"/>
      <c r="I17" s="141">
        <v>38833</v>
      </c>
      <c r="J17" s="100">
        <v>0</v>
      </c>
      <c r="K17" s="101" t="s">
        <v>250</v>
      </c>
      <c r="L17" s="102">
        <v>0</v>
      </c>
      <c r="M17" s="135">
        <v>0</v>
      </c>
      <c r="N17" s="98">
        <v>2099.39</v>
      </c>
      <c r="O17" s="100">
        <v>0</v>
      </c>
      <c r="P17" s="100">
        <v>0</v>
      </c>
      <c r="Q17" s="135">
        <v>0</v>
      </c>
      <c r="R17" s="142">
        <v>0.32837818849751144</v>
      </c>
      <c r="S17" s="135">
        <v>0</v>
      </c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12" t="s">
        <v>1497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12" t="s">
        <v>118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</row>
    <row r="112" spans="2:19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</row>
    <row r="113" spans="2:19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</row>
    <row r="114" spans="2:19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</row>
    <row r="115" spans="2:19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</row>
    <row r="116" spans="2:19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</row>
    <row r="117" spans="2:19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8" priority="2" operator="equal">
      <formula>"NR3"</formula>
    </cfRule>
  </conditionalFormatting>
  <conditionalFormatting sqref="R14:R17">
    <cfRule type="cellIs" dxfId="7" priority="1" operator="equal">
      <formula>"NR3"</formula>
    </cfRule>
  </conditionalFormatting>
  <dataValidations count="1">
    <dataValidation allowBlank="1" showInputMessage="1" showErrorMessage="1" sqref="C5:C1048576 D3:L1048576 AH1:XFD2 D1:AF2 O11:O13 T3:XFD1048576 O3:S10 O18:S1048576 Q11:R13 P11:P17 M18:M1048576 N3:N1048576 M3:M10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185</v>
      </c>
      <c r="C1" s="82" t="s" vm="1">
        <v>244</v>
      </c>
    </row>
    <row r="2" spans="2:98">
      <c r="B2" s="58" t="s">
        <v>184</v>
      </c>
      <c r="C2" s="82" t="s">
        <v>245</v>
      </c>
    </row>
    <row r="3" spans="2:98">
      <c r="B3" s="58" t="s">
        <v>186</v>
      </c>
      <c r="C3" s="82" t="s">
        <v>246</v>
      </c>
    </row>
    <row r="4" spans="2:98">
      <c r="B4" s="58" t="s">
        <v>187</v>
      </c>
      <c r="C4" s="82">
        <v>75</v>
      </c>
    </row>
    <row r="6" spans="2:98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122</v>
      </c>
      <c r="C8" s="31" t="s">
        <v>46</v>
      </c>
      <c r="D8" s="74" t="s">
        <v>124</v>
      </c>
      <c r="E8" s="74" t="s">
        <v>123</v>
      </c>
      <c r="F8" s="74" t="s">
        <v>65</v>
      </c>
      <c r="G8" s="31" t="s">
        <v>106</v>
      </c>
      <c r="H8" s="31" t="s">
        <v>0</v>
      </c>
      <c r="I8" s="31" t="s">
        <v>110</v>
      </c>
      <c r="J8" s="31" t="s">
        <v>115</v>
      </c>
      <c r="K8" s="31" t="s">
        <v>59</v>
      </c>
      <c r="L8" s="74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2:9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9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9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9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185</v>
      </c>
      <c r="C1" s="82" t="s" vm="1">
        <v>244</v>
      </c>
    </row>
    <row r="2" spans="2:55">
      <c r="B2" s="58" t="s">
        <v>184</v>
      </c>
      <c r="C2" s="82" t="s">
        <v>245</v>
      </c>
    </row>
    <row r="3" spans="2:55">
      <c r="B3" s="58" t="s">
        <v>186</v>
      </c>
      <c r="C3" s="82" t="s">
        <v>246</v>
      </c>
    </row>
    <row r="4" spans="2:55">
      <c r="B4" s="58" t="s">
        <v>187</v>
      </c>
      <c r="C4" s="82">
        <v>75</v>
      </c>
    </row>
    <row r="6" spans="2:55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101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122</v>
      </c>
      <c r="C8" s="31" t="s">
        <v>46</v>
      </c>
      <c r="D8" s="31" t="s">
        <v>106</v>
      </c>
      <c r="E8" s="31" t="s">
        <v>107</v>
      </c>
      <c r="F8" s="31" t="s">
        <v>0</v>
      </c>
      <c r="G8" s="31" t="s">
        <v>110</v>
      </c>
      <c r="H8" s="31" t="s">
        <v>115</v>
      </c>
      <c r="I8" s="31" t="s">
        <v>59</v>
      </c>
      <c r="J8" s="74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V12" s="1"/>
    </row>
    <row r="13" spans="2:5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V13" s="1"/>
    </row>
    <row r="14" spans="2:5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V14" s="1"/>
    </row>
    <row r="15" spans="2:5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V15" s="1"/>
    </row>
    <row r="16" spans="2:5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V16" s="1"/>
    </row>
    <row r="17" spans="2:2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V17" s="1"/>
    </row>
    <row r="18" spans="2:2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V18" s="1"/>
    </row>
    <row r="19" spans="2:2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V19" s="1"/>
    </row>
    <row r="20" spans="2:2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V20" s="1"/>
    </row>
    <row r="21" spans="2:2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V21" s="1"/>
    </row>
    <row r="22" spans="2:22" ht="16.5" customHeight="1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V22" s="1"/>
    </row>
    <row r="23" spans="2:22" ht="16.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V23" s="1"/>
    </row>
    <row r="24" spans="2:22" ht="16.5" customHeight="1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V24" s="1"/>
    </row>
    <row r="25" spans="2:2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V25" s="1"/>
    </row>
    <row r="26" spans="2:2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V26" s="1"/>
    </row>
    <row r="27" spans="2:2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V27" s="1"/>
    </row>
    <row r="28" spans="2:2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V28" s="1"/>
    </row>
    <row r="29" spans="2:2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V29" s="1"/>
    </row>
    <row r="30" spans="2:2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V30" s="1"/>
    </row>
    <row r="31" spans="2:2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V31" s="1"/>
    </row>
    <row r="32" spans="2:2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V32" s="1"/>
    </row>
    <row r="33" spans="2:2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V33" s="1"/>
    </row>
    <row r="34" spans="2:2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V34" s="1"/>
    </row>
    <row r="35" spans="2:2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V35" s="1"/>
    </row>
    <row r="36" spans="2:2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V36" s="1"/>
    </row>
    <row r="37" spans="2:22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22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22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22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22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22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22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22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22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22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22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22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5" style="2" customWidth="1"/>
    <col min="4" max="4" width="10.42578125" style="2" bestFit="1" customWidth="1"/>
    <col min="5" max="5" width="6.5703125" style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185</v>
      </c>
      <c r="C1" s="82" t="s" vm="1">
        <v>244</v>
      </c>
    </row>
    <row r="2" spans="2:59">
      <c r="B2" s="58" t="s">
        <v>184</v>
      </c>
      <c r="C2" s="82" t="s">
        <v>245</v>
      </c>
    </row>
    <row r="3" spans="2:59">
      <c r="B3" s="58" t="s">
        <v>186</v>
      </c>
      <c r="C3" s="82" t="s">
        <v>246</v>
      </c>
    </row>
    <row r="4" spans="2:59">
      <c r="B4" s="58" t="s">
        <v>187</v>
      </c>
      <c r="C4" s="82">
        <v>75</v>
      </c>
    </row>
    <row r="6" spans="2:59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102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122</v>
      </c>
      <c r="C8" s="31" t="s">
        <v>46</v>
      </c>
      <c r="D8" s="74" t="s">
        <v>65</v>
      </c>
      <c r="E8" s="31" t="s">
        <v>106</v>
      </c>
      <c r="F8" s="31" t="s">
        <v>107</v>
      </c>
      <c r="G8" s="31" t="s">
        <v>0</v>
      </c>
      <c r="H8" s="31" t="s">
        <v>110</v>
      </c>
      <c r="I8" s="31" t="s">
        <v>115</v>
      </c>
      <c r="J8" s="31" t="s">
        <v>59</v>
      </c>
      <c r="K8" s="74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49</v>
      </c>
      <c r="C11" s="129"/>
      <c r="D11" s="129"/>
      <c r="E11" s="129"/>
      <c r="F11" s="129"/>
      <c r="G11" s="130"/>
      <c r="H11" s="132"/>
      <c r="I11" s="130">
        <v>11.216390000000002</v>
      </c>
      <c r="J11" s="129"/>
      <c r="K11" s="131">
        <v>1</v>
      </c>
      <c r="L11" s="131">
        <v>2.6009527020578336E-5</v>
      </c>
      <c r="M11" s="1"/>
      <c r="N11" s="1"/>
      <c r="O11" s="1"/>
      <c r="P11" s="1"/>
      <c r="BG11" s="1"/>
    </row>
    <row r="12" spans="2:59" ht="21" customHeight="1">
      <c r="B12" s="144" t="s">
        <v>242</v>
      </c>
      <c r="C12" s="129"/>
      <c r="D12" s="129"/>
      <c r="E12" s="129"/>
      <c r="F12" s="129"/>
      <c r="G12" s="130"/>
      <c r="H12" s="132"/>
      <c r="I12" s="130">
        <v>11.216390000000002</v>
      </c>
      <c r="J12" s="129"/>
      <c r="K12" s="131">
        <v>1</v>
      </c>
      <c r="L12" s="131">
        <v>2.6009527020578336E-5</v>
      </c>
    </row>
    <row r="13" spans="2:59">
      <c r="B13" s="87" t="s">
        <v>1426</v>
      </c>
      <c r="C13" s="88" t="s">
        <v>1427</v>
      </c>
      <c r="D13" s="101" t="s">
        <v>905</v>
      </c>
      <c r="E13" s="101" t="s">
        <v>250</v>
      </c>
      <c r="F13" s="113">
        <v>41879</v>
      </c>
      <c r="G13" s="98">
        <v>140837.92000000001</v>
      </c>
      <c r="H13" s="100">
        <v>0</v>
      </c>
      <c r="I13" s="98">
        <v>3.9399999999999999E-3</v>
      </c>
      <c r="J13" s="143">
        <v>4.1291012293844607E-3</v>
      </c>
      <c r="K13" s="99">
        <v>3.5127166583900872E-4</v>
      </c>
      <c r="L13" s="99">
        <v>9.1314740883454154E-9</v>
      </c>
    </row>
    <row r="14" spans="2:59">
      <c r="B14" s="87" t="s">
        <v>1428</v>
      </c>
      <c r="C14" s="88" t="s">
        <v>1429</v>
      </c>
      <c r="D14" s="101" t="s">
        <v>905</v>
      </c>
      <c r="E14" s="101" t="s">
        <v>250</v>
      </c>
      <c r="F14" s="113">
        <v>41660</v>
      </c>
      <c r="G14" s="98">
        <v>12734.84</v>
      </c>
      <c r="H14" s="100">
        <v>0.88049999999999995</v>
      </c>
      <c r="I14" s="98">
        <v>11.21245</v>
      </c>
      <c r="J14" s="143">
        <v>3.0440664936694094E-3</v>
      </c>
      <c r="K14" s="99">
        <v>0.99964872833416085</v>
      </c>
      <c r="L14" s="99">
        <v>2.598634432534735E-5</v>
      </c>
    </row>
    <row r="15" spans="2:59">
      <c r="B15" s="104"/>
      <c r="C15" s="88"/>
      <c r="D15" s="88"/>
      <c r="E15" s="88"/>
      <c r="F15" s="88"/>
      <c r="G15" s="98"/>
      <c r="H15" s="100"/>
      <c r="I15" s="88"/>
      <c r="J15" s="88"/>
      <c r="K15" s="99"/>
      <c r="L15" s="88"/>
    </row>
    <row r="16" spans="2:59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12">
      <c r="B17" s="112" t="s">
        <v>1497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12">
      <c r="B18" s="112" t="s">
        <v>118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12"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J15:J1048576 AH1:XFD2 D1:AF2 D3:I1048576 K3:XFD1048576 J3:J1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89</v>
      </c>
      <c r="C6" s="14" t="s">
        <v>46</v>
      </c>
      <c r="E6" s="14" t="s">
        <v>123</v>
      </c>
      <c r="I6" s="14" t="s">
        <v>15</v>
      </c>
      <c r="J6" s="14" t="s">
        <v>66</v>
      </c>
      <c r="M6" s="14" t="s">
        <v>106</v>
      </c>
      <c r="Q6" s="14" t="s">
        <v>17</v>
      </c>
      <c r="R6" s="14" t="s">
        <v>19</v>
      </c>
      <c r="U6" s="14" t="s">
        <v>61</v>
      </c>
      <c r="W6" s="15" t="s">
        <v>58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91</v>
      </c>
      <c r="C8" s="31" t="s">
        <v>46</v>
      </c>
      <c r="D8" s="31" t="s">
        <v>126</v>
      </c>
      <c r="I8" s="31" t="s">
        <v>15</v>
      </c>
      <c r="J8" s="31" t="s">
        <v>66</v>
      </c>
      <c r="K8" s="31" t="s">
        <v>107</v>
      </c>
      <c r="L8" s="31" t="s">
        <v>18</v>
      </c>
      <c r="M8" s="31" t="s">
        <v>106</v>
      </c>
      <c r="Q8" s="31" t="s">
        <v>17</v>
      </c>
      <c r="R8" s="31" t="s">
        <v>19</v>
      </c>
      <c r="S8" s="31" t="s">
        <v>0</v>
      </c>
      <c r="T8" s="31" t="s">
        <v>110</v>
      </c>
      <c r="U8" s="31" t="s">
        <v>61</v>
      </c>
      <c r="V8" s="31" t="s">
        <v>59</v>
      </c>
      <c r="W8" s="32" t="s">
        <v>117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126</v>
      </c>
      <c r="E9" s="43" t="s">
        <v>123</v>
      </c>
      <c r="G9" s="14" t="s">
        <v>65</v>
      </c>
      <c r="I9" s="14" t="s">
        <v>15</v>
      </c>
      <c r="J9" s="14" t="s">
        <v>66</v>
      </c>
      <c r="K9" s="14" t="s">
        <v>107</v>
      </c>
      <c r="L9" s="14" t="s">
        <v>18</v>
      </c>
      <c r="M9" s="14" t="s">
        <v>106</v>
      </c>
      <c r="Q9" s="14" t="s">
        <v>17</v>
      </c>
      <c r="R9" s="14" t="s">
        <v>19</v>
      </c>
      <c r="S9" s="14" t="s">
        <v>0</v>
      </c>
      <c r="T9" s="14" t="s">
        <v>110</v>
      </c>
      <c r="U9" s="14" t="s">
        <v>61</v>
      </c>
      <c r="V9" s="14" t="s">
        <v>59</v>
      </c>
      <c r="W9" s="40" t="s">
        <v>117</v>
      </c>
    </row>
    <row r="10" spans="2:25" ht="31.5">
      <c r="B10" s="50" t="str">
        <f>'אג"ח קונצרני'!B7:T7</f>
        <v>3. אג"ח קונצרני</v>
      </c>
      <c r="C10" s="31" t="s">
        <v>46</v>
      </c>
      <c r="D10" s="14" t="s">
        <v>126</v>
      </c>
      <c r="E10" s="43" t="s">
        <v>123</v>
      </c>
      <c r="G10" s="31" t="s">
        <v>65</v>
      </c>
      <c r="I10" s="31" t="s">
        <v>15</v>
      </c>
      <c r="J10" s="31" t="s">
        <v>66</v>
      </c>
      <c r="K10" s="31" t="s">
        <v>107</v>
      </c>
      <c r="L10" s="31" t="s">
        <v>18</v>
      </c>
      <c r="M10" s="31" t="s">
        <v>106</v>
      </c>
      <c r="Q10" s="31" t="s">
        <v>17</v>
      </c>
      <c r="R10" s="31" t="s">
        <v>19</v>
      </c>
      <c r="S10" s="31" t="s">
        <v>0</v>
      </c>
      <c r="T10" s="31" t="s">
        <v>110</v>
      </c>
      <c r="U10" s="31" t="s">
        <v>61</v>
      </c>
      <c r="V10" s="14" t="s">
        <v>59</v>
      </c>
      <c r="W10" s="32" t="s">
        <v>117</v>
      </c>
    </row>
    <row r="11" spans="2:25" ht="31.5">
      <c r="B11" s="50" t="str">
        <f>מניות!B7</f>
        <v>4. מניות</v>
      </c>
      <c r="C11" s="31" t="s">
        <v>46</v>
      </c>
      <c r="D11" s="14" t="s">
        <v>126</v>
      </c>
      <c r="E11" s="43" t="s">
        <v>123</v>
      </c>
      <c r="H11" s="31" t="s">
        <v>106</v>
      </c>
      <c r="S11" s="31" t="s">
        <v>0</v>
      </c>
      <c r="T11" s="14" t="s">
        <v>110</v>
      </c>
      <c r="U11" s="14" t="s">
        <v>61</v>
      </c>
      <c r="V11" s="14" t="s">
        <v>59</v>
      </c>
      <c r="W11" s="15" t="s">
        <v>117</v>
      </c>
    </row>
    <row r="12" spans="2:25" ht="31.5">
      <c r="B12" s="50" t="str">
        <f>'תעודות סל'!B7:M7</f>
        <v>5. תעודות סל</v>
      </c>
      <c r="C12" s="31" t="s">
        <v>46</v>
      </c>
      <c r="D12" s="14" t="s">
        <v>126</v>
      </c>
      <c r="E12" s="43" t="s">
        <v>123</v>
      </c>
      <c r="H12" s="31" t="s">
        <v>106</v>
      </c>
      <c r="S12" s="31" t="s">
        <v>0</v>
      </c>
      <c r="T12" s="31" t="s">
        <v>110</v>
      </c>
      <c r="U12" s="31" t="s">
        <v>61</v>
      </c>
      <c r="V12" s="31" t="s">
        <v>59</v>
      </c>
      <c r="W12" s="32" t="s">
        <v>117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126</v>
      </c>
      <c r="G13" s="31" t="s">
        <v>65</v>
      </c>
      <c r="H13" s="31" t="s">
        <v>106</v>
      </c>
      <c r="S13" s="31" t="s">
        <v>0</v>
      </c>
      <c r="T13" s="31" t="s">
        <v>110</v>
      </c>
      <c r="U13" s="31" t="s">
        <v>61</v>
      </c>
      <c r="V13" s="31" t="s">
        <v>59</v>
      </c>
      <c r="W13" s="32" t="s">
        <v>117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126</v>
      </c>
      <c r="G14" s="31" t="s">
        <v>65</v>
      </c>
      <c r="H14" s="31" t="s">
        <v>106</v>
      </c>
      <c r="S14" s="31" t="s">
        <v>0</v>
      </c>
      <c r="T14" s="31" t="s">
        <v>110</v>
      </c>
      <c r="U14" s="31" t="s">
        <v>61</v>
      </c>
      <c r="V14" s="31" t="s">
        <v>59</v>
      </c>
      <c r="W14" s="32" t="s">
        <v>117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126</v>
      </c>
      <c r="G15" s="31" t="s">
        <v>65</v>
      </c>
      <c r="H15" s="31" t="s">
        <v>106</v>
      </c>
      <c r="S15" s="31" t="s">
        <v>0</v>
      </c>
      <c r="T15" s="31" t="s">
        <v>110</v>
      </c>
      <c r="U15" s="31" t="s">
        <v>61</v>
      </c>
      <c r="V15" s="31" t="s">
        <v>59</v>
      </c>
      <c r="W15" s="32" t="s">
        <v>117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126</v>
      </c>
      <c r="G16" s="31" t="s">
        <v>65</v>
      </c>
      <c r="H16" s="31" t="s">
        <v>106</v>
      </c>
      <c r="S16" s="31" t="s">
        <v>0</v>
      </c>
      <c r="T16" s="32" t="s">
        <v>110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66</v>
      </c>
      <c r="K17" s="31" t="s">
        <v>107</v>
      </c>
      <c r="L17" s="31" t="s">
        <v>18</v>
      </c>
      <c r="M17" s="31" t="s">
        <v>106</v>
      </c>
      <c r="Q17" s="31" t="s">
        <v>17</v>
      </c>
      <c r="R17" s="31" t="s">
        <v>19</v>
      </c>
      <c r="S17" s="31" t="s">
        <v>0</v>
      </c>
      <c r="T17" s="31" t="s">
        <v>110</v>
      </c>
      <c r="U17" s="31" t="s">
        <v>61</v>
      </c>
      <c r="V17" s="31" t="s">
        <v>59</v>
      </c>
      <c r="W17" s="32" t="s">
        <v>117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66</v>
      </c>
      <c r="K19" s="31" t="s">
        <v>107</v>
      </c>
      <c r="L19" s="31" t="s">
        <v>18</v>
      </c>
      <c r="M19" s="31" t="s">
        <v>106</v>
      </c>
      <c r="Q19" s="31" t="s">
        <v>17</v>
      </c>
      <c r="R19" s="31" t="s">
        <v>19</v>
      </c>
      <c r="S19" s="31" t="s">
        <v>0</v>
      </c>
      <c r="T19" s="31" t="s">
        <v>110</v>
      </c>
      <c r="U19" s="31" t="s">
        <v>115</v>
      </c>
      <c r="V19" s="31" t="s">
        <v>59</v>
      </c>
      <c r="W19" s="32" t="s">
        <v>117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124</v>
      </c>
      <c r="E20" s="43" t="s">
        <v>123</v>
      </c>
      <c r="G20" s="31" t="s">
        <v>65</v>
      </c>
      <c r="I20" s="31" t="s">
        <v>15</v>
      </c>
      <c r="J20" s="31" t="s">
        <v>66</v>
      </c>
      <c r="K20" s="31" t="s">
        <v>107</v>
      </c>
      <c r="L20" s="31" t="s">
        <v>18</v>
      </c>
      <c r="M20" s="31" t="s">
        <v>106</v>
      </c>
      <c r="Q20" s="31" t="s">
        <v>17</v>
      </c>
      <c r="R20" s="31" t="s">
        <v>19</v>
      </c>
      <c r="S20" s="31" t="s">
        <v>0</v>
      </c>
      <c r="T20" s="31" t="s">
        <v>110</v>
      </c>
      <c r="U20" s="31" t="s">
        <v>115</v>
      </c>
      <c r="V20" s="31" t="s">
        <v>59</v>
      </c>
      <c r="W20" s="32" t="s">
        <v>117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124</v>
      </c>
      <c r="E21" s="43" t="s">
        <v>123</v>
      </c>
      <c r="G21" s="31" t="s">
        <v>65</v>
      </c>
      <c r="I21" s="31" t="s">
        <v>15</v>
      </c>
      <c r="J21" s="31" t="s">
        <v>66</v>
      </c>
      <c r="K21" s="31" t="s">
        <v>107</v>
      </c>
      <c r="L21" s="31" t="s">
        <v>18</v>
      </c>
      <c r="M21" s="31" t="s">
        <v>106</v>
      </c>
      <c r="Q21" s="31" t="s">
        <v>17</v>
      </c>
      <c r="R21" s="31" t="s">
        <v>19</v>
      </c>
      <c r="S21" s="31" t="s">
        <v>0</v>
      </c>
      <c r="T21" s="31" t="s">
        <v>110</v>
      </c>
      <c r="U21" s="31" t="s">
        <v>115</v>
      </c>
      <c r="V21" s="31" t="s">
        <v>59</v>
      </c>
      <c r="W21" s="32" t="s">
        <v>117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124</v>
      </c>
      <c r="E22" s="43" t="s">
        <v>123</v>
      </c>
      <c r="G22" s="31" t="s">
        <v>65</v>
      </c>
      <c r="H22" s="31" t="s">
        <v>106</v>
      </c>
      <c r="S22" s="31" t="s">
        <v>0</v>
      </c>
      <c r="T22" s="31" t="s">
        <v>110</v>
      </c>
      <c r="U22" s="31" t="s">
        <v>115</v>
      </c>
      <c r="V22" s="31" t="s">
        <v>59</v>
      </c>
      <c r="W22" s="32" t="s">
        <v>117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65</v>
      </c>
      <c r="H23" s="31" t="s">
        <v>106</v>
      </c>
      <c r="K23" s="31" t="s">
        <v>107</v>
      </c>
      <c r="S23" s="31" t="s">
        <v>0</v>
      </c>
      <c r="T23" s="31" t="s">
        <v>110</v>
      </c>
      <c r="U23" s="31" t="s">
        <v>115</v>
      </c>
      <c r="V23" s="31" t="s">
        <v>59</v>
      </c>
      <c r="W23" s="32" t="s">
        <v>117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65</v>
      </c>
      <c r="H24" s="31" t="s">
        <v>106</v>
      </c>
      <c r="K24" s="31" t="s">
        <v>107</v>
      </c>
      <c r="S24" s="31" t="s">
        <v>0</v>
      </c>
      <c r="T24" s="31" t="s">
        <v>110</v>
      </c>
      <c r="U24" s="31" t="s">
        <v>115</v>
      </c>
      <c r="V24" s="31" t="s">
        <v>59</v>
      </c>
      <c r="W24" s="32" t="s">
        <v>117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65</v>
      </c>
      <c r="H25" s="31" t="s">
        <v>106</v>
      </c>
      <c r="K25" s="31" t="s">
        <v>107</v>
      </c>
      <c r="S25" s="31" t="s">
        <v>0</v>
      </c>
      <c r="T25" s="31" t="s">
        <v>110</v>
      </c>
      <c r="U25" s="31" t="s">
        <v>115</v>
      </c>
      <c r="V25" s="31" t="s">
        <v>59</v>
      </c>
      <c r="W25" s="32" t="s">
        <v>117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65</v>
      </c>
      <c r="H26" s="31" t="s">
        <v>106</v>
      </c>
      <c r="K26" s="31" t="s">
        <v>107</v>
      </c>
      <c r="S26" s="31" t="s">
        <v>0</v>
      </c>
      <c r="T26" s="31" t="s">
        <v>110</v>
      </c>
      <c r="U26" s="31" t="s">
        <v>115</v>
      </c>
      <c r="V26" s="32" t="s">
        <v>117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66</v>
      </c>
      <c r="K27" s="31" t="s">
        <v>107</v>
      </c>
      <c r="L27" s="31" t="s">
        <v>18</v>
      </c>
      <c r="M27" s="31" t="s">
        <v>106</v>
      </c>
      <c r="Q27" s="31" t="s">
        <v>17</v>
      </c>
      <c r="R27" s="31" t="s">
        <v>19</v>
      </c>
      <c r="S27" s="31" t="s">
        <v>0</v>
      </c>
      <c r="T27" s="31" t="s">
        <v>110</v>
      </c>
      <c r="U27" s="31" t="s">
        <v>115</v>
      </c>
      <c r="V27" s="31" t="s">
        <v>59</v>
      </c>
      <c r="W27" s="32" t="s">
        <v>117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66</v>
      </c>
      <c r="L28" s="31" t="s">
        <v>18</v>
      </c>
      <c r="M28" s="31" t="s">
        <v>106</v>
      </c>
      <c r="Q28" s="14" t="s">
        <v>42</v>
      </c>
      <c r="R28" s="31" t="s">
        <v>19</v>
      </c>
      <c r="S28" s="31" t="s">
        <v>0</v>
      </c>
      <c r="T28" s="31" t="s">
        <v>110</v>
      </c>
      <c r="U28" s="31" t="s">
        <v>115</v>
      </c>
      <c r="V28" s="32" t="s">
        <v>117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123</v>
      </c>
      <c r="I29" s="31" t="s">
        <v>15</v>
      </c>
      <c r="J29" s="31" t="s">
        <v>66</v>
      </c>
      <c r="L29" s="31" t="s">
        <v>18</v>
      </c>
      <c r="M29" s="31" t="s">
        <v>106</v>
      </c>
      <c r="O29" s="51" t="s">
        <v>53</v>
      </c>
      <c r="P29" s="52"/>
      <c r="R29" s="31" t="s">
        <v>19</v>
      </c>
      <c r="S29" s="31" t="s">
        <v>0</v>
      </c>
      <c r="T29" s="31" t="s">
        <v>110</v>
      </c>
      <c r="U29" s="31" t="s">
        <v>115</v>
      </c>
      <c r="V29" s="32" t="s">
        <v>117</v>
      </c>
    </row>
    <row r="30" spans="2:25" ht="63">
      <c r="B30" s="54" t="str">
        <f>'זכויות מקרקעין'!B6</f>
        <v>1. ו. זכויות במקרקעין:</v>
      </c>
      <c r="C30" s="14" t="s">
        <v>55</v>
      </c>
      <c r="N30" s="51" t="s">
        <v>90</v>
      </c>
      <c r="P30" s="52" t="s">
        <v>56</v>
      </c>
      <c r="U30" s="31" t="s">
        <v>115</v>
      </c>
      <c r="V30" s="15" t="s">
        <v>58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54</v>
      </c>
      <c r="U31" s="31" t="s">
        <v>115</v>
      </c>
      <c r="V31" s="15" t="s">
        <v>58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112</v>
      </c>
      <c r="Y32" s="15" t="s">
        <v>111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185</v>
      </c>
      <c r="C1" s="82" t="s" vm="1">
        <v>244</v>
      </c>
    </row>
    <row r="2" spans="2:54">
      <c r="B2" s="58" t="s">
        <v>184</v>
      </c>
      <c r="C2" s="82" t="s">
        <v>245</v>
      </c>
    </row>
    <row r="3" spans="2:54">
      <c r="B3" s="58" t="s">
        <v>186</v>
      </c>
      <c r="C3" s="82" t="s">
        <v>246</v>
      </c>
    </row>
    <row r="4" spans="2:54">
      <c r="B4" s="58" t="s">
        <v>187</v>
      </c>
      <c r="C4" s="82">
        <v>75</v>
      </c>
    </row>
    <row r="6" spans="2:54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103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122</v>
      </c>
      <c r="C8" s="31" t="s">
        <v>46</v>
      </c>
      <c r="D8" s="74" t="s">
        <v>65</v>
      </c>
      <c r="E8" s="31" t="s">
        <v>106</v>
      </c>
      <c r="F8" s="31" t="s">
        <v>107</v>
      </c>
      <c r="G8" s="31" t="s">
        <v>0</v>
      </c>
      <c r="H8" s="31" t="s">
        <v>110</v>
      </c>
      <c r="I8" s="31" t="s">
        <v>115</v>
      </c>
      <c r="J8" s="31" t="s">
        <v>59</v>
      </c>
      <c r="K8" s="74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12" t="s">
        <v>118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5"/>
  <sheetViews>
    <sheetView rightToLeft="1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7.42578125" style="2" customWidth="1"/>
    <col min="4" max="4" width="8.5703125" style="2" bestFit="1" customWidth="1"/>
    <col min="5" max="5" width="8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185</v>
      </c>
      <c r="C1" s="82" t="s" vm="1">
        <v>244</v>
      </c>
    </row>
    <row r="2" spans="2:51">
      <c r="B2" s="58" t="s">
        <v>184</v>
      </c>
      <c r="C2" s="82" t="s">
        <v>245</v>
      </c>
    </row>
    <row r="3" spans="2:51">
      <c r="B3" s="58" t="s">
        <v>186</v>
      </c>
      <c r="C3" s="82" t="s">
        <v>246</v>
      </c>
    </row>
    <row r="4" spans="2:51">
      <c r="B4" s="58" t="s">
        <v>187</v>
      </c>
      <c r="C4" s="82">
        <v>75</v>
      </c>
    </row>
    <row r="6" spans="2:51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104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122</v>
      </c>
      <c r="C8" s="31" t="s">
        <v>46</v>
      </c>
      <c r="D8" s="74" t="s">
        <v>65</v>
      </c>
      <c r="E8" s="31" t="s">
        <v>106</v>
      </c>
      <c r="F8" s="31" t="s">
        <v>107</v>
      </c>
      <c r="G8" s="31" t="s">
        <v>0</v>
      </c>
      <c r="H8" s="31" t="s">
        <v>110</v>
      </c>
      <c r="I8" s="31" t="s">
        <v>115</v>
      </c>
      <c r="J8" s="74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17"/>
      <c r="C10" s="118" t="s">
        <v>1</v>
      </c>
      <c r="D10" s="118" t="s">
        <v>2</v>
      </c>
      <c r="E10" s="118" t="s">
        <v>3</v>
      </c>
      <c r="F10" s="118" t="s">
        <v>4</v>
      </c>
      <c r="G10" s="118" t="s">
        <v>5</v>
      </c>
      <c r="H10" s="118" t="s">
        <v>6</v>
      </c>
      <c r="I10" s="118" t="s">
        <v>7</v>
      </c>
      <c r="J10" s="119" t="s">
        <v>8</v>
      </c>
      <c r="K10" s="119" t="s">
        <v>9</v>
      </c>
      <c r="AW10" s="1"/>
    </row>
    <row r="11" spans="2:51" s="121" customFormat="1" ht="18" customHeight="1">
      <c r="B11" s="120" t="s">
        <v>50</v>
      </c>
      <c r="C11" s="86"/>
      <c r="D11" s="86"/>
      <c r="E11" s="86"/>
      <c r="F11" s="86"/>
      <c r="G11" s="95"/>
      <c r="H11" s="97"/>
      <c r="I11" s="95">
        <v>233.09713999999991</v>
      </c>
      <c r="J11" s="96">
        <v>1</v>
      </c>
      <c r="K11" s="96">
        <v>5.6994134619953358E-4</v>
      </c>
      <c r="AW11" s="122"/>
    </row>
    <row r="12" spans="2:51" s="122" customFormat="1" ht="19.5" customHeight="1">
      <c r="B12" s="85" t="s">
        <v>41</v>
      </c>
      <c r="C12" s="86"/>
      <c r="D12" s="86"/>
      <c r="E12" s="86"/>
      <c r="F12" s="86"/>
      <c r="G12" s="95"/>
      <c r="H12" s="97"/>
      <c r="I12" s="95">
        <v>233.09713999999991</v>
      </c>
      <c r="J12" s="96">
        <v>1</v>
      </c>
      <c r="K12" s="96">
        <v>5.6994134619953358E-4</v>
      </c>
    </row>
    <row r="13" spans="2:51" s="122" customFormat="1">
      <c r="B13" s="105" t="s">
        <v>40</v>
      </c>
      <c r="C13" s="86"/>
      <c r="D13" s="86"/>
      <c r="E13" s="86"/>
      <c r="F13" s="86"/>
      <c r="G13" s="95"/>
      <c r="H13" s="97"/>
      <c r="I13" s="95">
        <v>-286.27411999999998</v>
      </c>
      <c r="J13" s="96">
        <v>-1.2281322713783622</v>
      </c>
      <c r="K13" s="96">
        <v>-6.9996336006047477E-4</v>
      </c>
    </row>
    <row r="14" spans="2:51" s="122" customFormat="1">
      <c r="B14" s="91" t="s">
        <v>1430</v>
      </c>
      <c r="C14" s="88" t="s">
        <v>1431</v>
      </c>
      <c r="D14" s="101"/>
      <c r="E14" s="101" t="s">
        <v>831</v>
      </c>
      <c r="F14" s="113">
        <v>42305</v>
      </c>
      <c r="G14" s="98">
        <v>880742.87</v>
      </c>
      <c r="H14" s="100">
        <v>0.8952</v>
      </c>
      <c r="I14" s="98">
        <v>7.88436</v>
      </c>
      <c r="J14" s="145">
        <v>3.3824353228872749E-2</v>
      </c>
      <c r="K14" s="145">
        <v>1.9277897413592275E-5</v>
      </c>
    </row>
    <row r="15" spans="2:51" s="122" customFormat="1">
      <c r="B15" s="91" t="s">
        <v>1432</v>
      </c>
      <c r="C15" s="88" t="s">
        <v>1433</v>
      </c>
      <c r="D15" s="101"/>
      <c r="E15" s="101" t="s">
        <v>831</v>
      </c>
      <c r="F15" s="113">
        <v>42297</v>
      </c>
      <c r="G15" s="98">
        <v>23049974.890000001</v>
      </c>
      <c r="H15" s="100">
        <v>3.2534000000000001</v>
      </c>
      <c r="I15" s="98">
        <v>749.91931999999997</v>
      </c>
      <c r="J15" s="145">
        <v>3.2171965730682079</v>
      </c>
      <c r="K15" s="145">
        <v>1.8336133458430207E-3</v>
      </c>
    </row>
    <row r="16" spans="2:51" s="123" customFormat="1">
      <c r="B16" s="91" t="s">
        <v>1434</v>
      </c>
      <c r="C16" s="88" t="s">
        <v>1435</v>
      </c>
      <c r="D16" s="101"/>
      <c r="E16" s="101" t="s">
        <v>798</v>
      </c>
      <c r="F16" s="113">
        <v>42296</v>
      </c>
      <c r="G16" s="98">
        <v>56605754.880000003</v>
      </c>
      <c r="H16" s="100">
        <v>-1.5925</v>
      </c>
      <c r="I16" s="98">
        <v>-901.44024999999999</v>
      </c>
      <c r="J16" s="145">
        <v>-3.8672299883216086</v>
      </c>
      <c r="K16" s="145">
        <v>-2.2040942656072243E-3</v>
      </c>
      <c r="AW16" s="122"/>
      <c r="AY16" s="122"/>
    </row>
    <row r="17" spans="2:51" s="123" customFormat="1">
      <c r="B17" s="91" t="s">
        <v>1436</v>
      </c>
      <c r="C17" s="88" t="s">
        <v>1437</v>
      </c>
      <c r="D17" s="101"/>
      <c r="E17" s="101" t="s">
        <v>798</v>
      </c>
      <c r="F17" s="113">
        <v>42348</v>
      </c>
      <c r="G17" s="98">
        <v>11586000</v>
      </c>
      <c r="H17" s="100">
        <v>-1.0138</v>
      </c>
      <c r="I17" s="98">
        <v>-117.46217999999999</v>
      </c>
      <c r="J17" s="145">
        <v>-0.5039194389086028</v>
      </c>
      <c r="K17" s="145">
        <v>-2.8720452338768275E-4</v>
      </c>
      <c r="AW17" s="122"/>
      <c r="AY17" s="122"/>
    </row>
    <row r="18" spans="2:51" s="123" customFormat="1">
      <c r="B18" s="91" t="s">
        <v>1438</v>
      </c>
      <c r="C18" s="88" t="s">
        <v>1439</v>
      </c>
      <c r="D18" s="101"/>
      <c r="E18" s="101" t="s">
        <v>798</v>
      </c>
      <c r="F18" s="113">
        <v>42324</v>
      </c>
      <c r="G18" s="98">
        <v>5057000</v>
      </c>
      <c r="H18" s="100">
        <v>-0.2868</v>
      </c>
      <c r="I18" s="98">
        <v>-14.5044</v>
      </c>
      <c r="J18" s="145">
        <v>-6.2224701684456554E-2</v>
      </c>
      <c r="K18" s="145">
        <v>-3.5464430244903558E-5</v>
      </c>
      <c r="AW18" s="122"/>
      <c r="AY18" s="122"/>
    </row>
    <row r="19" spans="2:51" s="122" customFormat="1">
      <c r="B19" s="91" t="s">
        <v>1440</v>
      </c>
      <c r="C19" s="88" t="s">
        <v>1441</v>
      </c>
      <c r="D19" s="101"/>
      <c r="E19" s="101" t="s">
        <v>798</v>
      </c>
      <c r="F19" s="113">
        <v>42359</v>
      </c>
      <c r="G19" s="98">
        <v>972675</v>
      </c>
      <c r="H19" s="100">
        <v>-0.26879999999999998</v>
      </c>
      <c r="I19" s="98">
        <v>-2.6143299999999998</v>
      </c>
      <c r="J19" s="145">
        <v>-1.1215624524608071E-2</v>
      </c>
      <c r="K19" s="145">
        <v>-6.3922481400236281E-6</v>
      </c>
    </row>
    <row r="20" spans="2:51" s="122" customFormat="1">
      <c r="B20" s="91" t="s">
        <v>1442</v>
      </c>
      <c r="C20" s="88" t="s">
        <v>1443</v>
      </c>
      <c r="D20" s="101"/>
      <c r="E20" s="101" t="s">
        <v>798</v>
      </c>
      <c r="F20" s="113">
        <v>42352</v>
      </c>
      <c r="G20" s="98">
        <v>4682400</v>
      </c>
      <c r="H20" s="100">
        <v>1.1751</v>
      </c>
      <c r="I20" s="98">
        <v>55.023960000000002</v>
      </c>
      <c r="J20" s="145">
        <v>0.23605592072043452</v>
      </c>
      <c r="K20" s="145">
        <v>1.3453802923377482E-4</v>
      </c>
    </row>
    <row r="21" spans="2:51" s="122" customFormat="1">
      <c r="B21" s="91" t="s">
        <v>1444</v>
      </c>
      <c r="C21" s="88" t="s">
        <v>1445</v>
      </c>
      <c r="D21" s="101"/>
      <c r="E21" s="101" t="s">
        <v>798</v>
      </c>
      <c r="F21" s="113">
        <v>42303</v>
      </c>
      <c r="G21" s="98">
        <v>5788650</v>
      </c>
      <c r="H21" s="100">
        <v>-1.0896999999999999</v>
      </c>
      <c r="I21" s="98">
        <v>-63.080599999999997</v>
      </c>
      <c r="J21" s="145">
        <v>-0.27061936495660144</v>
      </c>
      <c r="K21" s="145">
        <v>-1.5423716517102832E-4</v>
      </c>
    </row>
    <row r="22" spans="2:51" s="122" customFormat="1">
      <c r="B22" s="87"/>
      <c r="C22" s="88"/>
      <c r="D22" s="88"/>
      <c r="E22" s="88"/>
      <c r="F22" s="88"/>
      <c r="G22" s="98"/>
      <c r="H22" s="100"/>
      <c r="I22" s="88"/>
      <c r="J22" s="96"/>
      <c r="K22" s="96"/>
    </row>
    <row r="23" spans="2:51" s="122" customFormat="1">
      <c r="B23" s="105" t="s">
        <v>235</v>
      </c>
      <c r="C23" s="86"/>
      <c r="D23" s="86"/>
      <c r="E23" s="86"/>
      <c r="F23" s="86"/>
      <c r="G23" s="95"/>
      <c r="H23" s="97"/>
      <c r="I23" s="95">
        <v>519.37125999999989</v>
      </c>
      <c r="J23" s="96">
        <v>2.228132271378362</v>
      </c>
      <c r="K23" s="96">
        <v>1.2699047062600082E-3</v>
      </c>
    </row>
    <row r="24" spans="2:51" s="122" customFormat="1">
      <c r="B24" s="91" t="s">
        <v>1446</v>
      </c>
      <c r="C24" s="88" t="s">
        <v>1447</v>
      </c>
      <c r="D24" s="101"/>
      <c r="E24" s="101" t="s">
        <v>831</v>
      </c>
      <c r="F24" s="113">
        <v>42320</v>
      </c>
      <c r="G24" s="98">
        <v>1788981.49</v>
      </c>
      <c r="H24" s="100">
        <v>3.9016000000000002</v>
      </c>
      <c r="I24" s="98">
        <v>69.799360000000007</v>
      </c>
      <c r="J24" s="145">
        <v>0.29944322783196753</v>
      </c>
      <c r="K24" s="145">
        <v>1.7066507638088523E-4</v>
      </c>
    </row>
    <row r="25" spans="2:51" s="122" customFormat="1">
      <c r="B25" s="91" t="s">
        <v>1448</v>
      </c>
      <c r="C25" s="88" t="s">
        <v>1449</v>
      </c>
      <c r="D25" s="101"/>
      <c r="E25" s="101" t="s">
        <v>831</v>
      </c>
      <c r="F25" s="113">
        <v>42303</v>
      </c>
      <c r="G25" s="98">
        <v>849360</v>
      </c>
      <c r="H25" s="100">
        <v>1.6423000000000001</v>
      </c>
      <c r="I25" s="98">
        <v>13.949260000000001</v>
      </c>
      <c r="J25" s="145">
        <v>5.9843119482289681E-2</v>
      </c>
      <c r="K25" s="145">
        <v>3.4107068078515722E-5</v>
      </c>
    </row>
    <row r="26" spans="2:51" s="122" customFormat="1">
      <c r="B26" s="91" t="s">
        <v>1450</v>
      </c>
      <c r="C26" s="88" t="s">
        <v>1451</v>
      </c>
      <c r="D26" s="101"/>
      <c r="E26" s="101" t="s">
        <v>831</v>
      </c>
      <c r="F26" s="113">
        <v>42341</v>
      </c>
      <c r="G26" s="98">
        <v>1274040</v>
      </c>
      <c r="H26" s="100">
        <v>2.8931</v>
      </c>
      <c r="I26" s="98">
        <v>36.859180000000002</v>
      </c>
      <c r="J26" s="145">
        <v>0.15812798046342402</v>
      </c>
      <c r="K26" s="145">
        <v>9.0123674057137449E-5</v>
      </c>
    </row>
    <row r="27" spans="2:51" s="122" customFormat="1">
      <c r="B27" s="91" t="s">
        <v>1452</v>
      </c>
      <c r="C27" s="88" t="s">
        <v>1453</v>
      </c>
      <c r="D27" s="101"/>
      <c r="E27" s="101" t="s">
        <v>831</v>
      </c>
      <c r="F27" s="113">
        <v>42341</v>
      </c>
      <c r="G27" s="98">
        <v>2548080</v>
      </c>
      <c r="H27" s="100">
        <v>2.8498999999999999</v>
      </c>
      <c r="I27" s="98">
        <v>72.618409999999997</v>
      </c>
      <c r="J27" s="145">
        <v>0.31153711281056484</v>
      </c>
      <c r="K27" s="145">
        <v>1.775578814663693E-4</v>
      </c>
    </row>
    <row r="28" spans="2:51" s="122" customFormat="1">
      <c r="B28" s="91" t="s">
        <v>1454</v>
      </c>
      <c r="C28" s="88" t="s">
        <v>1455</v>
      </c>
      <c r="D28" s="101"/>
      <c r="E28" s="101" t="s">
        <v>831</v>
      </c>
      <c r="F28" s="113">
        <v>42320</v>
      </c>
      <c r="G28" s="98">
        <v>1672163.08</v>
      </c>
      <c r="H28" s="100">
        <v>-1.6449</v>
      </c>
      <c r="I28" s="98">
        <v>-27.505549999999999</v>
      </c>
      <c r="J28" s="145">
        <v>-0.11800037529417998</v>
      </c>
      <c r="K28" s="145">
        <v>-6.7253292747215115E-5</v>
      </c>
    </row>
    <row r="29" spans="2:51" s="122" customFormat="1">
      <c r="B29" s="91" t="s">
        <v>1456</v>
      </c>
      <c r="C29" s="88" t="s">
        <v>1457</v>
      </c>
      <c r="D29" s="101"/>
      <c r="E29" s="101" t="s">
        <v>831</v>
      </c>
      <c r="F29" s="113">
        <v>42345</v>
      </c>
      <c r="G29" s="98">
        <v>424680</v>
      </c>
      <c r="H29" s="100">
        <v>0.46650000000000003</v>
      </c>
      <c r="I29" s="98">
        <v>1.98125</v>
      </c>
      <c r="J29" s="145">
        <v>8.4996752855912381E-3</v>
      </c>
      <c r="K29" s="145">
        <v>4.8443163745287754E-6</v>
      </c>
    </row>
    <row r="30" spans="2:51" s="122" customFormat="1">
      <c r="B30" s="91" t="s">
        <v>1458</v>
      </c>
      <c r="C30" s="88" t="s">
        <v>1459</v>
      </c>
      <c r="D30" s="101"/>
      <c r="E30" s="101" t="s">
        <v>831</v>
      </c>
      <c r="F30" s="113">
        <v>42289</v>
      </c>
      <c r="G30" s="98">
        <v>2683752.69</v>
      </c>
      <c r="H30" s="100">
        <v>1.5992999999999999</v>
      </c>
      <c r="I30" s="98">
        <v>42.92192</v>
      </c>
      <c r="J30" s="145">
        <v>0.18413748019387977</v>
      </c>
      <c r="K30" s="145">
        <v>1.0494756334748979E-4</v>
      </c>
    </row>
    <row r="31" spans="2:51" s="122" customFormat="1">
      <c r="B31" s="91" t="s">
        <v>1460</v>
      </c>
      <c r="C31" s="88" t="s">
        <v>1461</v>
      </c>
      <c r="D31" s="101"/>
      <c r="E31" s="101" t="s">
        <v>818</v>
      </c>
      <c r="F31" s="113">
        <v>42320</v>
      </c>
      <c r="G31" s="98">
        <v>1156800</v>
      </c>
      <c r="H31" s="100">
        <v>-2.3757000000000001</v>
      </c>
      <c r="I31" s="98">
        <v>-27.481529999999999</v>
      </c>
      <c r="J31" s="145">
        <v>-0.11789732812680589</v>
      </c>
      <c r="K31" s="145">
        <v>-6.7194561905919886E-5</v>
      </c>
    </row>
    <row r="32" spans="2:51" s="122" customFormat="1">
      <c r="B32" s="91" t="s">
        <v>1462</v>
      </c>
      <c r="C32" s="88" t="s">
        <v>1463</v>
      </c>
      <c r="D32" s="101"/>
      <c r="E32" s="101" t="s">
        <v>798</v>
      </c>
      <c r="F32" s="113">
        <v>42297</v>
      </c>
      <c r="G32" s="98">
        <v>11334795.560000001</v>
      </c>
      <c r="H32" s="100">
        <v>0.80489999999999995</v>
      </c>
      <c r="I32" s="98">
        <v>91.235820000000004</v>
      </c>
      <c r="J32" s="145">
        <v>0.39140686153420862</v>
      </c>
      <c r="K32" s="145">
        <v>2.230789535745413E-4</v>
      </c>
    </row>
    <row r="33" spans="2:11" s="122" customFormat="1">
      <c r="B33" s="91" t="s">
        <v>1464</v>
      </c>
      <c r="C33" s="88" t="s">
        <v>1465</v>
      </c>
      <c r="D33" s="101"/>
      <c r="E33" s="101" t="s">
        <v>798</v>
      </c>
      <c r="F33" s="113">
        <v>42354</v>
      </c>
      <c r="G33" s="98">
        <v>788535.3</v>
      </c>
      <c r="H33" s="100">
        <v>1.0526</v>
      </c>
      <c r="I33" s="98">
        <v>8.3004500000000014</v>
      </c>
      <c r="J33" s="145">
        <v>3.5609403015412391E-2</v>
      </c>
      <c r="K33" s="145">
        <v>2.029527109196587E-5</v>
      </c>
    </row>
    <row r="34" spans="2:11" s="122" customFormat="1">
      <c r="B34" s="91" t="s">
        <v>1466</v>
      </c>
      <c r="C34" s="88" t="s">
        <v>1467</v>
      </c>
      <c r="D34" s="101"/>
      <c r="E34" s="101" t="s">
        <v>798</v>
      </c>
      <c r="F34" s="113">
        <v>42320</v>
      </c>
      <c r="G34" s="98">
        <v>4140279.53</v>
      </c>
      <c r="H34" s="100">
        <v>-1.9772000000000001</v>
      </c>
      <c r="I34" s="98">
        <v>-81.861580000000004</v>
      </c>
      <c r="J34" s="145">
        <v>-0.35119083829170977</v>
      </c>
      <c r="K34" s="145">
        <v>-2.001581791489198E-4</v>
      </c>
    </row>
    <row r="35" spans="2:11" s="122" customFormat="1">
      <c r="B35" s="91" t="s">
        <v>1468</v>
      </c>
      <c r="C35" s="88" t="s">
        <v>1469</v>
      </c>
      <c r="D35" s="101"/>
      <c r="E35" s="101" t="s">
        <v>831</v>
      </c>
      <c r="F35" s="113">
        <v>42324</v>
      </c>
      <c r="G35" s="98">
        <v>1131396.6100000001</v>
      </c>
      <c r="H35" s="100">
        <v>-1.4036</v>
      </c>
      <c r="I35" s="98">
        <v>-15.880750000000001</v>
      </c>
      <c r="J35" s="145">
        <v>-6.8129321535219209E-2</v>
      </c>
      <c r="K35" s="145">
        <v>-3.8829717231443715E-5</v>
      </c>
    </row>
    <row r="36" spans="2:11" s="122" customFormat="1">
      <c r="B36" s="91" t="s">
        <v>1470</v>
      </c>
      <c r="C36" s="88" t="s">
        <v>1471</v>
      </c>
      <c r="D36" s="101"/>
      <c r="E36" s="101" t="s">
        <v>831</v>
      </c>
      <c r="F36" s="113">
        <v>42320</v>
      </c>
      <c r="G36" s="98">
        <v>1661004.76</v>
      </c>
      <c r="H36" s="100">
        <v>-1.1499999999999999</v>
      </c>
      <c r="I36" s="98">
        <v>-19.101770000000002</v>
      </c>
      <c r="J36" s="145">
        <v>-8.1947680696554268E-2</v>
      </c>
      <c r="K36" s="145">
        <v>-4.670537145412368E-5</v>
      </c>
    </row>
    <row r="37" spans="2:11" s="122" customFormat="1">
      <c r="B37" s="91" t="s">
        <v>1472</v>
      </c>
      <c r="C37" s="88" t="s">
        <v>1473</v>
      </c>
      <c r="D37" s="101"/>
      <c r="E37" s="101" t="s">
        <v>831</v>
      </c>
      <c r="F37" s="113">
        <v>42359</v>
      </c>
      <c r="G37" s="98">
        <v>1489159.28</v>
      </c>
      <c r="H37" s="100">
        <v>0.13020000000000001</v>
      </c>
      <c r="I37" s="98">
        <v>1.93927</v>
      </c>
      <c r="J37" s="145">
        <v>8.3195786958175505E-3</v>
      </c>
      <c r="K37" s="145">
        <v>4.7416718817072147E-6</v>
      </c>
    </row>
    <row r="38" spans="2:11" s="122" customFormat="1">
      <c r="B38" s="91" t="s">
        <v>1474</v>
      </c>
      <c r="C38" s="88" t="s">
        <v>1475</v>
      </c>
      <c r="D38" s="101"/>
      <c r="E38" s="101" t="s">
        <v>831</v>
      </c>
      <c r="F38" s="113">
        <v>42298</v>
      </c>
      <c r="G38" s="98">
        <v>6175765.4400000004</v>
      </c>
      <c r="H38" s="100">
        <v>4.3856999999999999</v>
      </c>
      <c r="I38" s="98">
        <v>270.85316999999998</v>
      </c>
      <c r="J38" s="145">
        <v>1.1619755180179392</v>
      </c>
      <c r="K38" s="145">
        <v>6.6225789099004463E-4</v>
      </c>
    </row>
    <row r="39" spans="2:11" s="122" customFormat="1">
      <c r="B39" s="91" t="s">
        <v>1476</v>
      </c>
      <c r="C39" s="88" t="s">
        <v>1477</v>
      </c>
      <c r="D39" s="101"/>
      <c r="E39" s="101" t="s">
        <v>818</v>
      </c>
      <c r="F39" s="113">
        <v>42324</v>
      </c>
      <c r="G39" s="98">
        <v>504138.4</v>
      </c>
      <c r="H39" s="100">
        <v>2.4851000000000001</v>
      </c>
      <c r="I39" s="98">
        <v>12.5284</v>
      </c>
      <c r="J39" s="145">
        <v>5.3747549197729345E-2</v>
      </c>
      <c r="K39" s="145">
        <v>3.0632950544679529E-5</v>
      </c>
    </row>
    <row r="40" spans="2:11" s="122" customFormat="1">
      <c r="B40" s="91" t="s">
        <v>1478</v>
      </c>
      <c r="C40" s="88" t="s">
        <v>1479</v>
      </c>
      <c r="D40" s="101"/>
      <c r="E40" s="101" t="s">
        <v>818</v>
      </c>
      <c r="F40" s="113">
        <v>42305</v>
      </c>
      <c r="G40" s="98">
        <v>1225683.17</v>
      </c>
      <c r="H40" s="100">
        <v>3.1221999999999999</v>
      </c>
      <c r="I40" s="98">
        <v>38.268440000000005</v>
      </c>
      <c r="J40" s="145">
        <v>0.16417378608763719</v>
      </c>
      <c r="K40" s="145">
        <v>9.3569428653462211E-5</v>
      </c>
    </row>
    <row r="41" spans="2:11" s="122" customFormat="1">
      <c r="B41" s="91" t="s">
        <v>1480</v>
      </c>
      <c r="C41" s="88" t="s">
        <v>1481</v>
      </c>
      <c r="D41" s="101"/>
      <c r="E41" s="101" t="s">
        <v>818</v>
      </c>
      <c r="F41" s="113">
        <v>42297</v>
      </c>
      <c r="G41" s="98">
        <v>715354.95</v>
      </c>
      <c r="H41" s="100">
        <v>4.1863999999999999</v>
      </c>
      <c r="I41" s="98">
        <v>29.947509999999998</v>
      </c>
      <c r="J41" s="145">
        <v>0.12847652270637044</v>
      </c>
      <c r="K41" s="145">
        <v>7.3224082306303715E-5</v>
      </c>
    </row>
    <row r="42" spans="2:11" s="122" customFormat="1">
      <c r="B42" s="91"/>
      <c r="C42" s="88"/>
      <c r="D42" s="101"/>
      <c r="E42" s="101"/>
      <c r="F42" s="113"/>
      <c r="G42" s="98"/>
      <c r="H42" s="100"/>
      <c r="I42" s="98"/>
      <c r="J42" s="145"/>
      <c r="K42" s="145"/>
    </row>
    <row r="43" spans="2:11" s="122" customFormat="1">
      <c r="B43" s="112"/>
    </row>
    <row r="44" spans="2:11" s="122" customFormat="1">
      <c r="B44" s="112" t="s">
        <v>1497</v>
      </c>
    </row>
    <row r="45" spans="2:11" s="122" customFormat="1">
      <c r="B45" s="112" t="s">
        <v>118</v>
      </c>
    </row>
    <row r="46" spans="2:11" s="122" customFormat="1">
      <c r="B46" s="124"/>
    </row>
    <row r="47" spans="2:11" s="122" customFormat="1">
      <c r="B47" s="125"/>
    </row>
    <row r="48" spans="2:11" s="122" customFormat="1">
      <c r="B48" s="126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</sheetData>
  <mergeCells count="2">
    <mergeCell ref="B6:K6"/>
    <mergeCell ref="B7:K7"/>
  </mergeCells>
  <phoneticPr fontId="3" type="noConversion"/>
  <conditionalFormatting sqref="B44">
    <cfRule type="cellIs" dxfId="6" priority="1" operator="equal">
      <formula>"NR3"</formula>
    </cfRule>
  </conditionalFormatting>
  <dataValidations count="1">
    <dataValidation allowBlank="1" showInputMessage="1" showErrorMessage="1" sqref="C5:C1048576 D3:XFD1048576 AH1:XFD2 D1:AF2 A1:A1048576 B1:B42 B46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185</v>
      </c>
      <c r="C1" s="82" t="s" vm="1">
        <v>244</v>
      </c>
    </row>
    <row r="2" spans="2:78">
      <c r="B2" s="58" t="s">
        <v>184</v>
      </c>
      <c r="C2" s="82" t="s">
        <v>245</v>
      </c>
    </row>
    <row r="3" spans="2:78">
      <c r="B3" s="58" t="s">
        <v>186</v>
      </c>
      <c r="C3" s="82" t="s">
        <v>246</v>
      </c>
    </row>
    <row r="4" spans="2:78">
      <c r="B4" s="58" t="s">
        <v>187</v>
      </c>
      <c r="C4" s="82">
        <v>75</v>
      </c>
    </row>
    <row r="6" spans="2:78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105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122</v>
      </c>
      <c r="C8" s="31" t="s">
        <v>46</v>
      </c>
      <c r="D8" s="31" t="s">
        <v>51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0</v>
      </c>
      <c r="M8" s="31" t="s">
        <v>110</v>
      </c>
      <c r="N8" s="31" t="s">
        <v>115</v>
      </c>
      <c r="O8" s="31" t="s">
        <v>59</v>
      </c>
      <c r="P8" s="74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185</v>
      </c>
      <c r="C1" s="82" t="s" vm="1">
        <v>244</v>
      </c>
    </row>
    <row r="2" spans="2:21">
      <c r="B2" s="58" t="s">
        <v>184</v>
      </c>
      <c r="C2" s="82" t="s">
        <v>245</v>
      </c>
    </row>
    <row r="3" spans="2:21">
      <c r="B3" s="58" t="s">
        <v>186</v>
      </c>
      <c r="C3" s="82" t="s">
        <v>246</v>
      </c>
    </row>
    <row r="4" spans="2:21">
      <c r="B4" s="58" t="s">
        <v>187</v>
      </c>
      <c r="C4" s="82">
        <v>75</v>
      </c>
    </row>
    <row r="6" spans="2:21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21" s="3" customFormat="1" ht="78.75">
      <c r="B7" s="23" t="s">
        <v>122</v>
      </c>
      <c r="C7" s="31" t="s">
        <v>231</v>
      </c>
      <c r="D7" s="31" t="s">
        <v>46</v>
      </c>
      <c r="E7" s="31" t="s">
        <v>15</v>
      </c>
      <c r="F7" s="31" t="s">
        <v>66</v>
      </c>
      <c r="G7" s="31" t="s">
        <v>18</v>
      </c>
      <c r="H7" s="31" t="s">
        <v>106</v>
      </c>
      <c r="I7" s="14" t="s">
        <v>42</v>
      </c>
      <c r="J7" s="74" t="s">
        <v>19</v>
      </c>
      <c r="K7" s="31" t="s">
        <v>0</v>
      </c>
      <c r="L7" s="31" t="s">
        <v>110</v>
      </c>
      <c r="M7" s="31" t="s">
        <v>115</v>
      </c>
      <c r="N7" s="74" t="s">
        <v>188</v>
      </c>
      <c r="O7" s="32" t="s">
        <v>190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</row>
    <row r="11" spans="2:21" ht="21.7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2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21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2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2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2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185</v>
      </c>
      <c r="C1" s="82" t="s" vm="1">
        <v>244</v>
      </c>
    </row>
    <row r="2" spans="2:64">
      <c r="B2" s="58" t="s">
        <v>184</v>
      </c>
      <c r="C2" s="82" t="s">
        <v>245</v>
      </c>
    </row>
    <row r="3" spans="2:64">
      <c r="B3" s="58" t="s">
        <v>186</v>
      </c>
      <c r="C3" s="82" t="s">
        <v>246</v>
      </c>
    </row>
    <row r="4" spans="2:64">
      <c r="B4" s="58" t="s">
        <v>187</v>
      </c>
      <c r="C4" s="82">
        <v>75</v>
      </c>
    </row>
    <row r="6" spans="2:64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122</v>
      </c>
      <c r="C7" s="62" t="s">
        <v>46</v>
      </c>
      <c r="D7" s="62" t="s">
        <v>123</v>
      </c>
      <c r="E7" s="62" t="s">
        <v>15</v>
      </c>
      <c r="F7" s="62" t="s">
        <v>66</v>
      </c>
      <c r="G7" s="62" t="s">
        <v>18</v>
      </c>
      <c r="H7" s="62" t="s">
        <v>106</v>
      </c>
      <c r="I7" s="62" t="s">
        <v>53</v>
      </c>
      <c r="J7" s="62" t="s">
        <v>19</v>
      </c>
      <c r="K7" s="62" t="s">
        <v>0</v>
      </c>
      <c r="L7" s="62" t="s">
        <v>110</v>
      </c>
      <c r="M7" s="62" t="s">
        <v>115</v>
      </c>
      <c r="N7" s="79" t="s">
        <v>188</v>
      </c>
      <c r="O7" s="64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  <c r="BL10" s="1"/>
    </row>
    <row r="11" spans="2:64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64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64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6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185</v>
      </c>
      <c r="C1" s="82" t="s" vm="1">
        <v>244</v>
      </c>
    </row>
    <row r="2" spans="2:55">
      <c r="B2" s="58" t="s">
        <v>184</v>
      </c>
      <c r="C2" s="82" t="s">
        <v>245</v>
      </c>
    </row>
    <row r="3" spans="2:55">
      <c r="B3" s="58" t="s">
        <v>186</v>
      </c>
      <c r="C3" s="82" t="s">
        <v>246</v>
      </c>
    </row>
    <row r="4" spans="2:55">
      <c r="B4" s="58" t="s">
        <v>187</v>
      </c>
      <c r="C4" s="82">
        <v>75</v>
      </c>
    </row>
    <row r="6" spans="2:55" ht="26.25" customHeight="1">
      <c r="B6" s="161" t="s">
        <v>220</v>
      </c>
      <c r="C6" s="162"/>
      <c r="D6" s="162"/>
      <c r="E6" s="162"/>
      <c r="F6" s="162"/>
      <c r="G6" s="162"/>
      <c r="H6" s="162"/>
      <c r="I6" s="163"/>
    </row>
    <row r="7" spans="2:55" s="3" customFormat="1" ht="78.75">
      <c r="B7" s="61" t="s">
        <v>122</v>
      </c>
      <c r="C7" s="63" t="s">
        <v>55</v>
      </c>
      <c r="D7" s="63" t="s">
        <v>90</v>
      </c>
      <c r="E7" s="63" t="s">
        <v>56</v>
      </c>
      <c r="F7" s="63" t="s">
        <v>106</v>
      </c>
      <c r="G7" s="63" t="s">
        <v>232</v>
      </c>
      <c r="H7" s="80" t="s">
        <v>188</v>
      </c>
      <c r="I7" s="65" t="s">
        <v>189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3"/>
      <c r="C11" s="104"/>
      <c r="D11" s="104"/>
      <c r="E11" s="104"/>
      <c r="F11" s="104"/>
      <c r="G11" s="104"/>
      <c r="H11" s="104"/>
      <c r="I11" s="104"/>
    </row>
    <row r="12" spans="2:55">
      <c r="B12" s="103"/>
      <c r="C12" s="104"/>
      <c r="D12" s="104"/>
      <c r="E12" s="104"/>
      <c r="F12" s="104"/>
      <c r="G12" s="104"/>
      <c r="H12" s="104"/>
      <c r="I12" s="104"/>
    </row>
    <row r="13" spans="2:55">
      <c r="B13" s="104"/>
      <c r="C13" s="104"/>
      <c r="D13" s="104"/>
      <c r="E13" s="104"/>
      <c r="F13" s="104"/>
      <c r="G13" s="104"/>
      <c r="H13" s="104"/>
      <c r="I13" s="104"/>
    </row>
    <row r="14" spans="2:55">
      <c r="B14" s="104"/>
      <c r="C14" s="104"/>
      <c r="D14" s="104"/>
      <c r="E14" s="104"/>
      <c r="F14" s="104"/>
      <c r="G14" s="104"/>
      <c r="H14" s="104"/>
      <c r="I14" s="104"/>
    </row>
    <row r="15" spans="2:55">
      <c r="B15" s="104"/>
      <c r="C15" s="104"/>
      <c r="D15" s="104"/>
      <c r="E15" s="104"/>
      <c r="F15" s="104"/>
      <c r="G15" s="104"/>
      <c r="H15" s="104"/>
      <c r="I15" s="104"/>
    </row>
    <row r="16" spans="2:55">
      <c r="B16" s="104"/>
      <c r="C16" s="104"/>
      <c r="D16" s="104"/>
      <c r="E16" s="104"/>
      <c r="F16" s="104"/>
      <c r="G16" s="104"/>
      <c r="H16" s="104"/>
      <c r="I16" s="104"/>
    </row>
    <row r="17" spans="2:9">
      <c r="B17" s="104"/>
      <c r="C17" s="104"/>
      <c r="D17" s="104"/>
      <c r="E17" s="104"/>
      <c r="F17" s="104"/>
      <c r="G17" s="104"/>
      <c r="H17" s="104"/>
      <c r="I17" s="104"/>
    </row>
    <row r="18" spans="2:9">
      <c r="B18" s="104"/>
      <c r="C18" s="104"/>
      <c r="D18" s="104"/>
      <c r="E18" s="104"/>
      <c r="F18" s="104"/>
      <c r="G18" s="104"/>
      <c r="H18" s="104"/>
      <c r="I18" s="104"/>
    </row>
    <row r="19" spans="2:9">
      <c r="B19" s="104"/>
      <c r="C19" s="104"/>
      <c r="D19" s="104"/>
      <c r="E19" s="104"/>
      <c r="F19" s="104"/>
      <c r="G19" s="104"/>
      <c r="H19" s="104"/>
      <c r="I19" s="104"/>
    </row>
    <row r="20" spans="2:9">
      <c r="B20" s="104"/>
      <c r="C20" s="104"/>
      <c r="D20" s="104"/>
      <c r="E20" s="104"/>
      <c r="F20" s="104"/>
      <c r="G20" s="104"/>
      <c r="H20" s="104"/>
      <c r="I20" s="104"/>
    </row>
    <row r="21" spans="2:9">
      <c r="B21" s="104"/>
      <c r="C21" s="104"/>
      <c r="D21" s="104"/>
      <c r="E21" s="104"/>
      <c r="F21" s="104"/>
      <c r="G21" s="104"/>
      <c r="H21" s="104"/>
      <c r="I21" s="104"/>
    </row>
    <row r="22" spans="2:9">
      <c r="B22" s="104"/>
      <c r="C22" s="104"/>
      <c r="D22" s="104"/>
      <c r="E22" s="104"/>
      <c r="F22" s="104"/>
      <c r="G22" s="104"/>
      <c r="H22" s="104"/>
      <c r="I22" s="104"/>
    </row>
    <row r="23" spans="2:9">
      <c r="B23" s="104"/>
      <c r="C23" s="104"/>
      <c r="D23" s="104"/>
      <c r="E23" s="104"/>
      <c r="F23" s="104"/>
      <c r="G23" s="104"/>
      <c r="H23" s="104"/>
      <c r="I23" s="104"/>
    </row>
    <row r="24" spans="2:9">
      <c r="B24" s="104"/>
      <c r="C24" s="104"/>
      <c r="D24" s="104"/>
      <c r="E24" s="104"/>
      <c r="F24" s="104"/>
      <c r="G24" s="104"/>
      <c r="H24" s="104"/>
      <c r="I24" s="104"/>
    </row>
    <row r="25" spans="2:9">
      <c r="B25" s="104"/>
      <c r="C25" s="104"/>
      <c r="D25" s="104"/>
      <c r="E25" s="104"/>
      <c r="F25" s="104"/>
      <c r="G25" s="104"/>
      <c r="H25" s="104"/>
      <c r="I25" s="104"/>
    </row>
    <row r="26" spans="2:9">
      <c r="B26" s="104"/>
      <c r="C26" s="104"/>
      <c r="D26" s="104"/>
      <c r="E26" s="104"/>
      <c r="F26" s="104"/>
      <c r="G26" s="104"/>
      <c r="H26" s="104"/>
      <c r="I26" s="104"/>
    </row>
    <row r="27" spans="2:9">
      <c r="B27" s="104"/>
      <c r="C27" s="104"/>
      <c r="D27" s="104"/>
      <c r="E27" s="104"/>
      <c r="F27" s="104"/>
      <c r="G27" s="104"/>
      <c r="H27" s="104"/>
      <c r="I27" s="104"/>
    </row>
    <row r="28" spans="2:9">
      <c r="B28" s="104"/>
      <c r="C28" s="104"/>
      <c r="D28" s="104"/>
      <c r="E28" s="104"/>
      <c r="F28" s="104"/>
      <c r="G28" s="104"/>
      <c r="H28" s="104"/>
      <c r="I28" s="104"/>
    </row>
    <row r="29" spans="2:9">
      <c r="B29" s="104"/>
      <c r="C29" s="104"/>
      <c r="D29" s="104"/>
      <c r="E29" s="104"/>
      <c r="F29" s="104"/>
      <c r="G29" s="104"/>
      <c r="H29" s="104"/>
      <c r="I29" s="104"/>
    </row>
    <row r="30" spans="2:9">
      <c r="B30" s="104"/>
      <c r="C30" s="104"/>
      <c r="D30" s="104"/>
      <c r="E30" s="104"/>
      <c r="F30" s="104"/>
      <c r="G30" s="104"/>
      <c r="H30" s="104"/>
      <c r="I30" s="104"/>
    </row>
    <row r="31" spans="2:9">
      <c r="B31" s="104"/>
      <c r="C31" s="104"/>
      <c r="D31" s="104"/>
      <c r="E31" s="104"/>
      <c r="F31" s="104"/>
      <c r="G31" s="104"/>
      <c r="H31" s="104"/>
      <c r="I31" s="104"/>
    </row>
    <row r="32" spans="2:9">
      <c r="B32" s="104"/>
      <c r="C32" s="104"/>
      <c r="D32" s="104"/>
      <c r="E32" s="104"/>
      <c r="F32" s="104"/>
      <c r="G32" s="104"/>
      <c r="H32" s="104"/>
      <c r="I32" s="104"/>
    </row>
    <row r="33" spans="2:9">
      <c r="B33" s="104"/>
      <c r="C33" s="104"/>
      <c r="D33" s="104"/>
      <c r="E33" s="104"/>
      <c r="F33" s="104"/>
      <c r="G33" s="104"/>
      <c r="H33" s="104"/>
      <c r="I33" s="104"/>
    </row>
    <row r="34" spans="2:9">
      <c r="B34" s="104"/>
      <c r="C34" s="104"/>
      <c r="D34" s="104"/>
      <c r="E34" s="104"/>
      <c r="F34" s="104"/>
      <c r="G34" s="104"/>
      <c r="H34" s="104"/>
      <c r="I34" s="104"/>
    </row>
    <row r="35" spans="2:9">
      <c r="B35" s="104"/>
      <c r="C35" s="104"/>
      <c r="D35" s="104"/>
      <c r="E35" s="104"/>
      <c r="F35" s="104"/>
      <c r="G35" s="104"/>
      <c r="H35" s="104"/>
      <c r="I35" s="104"/>
    </row>
    <row r="36" spans="2:9">
      <c r="B36" s="104"/>
      <c r="C36" s="104"/>
      <c r="D36" s="104"/>
      <c r="E36" s="104"/>
      <c r="F36" s="104"/>
      <c r="G36" s="104"/>
      <c r="H36" s="104"/>
      <c r="I36" s="104"/>
    </row>
    <row r="37" spans="2:9">
      <c r="B37" s="104"/>
      <c r="C37" s="104"/>
      <c r="D37" s="104"/>
      <c r="E37" s="104"/>
      <c r="F37" s="104"/>
      <c r="G37" s="104"/>
      <c r="H37" s="104"/>
      <c r="I37" s="104"/>
    </row>
    <row r="38" spans="2:9">
      <c r="B38" s="104"/>
      <c r="C38" s="104"/>
      <c r="D38" s="104"/>
      <c r="E38" s="104"/>
      <c r="F38" s="104"/>
      <c r="G38" s="104"/>
      <c r="H38" s="104"/>
      <c r="I38" s="104"/>
    </row>
    <row r="39" spans="2:9">
      <c r="B39" s="104"/>
      <c r="C39" s="104"/>
      <c r="D39" s="104"/>
      <c r="E39" s="104"/>
      <c r="F39" s="104"/>
      <c r="G39" s="104"/>
      <c r="H39" s="104"/>
      <c r="I39" s="104"/>
    </row>
    <row r="40" spans="2:9">
      <c r="B40" s="104"/>
      <c r="C40" s="104"/>
      <c r="D40" s="104"/>
      <c r="E40" s="104"/>
      <c r="F40" s="104"/>
      <c r="G40" s="104"/>
      <c r="H40" s="104"/>
      <c r="I40" s="104"/>
    </row>
    <row r="41" spans="2:9">
      <c r="B41" s="104"/>
      <c r="C41" s="104"/>
      <c r="D41" s="104"/>
      <c r="E41" s="104"/>
      <c r="F41" s="104"/>
      <c r="G41" s="104"/>
      <c r="H41" s="104"/>
      <c r="I41" s="104"/>
    </row>
    <row r="42" spans="2:9">
      <c r="B42" s="104"/>
      <c r="C42" s="104"/>
      <c r="D42" s="104"/>
      <c r="E42" s="104"/>
      <c r="F42" s="104"/>
      <c r="G42" s="104"/>
      <c r="H42" s="104"/>
      <c r="I42" s="104"/>
    </row>
    <row r="43" spans="2:9">
      <c r="B43" s="104"/>
      <c r="C43" s="104"/>
      <c r="D43" s="104"/>
      <c r="E43" s="104"/>
      <c r="F43" s="104"/>
      <c r="G43" s="104"/>
      <c r="H43" s="104"/>
      <c r="I43" s="104"/>
    </row>
    <row r="44" spans="2:9">
      <c r="B44" s="104"/>
      <c r="C44" s="104"/>
      <c r="D44" s="104"/>
      <c r="E44" s="104"/>
      <c r="F44" s="104"/>
      <c r="G44" s="104"/>
      <c r="H44" s="104"/>
      <c r="I44" s="104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>
      <c r="B46" s="104"/>
      <c r="C46" s="104"/>
      <c r="D46" s="104"/>
      <c r="E46" s="104"/>
      <c r="F46" s="104"/>
      <c r="G46" s="104"/>
      <c r="H46" s="104"/>
      <c r="I46" s="104"/>
    </row>
    <row r="47" spans="2:9">
      <c r="B47" s="104"/>
      <c r="C47" s="104"/>
      <c r="D47" s="104"/>
      <c r="E47" s="104"/>
      <c r="F47" s="104"/>
      <c r="G47" s="104"/>
      <c r="H47" s="104"/>
      <c r="I47" s="104"/>
    </row>
    <row r="48" spans="2:9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54" spans="2:9">
      <c r="B54" s="104"/>
      <c r="C54" s="104"/>
      <c r="D54" s="104"/>
      <c r="E54" s="104"/>
      <c r="F54" s="104"/>
      <c r="G54" s="104"/>
      <c r="H54" s="104"/>
      <c r="I54" s="104"/>
    </row>
    <row r="55" spans="2:9">
      <c r="B55" s="104"/>
      <c r="C55" s="104"/>
      <c r="D55" s="104"/>
      <c r="E55" s="104"/>
      <c r="F55" s="104"/>
      <c r="G55" s="104"/>
      <c r="H55" s="104"/>
      <c r="I55" s="104"/>
    </row>
    <row r="56" spans="2:9">
      <c r="B56" s="104"/>
      <c r="C56" s="104"/>
      <c r="D56" s="104"/>
      <c r="E56" s="104"/>
      <c r="F56" s="104"/>
      <c r="G56" s="104"/>
      <c r="H56" s="104"/>
      <c r="I56" s="104"/>
    </row>
    <row r="57" spans="2:9">
      <c r="B57" s="104"/>
      <c r="C57" s="104"/>
      <c r="D57" s="104"/>
      <c r="E57" s="104"/>
      <c r="F57" s="104"/>
      <c r="G57" s="104"/>
      <c r="H57" s="104"/>
      <c r="I57" s="104"/>
    </row>
    <row r="58" spans="2:9">
      <c r="B58" s="104"/>
      <c r="C58" s="104"/>
      <c r="D58" s="104"/>
      <c r="E58" s="104"/>
      <c r="F58" s="104"/>
      <c r="G58" s="104"/>
      <c r="H58" s="104"/>
      <c r="I58" s="104"/>
    </row>
    <row r="59" spans="2:9">
      <c r="B59" s="104"/>
      <c r="C59" s="104"/>
      <c r="D59" s="104"/>
      <c r="E59" s="104"/>
      <c r="F59" s="104"/>
      <c r="G59" s="104"/>
      <c r="H59" s="104"/>
      <c r="I59" s="104"/>
    </row>
    <row r="60" spans="2:9">
      <c r="B60" s="104"/>
      <c r="C60" s="104"/>
      <c r="D60" s="104"/>
      <c r="E60" s="104"/>
      <c r="F60" s="104"/>
      <c r="G60" s="104"/>
      <c r="H60" s="104"/>
      <c r="I60" s="104"/>
    </row>
    <row r="61" spans="2:9">
      <c r="B61" s="104"/>
      <c r="C61" s="104"/>
      <c r="D61" s="104"/>
      <c r="E61" s="104"/>
      <c r="F61" s="104"/>
      <c r="G61" s="104"/>
      <c r="H61" s="104"/>
      <c r="I61" s="104"/>
    </row>
    <row r="62" spans="2:9">
      <c r="B62" s="104"/>
      <c r="C62" s="104"/>
      <c r="D62" s="104"/>
      <c r="E62" s="104"/>
      <c r="F62" s="104"/>
      <c r="G62" s="104"/>
      <c r="H62" s="104"/>
      <c r="I62" s="104"/>
    </row>
    <row r="63" spans="2:9">
      <c r="B63" s="104"/>
      <c r="C63" s="104"/>
      <c r="D63" s="104"/>
      <c r="E63" s="104"/>
      <c r="F63" s="104"/>
      <c r="G63" s="104"/>
      <c r="H63" s="104"/>
      <c r="I63" s="104"/>
    </row>
    <row r="64" spans="2:9">
      <c r="B64" s="104"/>
      <c r="C64" s="104"/>
      <c r="D64" s="104"/>
      <c r="E64" s="104"/>
      <c r="F64" s="104"/>
      <c r="G64" s="104"/>
      <c r="H64" s="104"/>
      <c r="I64" s="104"/>
    </row>
    <row r="65" spans="2:9">
      <c r="B65" s="104"/>
      <c r="C65" s="104"/>
      <c r="D65" s="104"/>
      <c r="E65" s="104"/>
      <c r="F65" s="104"/>
      <c r="G65" s="104"/>
      <c r="H65" s="104"/>
      <c r="I65" s="104"/>
    </row>
    <row r="66" spans="2:9">
      <c r="B66" s="104"/>
      <c r="C66" s="104"/>
      <c r="D66" s="104"/>
      <c r="E66" s="104"/>
      <c r="F66" s="104"/>
      <c r="G66" s="104"/>
      <c r="H66" s="104"/>
      <c r="I66" s="104"/>
    </row>
    <row r="67" spans="2:9">
      <c r="B67" s="104"/>
      <c r="C67" s="104"/>
      <c r="D67" s="104"/>
      <c r="E67" s="104"/>
      <c r="F67" s="104"/>
      <c r="G67" s="104"/>
      <c r="H67" s="104"/>
      <c r="I67" s="104"/>
    </row>
    <row r="68" spans="2:9">
      <c r="B68" s="104"/>
      <c r="C68" s="104"/>
      <c r="D68" s="104"/>
      <c r="E68" s="104"/>
      <c r="F68" s="104"/>
      <c r="G68" s="104"/>
      <c r="H68" s="104"/>
      <c r="I68" s="104"/>
    </row>
    <row r="69" spans="2:9">
      <c r="B69" s="104"/>
      <c r="C69" s="104"/>
      <c r="D69" s="104"/>
      <c r="E69" s="104"/>
      <c r="F69" s="104"/>
      <c r="G69" s="104"/>
      <c r="H69" s="104"/>
      <c r="I69" s="104"/>
    </row>
    <row r="70" spans="2:9">
      <c r="B70" s="104"/>
      <c r="C70" s="104"/>
      <c r="D70" s="104"/>
      <c r="E70" s="104"/>
      <c r="F70" s="104"/>
      <c r="G70" s="104"/>
      <c r="H70" s="104"/>
      <c r="I70" s="104"/>
    </row>
    <row r="71" spans="2:9">
      <c r="B71" s="104"/>
      <c r="C71" s="104"/>
      <c r="D71" s="104"/>
      <c r="E71" s="104"/>
      <c r="F71" s="104"/>
      <c r="G71" s="104"/>
      <c r="H71" s="104"/>
      <c r="I71" s="104"/>
    </row>
    <row r="72" spans="2:9">
      <c r="B72" s="104"/>
      <c r="C72" s="104"/>
      <c r="D72" s="104"/>
      <c r="E72" s="104"/>
      <c r="F72" s="104"/>
      <c r="G72" s="104"/>
      <c r="H72" s="104"/>
      <c r="I72" s="104"/>
    </row>
    <row r="73" spans="2:9">
      <c r="B73" s="104"/>
      <c r="C73" s="104"/>
      <c r="D73" s="104"/>
      <c r="E73" s="104"/>
      <c r="F73" s="104"/>
      <c r="G73" s="104"/>
      <c r="H73" s="104"/>
      <c r="I73" s="104"/>
    </row>
    <row r="74" spans="2:9">
      <c r="B74" s="104"/>
      <c r="C74" s="104"/>
      <c r="D74" s="104"/>
      <c r="E74" s="104"/>
      <c r="F74" s="104"/>
      <c r="G74" s="104"/>
      <c r="H74" s="104"/>
      <c r="I74" s="104"/>
    </row>
    <row r="75" spans="2:9">
      <c r="B75" s="104"/>
      <c r="C75" s="104"/>
      <c r="D75" s="104"/>
      <c r="E75" s="104"/>
      <c r="F75" s="104"/>
      <c r="G75" s="104"/>
      <c r="H75" s="104"/>
      <c r="I75" s="104"/>
    </row>
    <row r="76" spans="2:9">
      <c r="B76" s="104"/>
      <c r="C76" s="104"/>
      <c r="D76" s="104"/>
      <c r="E76" s="104"/>
      <c r="F76" s="104"/>
      <c r="G76" s="104"/>
      <c r="H76" s="104"/>
      <c r="I76" s="104"/>
    </row>
    <row r="77" spans="2:9">
      <c r="B77" s="104"/>
      <c r="C77" s="104"/>
      <c r="D77" s="104"/>
      <c r="E77" s="104"/>
      <c r="F77" s="104"/>
      <c r="G77" s="104"/>
      <c r="H77" s="104"/>
      <c r="I77" s="104"/>
    </row>
    <row r="78" spans="2:9">
      <c r="B78" s="104"/>
      <c r="C78" s="104"/>
      <c r="D78" s="104"/>
      <c r="E78" s="104"/>
      <c r="F78" s="104"/>
      <c r="G78" s="104"/>
      <c r="H78" s="104"/>
      <c r="I78" s="104"/>
    </row>
    <row r="79" spans="2:9">
      <c r="B79" s="104"/>
      <c r="C79" s="104"/>
      <c r="D79" s="104"/>
      <c r="E79" s="104"/>
      <c r="F79" s="104"/>
      <c r="G79" s="104"/>
      <c r="H79" s="104"/>
      <c r="I79" s="104"/>
    </row>
    <row r="80" spans="2:9">
      <c r="B80" s="104"/>
      <c r="C80" s="104"/>
      <c r="D80" s="104"/>
      <c r="E80" s="104"/>
      <c r="F80" s="104"/>
      <c r="G80" s="104"/>
      <c r="H80" s="104"/>
      <c r="I80" s="104"/>
    </row>
    <row r="81" spans="2:9">
      <c r="B81" s="104"/>
      <c r="C81" s="104"/>
      <c r="D81" s="104"/>
      <c r="E81" s="104"/>
      <c r="F81" s="104"/>
      <c r="G81" s="104"/>
      <c r="H81" s="104"/>
      <c r="I81" s="104"/>
    </row>
    <row r="82" spans="2:9">
      <c r="B82" s="104"/>
      <c r="C82" s="104"/>
      <c r="D82" s="104"/>
      <c r="E82" s="104"/>
      <c r="F82" s="104"/>
      <c r="G82" s="104"/>
      <c r="H82" s="104"/>
      <c r="I82" s="104"/>
    </row>
    <row r="83" spans="2:9">
      <c r="B83" s="104"/>
      <c r="C83" s="104"/>
      <c r="D83" s="104"/>
      <c r="E83" s="104"/>
      <c r="F83" s="104"/>
      <c r="G83" s="104"/>
      <c r="H83" s="104"/>
      <c r="I83" s="104"/>
    </row>
    <row r="84" spans="2:9">
      <c r="B84" s="104"/>
      <c r="C84" s="104"/>
      <c r="D84" s="104"/>
      <c r="E84" s="104"/>
      <c r="F84" s="104"/>
      <c r="G84" s="104"/>
      <c r="H84" s="104"/>
      <c r="I84" s="104"/>
    </row>
    <row r="85" spans="2:9">
      <c r="B85" s="104"/>
      <c r="C85" s="104"/>
      <c r="D85" s="104"/>
      <c r="E85" s="104"/>
      <c r="F85" s="104"/>
      <c r="G85" s="104"/>
      <c r="H85" s="104"/>
      <c r="I85" s="104"/>
    </row>
    <row r="86" spans="2:9">
      <c r="B86" s="104"/>
      <c r="C86" s="104"/>
      <c r="D86" s="104"/>
      <c r="E86" s="104"/>
      <c r="F86" s="104"/>
      <c r="G86" s="104"/>
      <c r="H86" s="104"/>
      <c r="I86" s="104"/>
    </row>
    <row r="87" spans="2:9">
      <c r="B87" s="104"/>
      <c r="C87" s="104"/>
      <c r="D87" s="104"/>
      <c r="E87" s="104"/>
      <c r="F87" s="104"/>
      <c r="G87" s="104"/>
      <c r="H87" s="104"/>
      <c r="I87" s="104"/>
    </row>
    <row r="88" spans="2:9">
      <c r="B88" s="104"/>
      <c r="C88" s="104"/>
      <c r="D88" s="104"/>
      <c r="E88" s="104"/>
      <c r="F88" s="104"/>
      <c r="G88" s="104"/>
      <c r="H88" s="104"/>
      <c r="I88" s="104"/>
    </row>
    <row r="89" spans="2:9">
      <c r="B89" s="104"/>
      <c r="C89" s="104"/>
      <c r="D89" s="104"/>
      <c r="E89" s="104"/>
      <c r="F89" s="104"/>
      <c r="G89" s="104"/>
      <c r="H89" s="104"/>
      <c r="I89" s="104"/>
    </row>
    <row r="90" spans="2:9">
      <c r="B90" s="104"/>
      <c r="C90" s="104"/>
      <c r="D90" s="104"/>
      <c r="E90" s="104"/>
      <c r="F90" s="104"/>
      <c r="G90" s="104"/>
      <c r="H90" s="104"/>
      <c r="I90" s="104"/>
    </row>
    <row r="91" spans="2:9">
      <c r="B91" s="104"/>
      <c r="C91" s="104"/>
      <c r="D91" s="104"/>
      <c r="E91" s="104"/>
      <c r="F91" s="104"/>
      <c r="G91" s="104"/>
      <c r="H91" s="104"/>
      <c r="I91" s="104"/>
    </row>
    <row r="92" spans="2:9">
      <c r="B92" s="104"/>
      <c r="C92" s="104"/>
      <c r="D92" s="104"/>
      <c r="E92" s="104"/>
      <c r="F92" s="104"/>
      <c r="G92" s="104"/>
      <c r="H92" s="104"/>
      <c r="I92" s="104"/>
    </row>
    <row r="93" spans="2:9">
      <c r="B93" s="104"/>
      <c r="C93" s="104"/>
      <c r="D93" s="104"/>
      <c r="E93" s="104"/>
      <c r="F93" s="104"/>
      <c r="G93" s="104"/>
      <c r="H93" s="104"/>
      <c r="I93" s="104"/>
    </row>
    <row r="94" spans="2:9">
      <c r="B94" s="104"/>
      <c r="C94" s="104"/>
      <c r="D94" s="104"/>
      <c r="E94" s="104"/>
      <c r="F94" s="104"/>
      <c r="G94" s="104"/>
      <c r="H94" s="104"/>
      <c r="I94" s="104"/>
    </row>
    <row r="95" spans="2:9">
      <c r="B95" s="104"/>
      <c r="C95" s="104"/>
      <c r="D95" s="104"/>
      <c r="E95" s="104"/>
      <c r="F95" s="104"/>
      <c r="G95" s="104"/>
      <c r="H95" s="104"/>
      <c r="I95" s="104"/>
    </row>
    <row r="96" spans="2:9">
      <c r="B96" s="104"/>
      <c r="C96" s="104"/>
      <c r="D96" s="104"/>
      <c r="E96" s="104"/>
      <c r="F96" s="104"/>
      <c r="G96" s="104"/>
      <c r="H96" s="104"/>
      <c r="I96" s="104"/>
    </row>
    <row r="97" spans="2:9">
      <c r="B97" s="104"/>
      <c r="C97" s="104"/>
      <c r="D97" s="104"/>
      <c r="E97" s="104"/>
      <c r="F97" s="104"/>
      <c r="G97" s="104"/>
      <c r="H97" s="104"/>
      <c r="I97" s="104"/>
    </row>
    <row r="98" spans="2:9">
      <c r="B98" s="104"/>
      <c r="C98" s="104"/>
      <c r="D98" s="104"/>
      <c r="E98" s="104"/>
      <c r="F98" s="104"/>
      <c r="G98" s="104"/>
      <c r="H98" s="104"/>
      <c r="I98" s="104"/>
    </row>
    <row r="99" spans="2:9">
      <c r="B99" s="104"/>
      <c r="C99" s="104"/>
      <c r="D99" s="104"/>
      <c r="E99" s="104"/>
      <c r="F99" s="104"/>
      <c r="G99" s="104"/>
      <c r="H99" s="104"/>
      <c r="I99" s="104"/>
    </row>
    <row r="100" spans="2:9">
      <c r="B100" s="104"/>
      <c r="C100" s="104"/>
      <c r="D100" s="104"/>
      <c r="E100" s="104"/>
      <c r="F100" s="104"/>
      <c r="G100" s="104"/>
      <c r="H100" s="104"/>
      <c r="I100" s="104"/>
    </row>
    <row r="101" spans="2:9">
      <c r="B101" s="104"/>
      <c r="C101" s="104"/>
      <c r="D101" s="104"/>
      <c r="E101" s="104"/>
      <c r="F101" s="104"/>
      <c r="G101" s="104"/>
      <c r="H101" s="104"/>
      <c r="I101" s="104"/>
    </row>
    <row r="102" spans="2:9">
      <c r="B102" s="104"/>
      <c r="C102" s="104"/>
      <c r="D102" s="104"/>
      <c r="E102" s="104"/>
      <c r="F102" s="104"/>
      <c r="G102" s="104"/>
      <c r="H102" s="104"/>
      <c r="I102" s="104"/>
    </row>
    <row r="103" spans="2:9">
      <c r="B103" s="104"/>
      <c r="C103" s="104"/>
      <c r="D103" s="104"/>
      <c r="E103" s="104"/>
      <c r="F103" s="104"/>
      <c r="G103" s="104"/>
      <c r="H103" s="104"/>
      <c r="I103" s="104"/>
    </row>
    <row r="104" spans="2:9">
      <c r="B104" s="104"/>
      <c r="C104" s="104"/>
      <c r="D104" s="104"/>
      <c r="E104" s="104"/>
      <c r="F104" s="104"/>
      <c r="G104" s="104"/>
      <c r="H104" s="104"/>
      <c r="I104" s="104"/>
    </row>
    <row r="105" spans="2:9">
      <c r="B105" s="104"/>
      <c r="C105" s="104"/>
      <c r="D105" s="104"/>
      <c r="E105" s="104"/>
      <c r="F105" s="104"/>
      <c r="G105" s="104"/>
      <c r="H105" s="104"/>
      <c r="I105" s="104"/>
    </row>
    <row r="106" spans="2:9">
      <c r="B106" s="104"/>
      <c r="C106" s="104"/>
      <c r="D106" s="104"/>
      <c r="E106" s="104"/>
      <c r="F106" s="104"/>
      <c r="G106" s="104"/>
      <c r="H106" s="104"/>
      <c r="I106" s="104"/>
    </row>
    <row r="107" spans="2:9">
      <c r="B107" s="104"/>
      <c r="C107" s="104"/>
      <c r="D107" s="104"/>
      <c r="E107" s="104"/>
      <c r="F107" s="104"/>
      <c r="G107" s="104"/>
      <c r="H107" s="104"/>
      <c r="I107" s="104"/>
    </row>
    <row r="108" spans="2:9">
      <c r="B108" s="104"/>
      <c r="C108" s="104"/>
      <c r="D108" s="104"/>
      <c r="E108" s="104"/>
      <c r="F108" s="104"/>
      <c r="G108" s="104"/>
      <c r="H108" s="104"/>
      <c r="I108" s="104"/>
    </row>
    <row r="109" spans="2:9">
      <c r="B109" s="104"/>
      <c r="C109" s="104"/>
      <c r="D109" s="104"/>
      <c r="E109" s="104"/>
      <c r="F109" s="104"/>
      <c r="G109" s="104"/>
      <c r="H109" s="104"/>
      <c r="I109" s="104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2" t="s" vm="1">
        <v>244</v>
      </c>
    </row>
    <row r="2" spans="2:60">
      <c r="B2" s="58" t="s">
        <v>184</v>
      </c>
      <c r="C2" s="82" t="s">
        <v>245</v>
      </c>
    </row>
    <row r="3" spans="2:60">
      <c r="B3" s="58" t="s">
        <v>186</v>
      </c>
      <c r="C3" s="82" t="s">
        <v>246</v>
      </c>
    </row>
    <row r="4" spans="2:60">
      <c r="B4" s="58" t="s">
        <v>187</v>
      </c>
      <c r="C4" s="82">
        <v>75</v>
      </c>
    </row>
    <row r="6" spans="2:60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122</v>
      </c>
      <c r="C7" s="61" t="s">
        <v>123</v>
      </c>
      <c r="D7" s="61" t="s">
        <v>15</v>
      </c>
      <c r="E7" s="61" t="s">
        <v>16</v>
      </c>
      <c r="F7" s="61" t="s">
        <v>57</v>
      </c>
      <c r="G7" s="61" t="s">
        <v>106</v>
      </c>
      <c r="H7" s="61" t="s">
        <v>54</v>
      </c>
      <c r="I7" s="61" t="s">
        <v>115</v>
      </c>
      <c r="J7" s="81" t="s">
        <v>188</v>
      </c>
      <c r="K7" s="61" t="s">
        <v>189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2" t="s" vm="1">
        <v>244</v>
      </c>
    </row>
    <row r="2" spans="2:60">
      <c r="B2" s="58" t="s">
        <v>184</v>
      </c>
      <c r="C2" s="82" t="s">
        <v>245</v>
      </c>
    </row>
    <row r="3" spans="2:60">
      <c r="B3" s="58" t="s">
        <v>186</v>
      </c>
      <c r="C3" s="82" t="s">
        <v>246</v>
      </c>
    </row>
    <row r="4" spans="2:60">
      <c r="B4" s="58" t="s">
        <v>187</v>
      </c>
      <c r="C4" s="82">
        <v>75</v>
      </c>
    </row>
    <row r="6" spans="2:60" ht="26.25" customHeight="1">
      <c r="B6" s="161" t="s">
        <v>222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78.75">
      <c r="B7" s="61" t="s">
        <v>122</v>
      </c>
      <c r="C7" s="80" t="s">
        <v>243</v>
      </c>
      <c r="D7" s="63" t="s">
        <v>15</v>
      </c>
      <c r="E7" s="63" t="s">
        <v>16</v>
      </c>
      <c r="F7" s="63" t="s">
        <v>57</v>
      </c>
      <c r="G7" s="63" t="s">
        <v>106</v>
      </c>
      <c r="H7" s="63" t="s">
        <v>54</v>
      </c>
      <c r="I7" s="63" t="s">
        <v>115</v>
      </c>
      <c r="J7" s="80" t="s">
        <v>188</v>
      </c>
      <c r="K7" s="65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185</v>
      </c>
      <c r="C1" s="82" t="s" vm="1">
        <v>244</v>
      </c>
    </row>
    <row r="2" spans="2:47">
      <c r="B2" s="58" t="s">
        <v>184</v>
      </c>
      <c r="C2" s="82" t="s">
        <v>245</v>
      </c>
    </row>
    <row r="3" spans="2:47">
      <c r="B3" s="58" t="s">
        <v>186</v>
      </c>
      <c r="C3" s="82" t="s">
        <v>246</v>
      </c>
    </row>
    <row r="4" spans="2:47">
      <c r="B4" s="58" t="s">
        <v>187</v>
      </c>
      <c r="C4" s="82">
        <v>75</v>
      </c>
    </row>
    <row r="6" spans="2:47" ht="26.25" customHeight="1">
      <c r="B6" s="161" t="s">
        <v>223</v>
      </c>
      <c r="C6" s="162"/>
      <c r="D6" s="162"/>
    </row>
    <row r="7" spans="2:47" s="3" customFormat="1" ht="33">
      <c r="B7" s="61" t="s">
        <v>122</v>
      </c>
      <c r="C7" s="67" t="s">
        <v>112</v>
      </c>
      <c r="D7" s="68" t="s">
        <v>111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/>
      <c r="C10" s="104"/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4"/>
      <c r="D11" s="104"/>
    </row>
    <row r="12" spans="2:47">
      <c r="B12" s="103"/>
      <c r="C12" s="104"/>
      <c r="D12" s="10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4"/>
      <c r="C13" s="104"/>
      <c r="D13" s="10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4"/>
      <c r="C14" s="104"/>
      <c r="D14" s="104"/>
    </row>
    <row r="15" spans="2:47">
      <c r="B15" s="104"/>
      <c r="C15" s="104"/>
      <c r="D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4"/>
      <c r="C16" s="104"/>
      <c r="D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4"/>
      <c r="C17" s="104"/>
      <c r="D17" s="104"/>
    </row>
    <row r="18" spans="2:4">
      <c r="B18" s="104"/>
      <c r="C18" s="104"/>
      <c r="D18" s="104"/>
    </row>
    <row r="19" spans="2:4">
      <c r="B19" s="104"/>
      <c r="C19" s="104"/>
      <c r="D19" s="104"/>
    </row>
    <row r="20" spans="2:4">
      <c r="B20" s="104"/>
      <c r="C20" s="104"/>
      <c r="D20" s="104"/>
    </row>
    <row r="21" spans="2:4">
      <c r="B21" s="104"/>
      <c r="C21" s="104"/>
      <c r="D21" s="104"/>
    </row>
    <row r="22" spans="2:4">
      <c r="B22" s="104"/>
      <c r="C22" s="104"/>
      <c r="D22" s="104"/>
    </row>
    <row r="23" spans="2:4">
      <c r="B23" s="104"/>
      <c r="C23" s="104"/>
      <c r="D23" s="104"/>
    </row>
    <row r="24" spans="2:4">
      <c r="B24" s="104"/>
      <c r="C24" s="104"/>
      <c r="D24" s="104"/>
    </row>
    <row r="25" spans="2:4">
      <c r="B25" s="104"/>
      <c r="C25" s="104"/>
      <c r="D25" s="104"/>
    </row>
    <row r="26" spans="2:4">
      <c r="B26" s="104"/>
      <c r="C26" s="104"/>
      <c r="D26" s="104"/>
    </row>
    <row r="27" spans="2:4">
      <c r="B27" s="104"/>
      <c r="C27" s="104"/>
      <c r="D27" s="104"/>
    </row>
    <row r="28" spans="2:4">
      <c r="B28" s="104"/>
      <c r="C28" s="104"/>
      <c r="D28" s="104"/>
    </row>
    <row r="29" spans="2:4">
      <c r="B29" s="104"/>
      <c r="C29" s="104"/>
      <c r="D29" s="104"/>
    </row>
    <row r="30" spans="2:4">
      <c r="B30" s="104"/>
      <c r="C30" s="104"/>
      <c r="D30" s="104"/>
    </row>
    <row r="31" spans="2:4">
      <c r="B31" s="104"/>
      <c r="C31" s="104"/>
      <c r="D31" s="104"/>
    </row>
    <row r="32" spans="2:4">
      <c r="B32" s="104"/>
      <c r="C32" s="104"/>
      <c r="D32" s="104"/>
    </row>
    <row r="33" spans="2:4">
      <c r="B33" s="104"/>
      <c r="C33" s="104"/>
      <c r="D33" s="104"/>
    </row>
    <row r="34" spans="2:4">
      <c r="B34" s="104"/>
      <c r="C34" s="104"/>
      <c r="D34" s="104"/>
    </row>
    <row r="35" spans="2:4">
      <c r="B35" s="104"/>
      <c r="C35" s="104"/>
      <c r="D35" s="104"/>
    </row>
    <row r="36" spans="2:4">
      <c r="B36" s="104"/>
      <c r="C36" s="104"/>
      <c r="D36" s="104"/>
    </row>
    <row r="37" spans="2:4">
      <c r="B37" s="104"/>
      <c r="C37" s="104"/>
      <c r="D37" s="104"/>
    </row>
    <row r="38" spans="2:4">
      <c r="B38" s="104"/>
      <c r="C38" s="104"/>
      <c r="D38" s="104"/>
    </row>
    <row r="39" spans="2:4">
      <c r="B39" s="104"/>
      <c r="C39" s="104"/>
      <c r="D39" s="104"/>
    </row>
    <row r="40" spans="2:4">
      <c r="B40" s="104"/>
      <c r="C40" s="104"/>
      <c r="D40" s="104"/>
    </row>
    <row r="41" spans="2:4">
      <c r="B41" s="104"/>
      <c r="C41" s="104"/>
      <c r="D41" s="104"/>
    </row>
    <row r="42" spans="2:4">
      <c r="B42" s="104"/>
      <c r="C42" s="104"/>
      <c r="D42" s="104"/>
    </row>
    <row r="43" spans="2:4">
      <c r="B43" s="104"/>
      <c r="C43" s="104"/>
      <c r="D43" s="104"/>
    </row>
    <row r="44" spans="2:4">
      <c r="B44" s="104"/>
      <c r="C44" s="104"/>
      <c r="D44" s="104"/>
    </row>
    <row r="45" spans="2:4">
      <c r="B45" s="104"/>
      <c r="C45" s="104"/>
      <c r="D45" s="104"/>
    </row>
    <row r="46" spans="2:4">
      <c r="B46" s="104"/>
      <c r="C46" s="104"/>
      <c r="D46" s="104"/>
    </row>
    <row r="47" spans="2:4">
      <c r="B47" s="104"/>
      <c r="C47" s="104"/>
      <c r="D47" s="104"/>
    </row>
    <row r="48" spans="2:4">
      <c r="B48" s="104"/>
      <c r="C48" s="104"/>
      <c r="D48" s="104"/>
    </row>
    <row r="49" spans="2:4">
      <c r="B49" s="104"/>
      <c r="C49" s="104"/>
      <c r="D49" s="104"/>
    </row>
    <row r="50" spans="2:4">
      <c r="B50" s="104"/>
      <c r="C50" s="104"/>
      <c r="D50" s="104"/>
    </row>
    <row r="51" spans="2:4">
      <c r="B51" s="104"/>
      <c r="C51" s="104"/>
      <c r="D51" s="104"/>
    </row>
    <row r="52" spans="2:4">
      <c r="B52" s="104"/>
      <c r="C52" s="104"/>
      <c r="D52" s="104"/>
    </row>
    <row r="53" spans="2:4">
      <c r="B53" s="104"/>
      <c r="C53" s="104"/>
      <c r="D53" s="104"/>
    </row>
    <row r="54" spans="2:4">
      <c r="B54" s="104"/>
      <c r="C54" s="104"/>
      <c r="D54" s="104"/>
    </row>
    <row r="55" spans="2:4">
      <c r="B55" s="104"/>
      <c r="C55" s="104"/>
      <c r="D55" s="104"/>
    </row>
    <row r="56" spans="2:4">
      <c r="B56" s="104"/>
      <c r="C56" s="104"/>
      <c r="D56" s="104"/>
    </row>
    <row r="57" spans="2:4">
      <c r="B57" s="104"/>
      <c r="C57" s="104"/>
      <c r="D57" s="104"/>
    </row>
    <row r="58" spans="2:4">
      <c r="B58" s="104"/>
      <c r="C58" s="104"/>
      <c r="D58" s="104"/>
    </row>
    <row r="59" spans="2:4">
      <c r="B59" s="104"/>
      <c r="C59" s="104"/>
      <c r="D59" s="104"/>
    </row>
    <row r="60" spans="2:4">
      <c r="B60" s="104"/>
      <c r="C60" s="104"/>
      <c r="D60" s="104"/>
    </row>
    <row r="61" spans="2:4">
      <c r="B61" s="104"/>
      <c r="C61" s="104"/>
      <c r="D61" s="104"/>
    </row>
    <row r="62" spans="2:4">
      <c r="B62" s="104"/>
      <c r="C62" s="104"/>
      <c r="D62" s="104"/>
    </row>
    <row r="63" spans="2:4">
      <c r="B63" s="104"/>
      <c r="C63" s="104"/>
      <c r="D63" s="104"/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2" t="s" vm="1">
        <v>244</v>
      </c>
    </row>
    <row r="2" spans="2:18">
      <c r="B2" s="58" t="s">
        <v>184</v>
      </c>
      <c r="C2" s="82" t="s">
        <v>245</v>
      </c>
    </row>
    <row r="3" spans="2:18">
      <c r="B3" s="58" t="s">
        <v>186</v>
      </c>
      <c r="C3" s="82" t="s">
        <v>246</v>
      </c>
    </row>
    <row r="4" spans="2:18">
      <c r="B4" s="58" t="s">
        <v>187</v>
      </c>
      <c r="C4" s="82">
        <v>75</v>
      </c>
    </row>
    <row r="6" spans="2:18" ht="26.25" customHeight="1">
      <c r="B6" s="161" t="s">
        <v>226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122</v>
      </c>
      <c r="C7" s="31" t="s">
        <v>46</v>
      </c>
      <c r="D7" s="74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59</v>
      </c>
      <c r="O7" s="74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5.5703125" style="2" customWidth="1"/>
    <col min="4" max="4" width="6.5703125" style="2" bestFit="1" customWidth="1"/>
    <col min="5" max="5" width="5.85546875" style="1" customWidth="1"/>
    <col min="6" max="6" width="9.5703125" style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10.42578125" style="1" customWidth="1"/>
    <col min="12" max="12" width="9.710937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8" t="s">
        <v>185</v>
      </c>
      <c r="C1" s="82" t="s" vm="1">
        <v>244</v>
      </c>
    </row>
    <row r="2" spans="2:13">
      <c r="B2" s="58" t="s">
        <v>184</v>
      </c>
      <c r="C2" s="82" t="s">
        <v>245</v>
      </c>
    </row>
    <row r="3" spans="2:13">
      <c r="B3" s="58" t="s">
        <v>186</v>
      </c>
      <c r="C3" s="82" t="s">
        <v>246</v>
      </c>
    </row>
    <row r="4" spans="2:13">
      <c r="B4" s="58" t="s">
        <v>187</v>
      </c>
      <c r="C4" s="82">
        <v>75</v>
      </c>
    </row>
    <row r="6" spans="2:13" ht="26.25" customHeight="1">
      <c r="B6" s="151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2:13" s="3" customFormat="1" ht="63">
      <c r="B7" s="13" t="s">
        <v>121</v>
      </c>
      <c r="C7" s="14" t="s">
        <v>46</v>
      </c>
      <c r="D7" s="14" t="s">
        <v>123</v>
      </c>
      <c r="E7" s="14" t="s">
        <v>15</v>
      </c>
      <c r="F7" s="14" t="s">
        <v>66</v>
      </c>
      <c r="G7" s="14" t="s">
        <v>106</v>
      </c>
      <c r="H7" s="14" t="s">
        <v>17</v>
      </c>
      <c r="I7" s="14" t="s">
        <v>19</v>
      </c>
      <c r="J7" s="14" t="s">
        <v>61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8" t="s">
        <v>45</v>
      </c>
      <c r="C10" s="129"/>
      <c r="D10" s="129"/>
      <c r="E10" s="129"/>
      <c r="F10" s="129"/>
      <c r="G10" s="129"/>
      <c r="H10" s="129"/>
      <c r="I10" s="129"/>
      <c r="J10" s="130">
        <v>22393.292260000002</v>
      </c>
      <c r="K10" s="131">
        <v>1</v>
      </c>
      <c r="L10" s="131">
        <v>5.4784633428219966E-2</v>
      </c>
    </row>
    <row r="11" spans="2:13">
      <c r="B11" s="111" t="s">
        <v>236</v>
      </c>
      <c r="C11" s="88"/>
      <c r="D11" s="88"/>
      <c r="E11" s="88"/>
      <c r="F11" s="88"/>
      <c r="G11" s="88"/>
      <c r="H11" s="88"/>
      <c r="I11" s="88"/>
      <c r="J11" s="98">
        <v>22393.292260000002</v>
      </c>
      <c r="K11" s="99">
        <v>1</v>
      </c>
      <c r="L11" s="99">
        <v>5.4784633428219966E-2</v>
      </c>
    </row>
    <row r="12" spans="2:13">
      <c r="B12" s="105" t="s">
        <v>43</v>
      </c>
      <c r="C12" s="86"/>
      <c r="D12" s="86"/>
      <c r="E12" s="86"/>
      <c r="F12" s="86"/>
      <c r="G12" s="86"/>
      <c r="H12" s="86"/>
      <c r="I12" s="86"/>
      <c r="J12" s="95">
        <v>17058.18348</v>
      </c>
      <c r="K12" s="96">
        <v>0.76175415753717302</v>
      </c>
      <c r="L12" s="96">
        <v>4.1732422283096551E-2</v>
      </c>
    </row>
    <row r="13" spans="2:13">
      <c r="B13" s="91" t="s">
        <v>1485</v>
      </c>
      <c r="C13" s="88" t="s">
        <v>1486</v>
      </c>
      <c r="D13" s="88">
        <v>20</v>
      </c>
      <c r="E13" s="88" t="s">
        <v>313</v>
      </c>
      <c r="F13" s="88" t="s">
        <v>168</v>
      </c>
      <c r="G13" s="101" t="s">
        <v>250</v>
      </c>
      <c r="H13" s="102">
        <v>0</v>
      </c>
      <c r="I13" s="102">
        <v>0</v>
      </c>
      <c r="J13" s="98">
        <v>17058.18348</v>
      </c>
      <c r="K13" s="99">
        <v>0.76175415753717302</v>
      </c>
      <c r="L13" s="99">
        <v>4.1708637250160358E-2</v>
      </c>
    </row>
    <row r="14" spans="2:13">
      <c r="B14" s="87"/>
      <c r="C14" s="88"/>
      <c r="D14" s="88"/>
      <c r="E14" s="88"/>
      <c r="F14" s="88"/>
      <c r="G14" s="88"/>
      <c r="H14" s="88"/>
      <c r="I14" s="88"/>
      <c r="J14" s="88"/>
      <c r="K14" s="99"/>
      <c r="L14" s="88"/>
    </row>
    <row r="15" spans="2:13">
      <c r="B15" s="105" t="s">
        <v>44</v>
      </c>
      <c r="C15" s="86"/>
      <c r="D15" s="86"/>
      <c r="E15" s="86"/>
      <c r="F15" s="86"/>
      <c r="G15" s="86"/>
      <c r="H15" s="86"/>
      <c r="I15" s="86"/>
      <c r="J15" s="95">
        <v>5335.1087799999996</v>
      </c>
      <c r="K15" s="96">
        <v>0.23824584246282682</v>
      </c>
      <c r="L15" s="96">
        <v>1.3052211145123409E-2</v>
      </c>
    </row>
    <row r="16" spans="2:13">
      <c r="B16" s="91" t="s">
        <v>1485</v>
      </c>
      <c r="C16" s="88" t="s">
        <v>1487</v>
      </c>
      <c r="D16" s="88">
        <v>20</v>
      </c>
      <c r="E16" s="88" t="s">
        <v>313</v>
      </c>
      <c r="F16" s="88" t="s">
        <v>168</v>
      </c>
      <c r="G16" s="101" t="s">
        <v>818</v>
      </c>
      <c r="H16" s="102">
        <v>0</v>
      </c>
      <c r="I16" s="102">
        <v>0</v>
      </c>
      <c r="J16" s="98">
        <v>697.14893000000006</v>
      </c>
      <c r="K16" s="99">
        <v>3.1132042662850506E-2</v>
      </c>
      <c r="L16" s="99">
        <v>1.7045854773926629E-3</v>
      </c>
    </row>
    <row r="17" spans="2:12">
      <c r="B17" s="91" t="s">
        <v>1485</v>
      </c>
      <c r="C17" s="88" t="s">
        <v>1488</v>
      </c>
      <c r="D17" s="88">
        <v>20</v>
      </c>
      <c r="E17" s="88" t="s">
        <v>313</v>
      </c>
      <c r="F17" s="88" t="s">
        <v>168</v>
      </c>
      <c r="G17" s="101" t="s">
        <v>831</v>
      </c>
      <c r="H17" s="102">
        <v>0</v>
      </c>
      <c r="I17" s="102">
        <v>0</v>
      </c>
      <c r="J17" s="98">
        <v>39.48471</v>
      </c>
      <c r="K17" s="99">
        <v>1.7632382742813358E-3</v>
      </c>
      <c r="L17" s="99">
        <v>9.6543307102344477E-5</v>
      </c>
    </row>
    <row r="18" spans="2:12">
      <c r="B18" s="91" t="s">
        <v>1485</v>
      </c>
      <c r="C18" s="88" t="s">
        <v>1489</v>
      </c>
      <c r="D18" s="88">
        <v>20</v>
      </c>
      <c r="E18" s="88" t="s">
        <v>313</v>
      </c>
      <c r="F18" s="88" t="s">
        <v>168</v>
      </c>
      <c r="G18" s="101" t="s">
        <v>1321</v>
      </c>
      <c r="H18" s="102">
        <v>0</v>
      </c>
      <c r="I18" s="102">
        <v>0</v>
      </c>
      <c r="J18" s="98">
        <v>1125.4101500000002</v>
      </c>
      <c r="K18" s="99">
        <v>5.0239052254480783E-2</v>
      </c>
      <c r="L18" s="99">
        <v>2.7507593959823387E-3</v>
      </c>
    </row>
    <row r="19" spans="2:12">
      <c r="B19" s="91" t="s">
        <v>1485</v>
      </c>
      <c r="C19" s="88" t="s">
        <v>1490</v>
      </c>
      <c r="D19" s="88">
        <v>20</v>
      </c>
      <c r="E19" s="88" t="s">
        <v>313</v>
      </c>
      <c r="F19" s="88" t="s">
        <v>168</v>
      </c>
      <c r="G19" s="101" t="s">
        <v>798</v>
      </c>
      <c r="H19" s="102">
        <v>0</v>
      </c>
      <c r="I19" s="102">
        <v>0</v>
      </c>
      <c r="J19" s="98">
        <v>3471.0324700000001</v>
      </c>
      <c r="K19" s="99">
        <v>0.15500322282669121</v>
      </c>
      <c r="L19" s="99">
        <v>8.4869549178256416E-3</v>
      </c>
    </row>
    <row r="20" spans="2:12">
      <c r="B20" s="91" t="s">
        <v>1485</v>
      </c>
      <c r="C20" s="88" t="s">
        <v>1491</v>
      </c>
      <c r="D20" s="88">
        <v>20</v>
      </c>
      <c r="E20" s="88" t="s">
        <v>313</v>
      </c>
      <c r="F20" s="88" t="s">
        <v>168</v>
      </c>
      <c r="G20" s="101" t="s">
        <v>1368</v>
      </c>
      <c r="H20" s="102">
        <v>0</v>
      </c>
      <c r="I20" s="102">
        <v>0</v>
      </c>
      <c r="J20" s="98">
        <v>2.0325199999999999</v>
      </c>
      <c r="K20" s="99">
        <v>9.0764679726463755E-5</v>
      </c>
      <c r="L20" s="99">
        <v>4.9696756681676832E-6</v>
      </c>
    </row>
    <row r="21" spans="2:12">
      <c r="B21" s="87"/>
      <c r="C21" s="88"/>
      <c r="D21" s="88"/>
      <c r="E21" s="88"/>
      <c r="F21" s="88"/>
      <c r="G21" s="88"/>
      <c r="H21" s="88"/>
      <c r="I21" s="88"/>
      <c r="J21" s="88"/>
      <c r="K21" s="99"/>
      <c r="L21" s="88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12" t="s">
        <v>1497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12" t="s">
        <v>118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2" t="s" vm="1">
        <v>244</v>
      </c>
    </row>
    <row r="2" spans="2:18">
      <c r="B2" s="58" t="s">
        <v>184</v>
      </c>
      <c r="C2" s="82" t="s">
        <v>245</v>
      </c>
    </row>
    <row r="3" spans="2:18">
      <c r="B3" s="58" t="s">
        <v>186</v>
      </c>
      <c r="C3" s="82" t="s">
        <v>246</v>
      </c>
    </row>
    <row r="4" spans="2:18">
      <c r="B4" s="58" t="s">
        <v>187</v>
      </c>
      <c r="C4" s="82">
        <v>75</v>
      </c>
    </row>
    <row r="6" spans="2:18" ht="26.25" customHeight="1">
      <c r="B6" s="161" t="s">
        <v>227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122</v>
      </c>
      <c r="C7" s="31" t="s">
        <v>46</v>
      </c>
      <c r="D7" s="74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59</v>
      </c>
      <c r="O7" s="74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2" t="s" vm="1">
        <v>244</v>
      </c>
    </row>
    <row r="2" spans="2:18">
      <c r="B2" s="58" t="s">
        <v>184</v>
      </c>
      <c r="C2" s="82" t="s">
        <v>245</v>
      </c>
    </row>
    <row r="3" spans="2:18">
      <c r="B3" s="58" t="s">
        <v>186</v>
      </c>
      <c r="C3" s="82" t="s">
        <v>246</v>
      </c>
    </row>
    <row r="4" spans="2:18">
      <c r="B4" s="58" t="s">
        <v>187</v>
      </c>
      <c r="C4" s="82">
        <v>75</v>
      </c>
    </row>
    <row r="6" spans="2:18" ht="26.25" customHeight="1">
      <c r="B6" s="161" t="s">
        <v>230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122</v>
      </c>
      <c r="C7" s="31" t="s">
        <v>46</v>
      </c>
      <c r="D7" s="74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59</v>
      </c>
      <c r="O7" s="74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Q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2" style="2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6.42578125" style="1" customWidth="1"/>
    <col min="10" max="10" width="7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3.140625" style="1" customWidth="1"/>
    <col min="17" max="17" width="10.42578125" style="1" customWidth="1"/>
    <col min="18" max="28" width="7.5703125" style="1" customWidth="1"/>
    <col min="29" max="29" width="6.7109375" style="1" customWidth="1"/>
    <col min="30" max="30" width="7.7109375" style="1" customWidth="1"/>
    <col min="31" max="31" width="7.140625" style="1" customWidth="1"/>
    <col min="32" max="32" width="6" style="1" customWidth="1"/>
    <col min="33" max="33" width="7.85546875" style="1" customWidth="1"/>
    <col min="34" max="34" width="8.140625" style="1" customWidth="1"/>
    <col min="35" max="35" width="1.7109375" style="1" customWidth="1"/>
    <col min="36" max="36" width="15" style="1" customWidth="1"/>
    <col min="37" max="37" width="8.7109375" style="1" customWidth="1"/>
    <col min="38" max="38" width="10" style="1" customWidth="1"/>
    <col min="39" max="39" width="9.5703125" style="1" customWidth="1"/>
    <col min="40" max="40" width="6.140625" style="1" customWidth="1"/>
    <col min="41" max="42" width="5.7109375" style="1" customWidth="1"/>
    <col min="43" max="43" width="6.85546875" style="1" customWidth="1"/>
    <col min="44" max="44" width="6.42578125" style="1" customWidth="1"/>
    <col min="45" max="45" width="6.7109375" style="1" customWidth="1"/>
    <col min="46" max="46" width="7.28515625" style="1" customWidth="1"/>
    <col min="47" max="58" width="5.7109375" style="1" customWidth="1"/>
    <col min="59" max="16384" width="9.140625" style="1"/>
  </cols>
  <sheetData>
    <row r="1" spans="2:43">
      <c r="B1" s="58" t="s">
        <v>185</v>
      </c>
      <c r="C1" s="82" t="s" vm="1">
        <v>244</v>
      </c>
    </row>
    <row r="2" spans="2:43">
      <c r="B2" s="58" t="s">
        <v>184</v>
      </c>
      <c r="C2" s="82" t="s">
        <v>245</v>
      </c>
    </row>
    <row r="3" spans="2:43">
      <c r="B3" s="58" t="s">
        <v>186</v>
      </c>
      <c r="C3" s="82" t="s">
        <v>246</v>
      </c>
    </row>
    <row r="4" spans="2:43">
      <c r="B4" s="58" t="s">
        <v>187</v>
      </c>
      <c r="C4" s="82">
        <v>75</v>
      </c>
    </row>
    <row r="6" spans="2:43" ht="21.7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43" ht="27.75" customHeight="1">
      <c r="B7" s="156" t="s">
        <v>91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  <c r="AK7" s="3"/>
      <c r="AL7" s="3"/>
    </row>
    <row r="8" spans="2:43" s="3" customFormat="1" ht="55.5" customHeight="1">
      <c r="B8" s="23" t="s">
        <v>121</v>
      </c>
      <c r="C8" s="31" t="s">
        <v>46</v>
      </c>
      <c r="D8" s="74" t="s">
        <v>126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0</v>
      </c>
      <c r="M8" s="31" t="s">
        <v>110</v>
      </c>
      <c r="N8" s="31" t="s">
        <v>61</v>
      </c>
      <c r="O8" s="31" t="s">
        <v>59</v>
      </c>
      <c r="P8" s="74" t="s">
        <v>188</v>
      </c>
      <c r="Q8" s="75" t="s">
        <v>190</v>
      </c>
      <c r="AC8" s="1"/>
      <c r="AK8" s="1"/>
      <c r="AL8" s="1"/>
      <c r="AM8" s="1"/>
    </row>
    <row r="9" spans="2:43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62</v>
      </c>
      <c r="N9" s="33" t="s">
        <v>23</v>
      </c>
      <c r="O9" s="33" t="s">
        <v>20</v>
      </c>
      <c r="P9" s="33" t="s">
        <v>20</v>
      </c>
      <c r="Q9" s="34" t="s">
        <v>20</v>
      </c>
      <c r="AK9" s="1"/>
      <c r="AL9" s="1"/>
    </row>
    <row r="10" spans="2:4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K10" s="1"/>
      <c r="AL10" s="1"/>
      <c r="AM10" s="3"/>
    </row>
    <row r="11" spans="2:43" s="4" customFormat="1" ht="18" customHeight="1">
      <c r="B11" s="83" t="s">
        <v>30</v>
      </c>
      <c r="C11" s="84"/>
      <c r="D11" s="84"/>
      <c r="E11" s="84"/>
      <c r="F11" s="84"/>
      <c r="G11" s="84"/>
      <c r="H11" s="92">
        <v>4.6331033571528932</v>
      </c>
      <c r="I11" s="84"/>
      <c r="J11" s="84"/>
      <c r="K11" s="93">
        <v>6.5085944013253275E-3</v>
      </c>
      <c r="L11" s="92"/>
      <c r="M11" s="94"/>
      <c r="N11" s="92">
        <v>60970.622869999999</v>
      </c>
      <c r="O11" s="84"/>
      <c r="P11" s="93">
        <v>1</v>
      </c>
      <c r="Q11" s="93">
        <v>0.14907810055992915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K11" s="1"/>
      <c r="AL11" s="1"/>
      <c r="AM11" s="3"/>
      <c r="AQ11" s="1"/>
    </row>
    <row r="12" spans="2:43" ht="22.5" customHeight="1">
      <c r="B12" s="85" t="s">
        <v>238</v>
      </c>
      <c r="C12" s="86"/>
      <c r="D12" s="86"/>
      <c r="E12" s="86"/>
      <c r="F12" s="86"/>
      <c r="G12" s="86"/>
      <c r="H12" s="95">
        <v>4.6331033571528932</v>
      </c>
      <c r="I12" s="86"/>
      <c r="J12" s="86"/>
      <c r="K12" s="96">
        <v>6.5085944013253284E-3</v>
      </c>
      <c r="L12" s="95"/>
      <c r="M12" s="97"/>
      <c r="N12" s="95">
        <v>60970.622869999999</v>
      </c>
      <c r="O12" s="86"/>
      <c r="P12" s="96">
        <v>1</v>
      </c>
      <c r="Q12" s="96">
        <v>0.14907810055992915</v>
      </c>
      <c r="AM12" s="4"/>
    </row>
    <row r="13" spans="2:43">
      <c r="B13" s="87" t="s">
        <v>28</v>
      </c>
      <c r="C13" s="88"/>
      <c r="D13" s="88"/>
      <c r="E13" s="88"/>
      <c r="F13" s="88"/>
      <c r="G13" s="88"/>
      <c r="H13" s="98">
        <v>5.7721118597913463</v>
      </c>
      <c r="I13" s="88"/>
      <c r="J13" s="88"/>
      <c r="K13" s="99">
        <v>3.9932682082297298E-3</v>
      </c>
      <c r="L13" s="98"/>
      <c r="M13" s="100"/>
      <c r="N13" s="98">
        <v>28293.368170000005</v>
      </c>
      <c r="O13" s="88"/>
      <c r="P13" s="99">
        <v>0.46404919021946683</v>
      </c>
      <c r="Q13" s="99">
        <v>6.9179571844291368E-2</v>
      </c>
    </row>
    <row r="14" spans="2:43">
      <c r="B14" s="89" t="s">
        <v>27</v>
      </c>
      <c r="C14" s="86"/>
      <c r="D14" s="86"/>
      <c r="E14" s="86"/>
      <c r="F14" s="86"/>
      <c r="G14" s="86"/>
      <c r="H14" s="95">
        <v>5.7721118597913463</v>
      </c>
      <c r="I14" s="86"/>
      <c r="J14" s="86"/>
      <c r="K14" s="96">
        <v>3.9932682082297298E-3</v>
      </c>
      <c r="L14" s="95"/>
      <c r="M14" s="97"/>
      <c r="N14" s="95">
        <v>28293.368170000005</v>
      </c>
      <c r="O14" s="86"/>
      <c r="P14" s="96">
        <v>0.46404919021946683</v>
      </c>
      <c r="Q14" s="96">
        <v>6.9179571844291368E-2</v>
      </c>
    </row>
    <row r="15" spans="2:43">
      <c r="B15" s="90" t="s">
        <v>247</v>
      </c>
      <c r="C15" s="88" t="s">
        <v>248</v>
      </c>
      <c r="D15" s="101" t="s">
        <v>127</v>
      </c>
      <c r="E15" s="88" t="s">
        <v>249</v>
      </c>
      <c r="F15" s="88"/>
      <c r="G15" s="88"/>
      <c r="H15" s="98">
        <v>5.09</v>
      </c>
      <c r="I15" s="101" t="s">
        <v>250</v>
      </c>
      <c r="J15" s="102">
        <v>0.04</v>
      </c>
      <c r="K15" s="99">
        <v>1.8999999999999998E-3</v>
      </c>
      <c r="L15" s="98">
        <v>3284870.1</v>
      </c>
      <c r="M15" s="100">
        <v>158.91999999999999</v>
      </c>
      <c r="N15" s="98">
        <v>5220.3156500000005</v>
      </c>
      <c r="O15" s="99">
        <v>2.1359164357434034E-4</v>
      </c>
      <c r="P15" s="99">
        <v>8.5620179100525579E-2</v>
      </c>
      <c r="Q15" s="99">
        <v>1.2764093669907297E-2</v>
      </c>
    </row>
    <row r="16" spans="2:43" ht="20.25">
      <c r="B16" s="90" t="s">
        <v>251</v>
      </c>
      <c r="C16" s="88" t="s">
        <v>252</v>
      </c>
      <c r="D16" s="101" t="s">
        <v>127</v>
      </c>
      <c r="E16" s="88" t="s">
        <v>249</v>
      </c>
      <c r="F16" s="88"/>
      <c r="G16" s="88"/>
      <c r="H16" s="98">
        <v>7.5</v>
      </c>
      <c r="I16" s="101" t="s">
        <v>250</v>
      </c>
      <c r="J16" s="102">
        <v>0.04</v>
      </c>
      <c r="K16" s="99">
        <v>4.6999999999999993E-3</v>
      </c>
      <c r="L16" s="98">
        <v>1547744.93</v>
      </c>
      <c r="M16" s="100">
        <v>160.88</v>
      </c>
      <c r="N16" s="98">
        <v>2490.0119900000004</v>
      </c>
      <c r="O16" s="99">
        <v>1.4717449060961389E-4</v>
      </c>
      <c r="P16" s="99">
        <v>4.0839536694731497E-2</v>
      </c>
      <c r="Q16" s="99">
        <v>6.0882805581980995E-3</v>
      </c>
      <c r="AK16" s="4"/>
    </row>
    <row r="17" spans="2:38" ht="20.25">
      <c r="B17" s="90" t="s">
        <v>253</v>
      </c>
      <c r="C17" s="88" t="s">
        <v>254</v>
      </c>
      <c r="D17" s="101" t="s">
        <v>127</v>
      </c>
      <c r="E17" s="88" t="s">
        <v>249</v>
      </c>
      <c r="F17" s="88"/>
      <c r="G17" s="88"/>
      <c r="H17" s="98">
        <v>2.23</v>
      </c>
      <c r="I17" s="101" t="s">
        <v>250</v>
      </c>
      <c r="J17" s="102">
        <v>3.5000000000000003E-2</v>
      </c>
      <c r="K17" s="99">
        <v>3.8999999999999994E-3</v>
      </c>
      <c r="L17" s="98">
        <v>5210793.26</v>
      </c>
      <c r="M17" s="100">
        <v>127.63</v>
      </c>
      <c r="N17" s="98">
        <v>6650.5353600000008</v>
      </c>
      <c r="O17" s="99">
        <v>2.7064738191637065E-4</v>
      </c>
      <c r="P17" s="99">
        <v>0.10907770081634399</v>
      </c>
      <c r="Q17" s="99">
        <v>1.6261096451144798E-2</v>
      </c>
      <c r="AL17" s="4"/>
    </row>
    <row r="18" spans="2:38">
      <c r="B18" s="90" t="s">
        <v>255</v>
      </c>
      <c r="C18" s="88" t="s">
        <v>256</v>
      </c>
      <c r="D18" s="101" t="s">
        <v>127</v>
      </c>
      <c r="E18" s="88" t="s">
        <v>249</v>
      </c>
      <c r="F18" s="88"/>
      <c r="G18" s="88"/>
      <c r="H18" s="98">
        <v>15.32</v>
      </c>
      <c r="I18" s="101" t="s">
        <v>250</v>
      </c>
      <c r="J18" s="102">
        <v>0.04</v>
      </c>
      <c r="K18" s="99">
        <v>1.24E-2</v>
      </c>
      <c r="L18" s="98">
        <v>1178857.83</v>
      </c>
      <c r="M18" s="100">
        <v>179</v>
      </c>
      <c r="N18" s="98">
        <v>2110.1554999999998</v>
      </c>
      <c r="O18" s="99">
        <v>7.2798197524031707E-5</v>
      </c>
      <c r="P18" s="99">
        <v>3.4609380725849223E-2</v>
      </c>
      <c r="Q18" s="99">
        <v>5.1595007401650248E-3</v>
      </c>
      <c r="AK18" s="3"/>
    </row>
    <row r="19" spans="2:38">
      <c r="B19" s="90" t="s">
        <v>257</v>
      </c>
      <c r="C19" s="88" t="s">
        <v>258</v>
      </c>
      <c r="D19" s="101" t="s">
        <v>127</v>
      </c>
      <c r="E19" s="88" t="s">
        <v>249</v>
      </c>
      <c r="F19" s="88"/>
      <c r="G19" s="88"/>
      <c r="H19" s="98">
        <v>19.510000000000002</v>
      </c>
      <c r="I19" s="101" t="s">
        <v>250</v>
      </c>
      <c r="J19" s="102">
        <v>2.75E-2</v>
      </c>
      <c r="K19" s="99">
        <v>1.4499999999999999E-2</v>
      </c>
      <c r="L19" s="98">
        <v>324160.34000000003</v>
      </c>
      <c r="M19" s="100">
        <v>136.44999999999999</v>
      </c>
      <c r="N19" s="98">
        <v>442.31678000000005</v>
      </c>
      <c r="O19" s="99">
        <v>1.9214207544876029E-5</v>
      </c>
      <c r="P19" s="99">
        <v>7.2545885080278179E-3</v>
      </c>
      <c r="Q19" s="99">
        <v>1.0815002751206775E-3</v>
      </c>
      <c r="AL19" s="3"/>
    </row>
    <row r="20" spans="2:38">
      <c r="B20" s="90" t="s">
        <v>259</v>
      </c>
      <c r="C20" s="88" t="s">
        <v>260</v>
      </c>
      <c r="D20" s="101" t="s">
        <v>127</v>
      </c>
      <c r="E20" s="88" t="s">
        <v>249</v>
      </c>
      <c r="F20" s="88"/>
      <c r="G20" s="88"/>
      <c r="H20" s="98">
        <v>7.3100000000000005</v>
      </c>
      <c r="I20" s="101" t="s">
        <v>250</v>
      </c>
      <c r="J20" s="102">
        <v>1.7500000000000002E-2</v>
      </c>
      <c r="K20" s="99">
        <v>3.9000000000000003E-3</v>
      </c>
      <c r="L20" s="98">
        <v>201535.8</v>
      </c>
      <c r="M20" s="100">
        <v>111.76</v>
      </c>
      <c r="N20" s="98">
        <v>225.23641000000001</v>
      </c>
      <c r="O20" s="99">
        <v>1.4711630270061931E-5</v>
      </c>
      <c r="P20" s="99">
        <v>3.6941792521989372E-3</v>
      </c>
      <c r="Q20" s="99">
        <v>5.5072122604571708E-4</v>
      </c>
    </row>
    <row r="21" spans="2:38">
      <c r="B21" s="90" t="s">
        <v>261</v>
      </c>
      <c r="C21" s="88" t="s">
        <v>262</v>
      </c>
      <c r="D21" s="101" t="s">
        <v>127</v>
      </c>
      <c r="E21" s="88" t="s">
        <v>249</v>
      </c>
      <c r="F21" s="88"/>
      <c r="G21" s="88"/>
      <c r="H21" s="98">
        <v>3.6699999999999995</v>
      </c>
      <c r="I21" s="101" t="s">
        <v>250</v>
      </c>
      <c r="J21" s="102">
        <v>0.03</v>
      </c>
      <c r="K21" s="99">
        <v>1.1999999999999999E-3</v>
      </c>
      <c r="L21" s="98">
        <v>563820.85</v>
      </c>
      <c r="M21" s="100">
        <v>121.81</v>
      </c>
      <c r="N21" s="98">
        <v>686.79016999999999</v>
      </c>
      <c r="O21" s="99">
        <v>3.6778299048959315E-5</v>
      </c>
      <c r="P21" s="99">
        <v>1.1264280036376804E-2</v>
      </c>
      <c r="Q21" s="99">
        <v>1.6792574719981836E-3</v>
      </c>
    </row>
    <row r="22" spans="2:38">
      <c r="B22" s="90" t="s">
        <v>263</v>
      </c>
      <c r="C22" s="88" t="s">
        <v>264</v>
      </c>
      <c r="D22" s="101" t="s">
        <v>127</v>
      </c>
      <c r="E22" s="88" t="s">
        <v>249</v>
      </c>
      <c r="F22" s="88"/>
      <c r="G22" s="88"/>
      <c r="H22" s="98">
        <v>6.26</v>
      </c>
      <c r="I22" s="101" t="s">
        <v>250</v>
      </c>
      <c r="J22" s="102">
        <v>2.75E-2</v>
      </c>
      <c r="K22" s="99">
        <v>2.8000000000000004E-3</v>
      </c>
      <c r="L22" s="98">
        <v>7423449.1100000003</v>
      </c>
      <c r="M22" s="100">
        <v>120.45</v>
      </c>
      <c r="N22" s="98">
        <v>8941.5444399999997</v>
      </c>
      <c r="O22" s="99">
        <v>4.5775881756760092E-4</v>
      </c>
      <c r="P22" s="99">
        <v>0.1466533228480367</v>
      </c>
      <c r="Q22" s="99">
        <v>2.186279881098737E-2</v>
      </c>
    </row>
    <row r="23" spans="2:38">
      <c r="B23" s="90" t="s">
        <v>265</v>
      </c>
      <c r="C23" s="88" t="s">
        <v>266</v>
      </c>
      <c r="D23" s="101" t="s">
        <v>127</v>
      </c>
      <c r="E23" s="88" t="s">
        <v>249</v>
      </c>
      <c r="F23" s="88"/>
      <c r="G23" s="88"/>
      <c r="H23" s="98">
        <v>1.3999999999999997</v>
      </c>
      <c r="I23" s="101" t="s">
        <v>250</v>
      </c>
      <c r="J23" s="102">
        <v>0.01</v>
      </c>
      <c r="K23" s="99">
        <v>4.0000000000000001E-3</v>
      </c>
      <c r="L23" s="98">
        <v>1470438.13</v>
      </c>
      <c r="M23" s="100">
        <v>103.81</v>
      </c>
      <c r="N23" s="98">
        <v>1526.4618700000001</v>
      </c>
      <c r="O23" s="99">
        <v>9.0717426431117582E-5</v>
      </c>
      <c r="P23" s="99">
        <v>2.5036022237376235E-2</v>
      </c>
      <c r="Q23" s="99">
        <v>3.7323226407241969E-3</v>
      </c>
    </row>
    <row r="24" spans="2:38">
      <c r="B24" s="91"/>
      <c r="C24" s="88"/>
      <c r="D24" s="88"/>
      <c r="E24" s="88"/>
      <c r="F24" s="88"/>
      <c r="G24" s="88"/>
      <c r="H24" s="88"/>
      <c r="I24" s="88"/>
      <c r="J24" s="88"/>
      <c r="K24" s="99"/>
      <c r="L24" s="98"/>
      <c r="M24" s="100"/>
      <c r="N24" s="88"/>
      <c r="O24" s="88"/>
      <c r="P24" s="99"/>
      <c r="Q24" s="88"/>
    </row>
    <row r="25" spans="2:38">
      <c r="B25" s="87" t="s">
        <v>47</v>
      </c>
      <c r="C25" s="88"/>
      <c r="D25" s="88"/>
      <c r="E25" s="88"/>
      <c r="F25" s="88"/>
      <c r="G25" s="88"/>
      <c r="H25" s="98">
        <v>3.6469009601103366</v>
      </c>
      <c r="I25" s="88"/>
      <c r="J25" s="88"/>
      <c r="K25" s="99">
        <v>8.6864716649529342E-3</v>
      </c>
      <c r="L25" s="98"/>
      <c r="M25" s="100"/>
      <c r="N25" s="98">
        <v>32677.254699999998</v>
      </c>
      <c r="O25" s="88"/>
      <c r="P25" s="99">
        <v>0.53595080978053322</v>
      </c>
      <c r="Q25" s="99">
        <v>7.9898528715637795E-2</v>
      </c>
    </row>
    <row r="26" spans="2:38">
      <c r="B26" s="89" t="s">
        <v>25</v>
      </c>
      <c r="C26" s="86"/>
      <c r="D26" s="86"/>
      <c r="E26" s="86"/>
      <c r="F26" s="86"/>
      <c r="G26" s="86"/>
      <c r="H26" s="95">
        <v>0.73479222255669208</v>
      </c>
      <c r="I26" s="86"/>
      <c r="J26" s="86"/>
      <c r="K26" s="96">
        <v>1.6730653212538758E-3</v>
      </c>
      <c r="L26" s="95"/>
      <c r="M26" s="97"/>
      <c r="N26" s="95">
        <v>4050.5238999999997</v>
      </c>
      <c r="O26" s="86"/>
      <c r="P26" s="96">
        <v>6.6434025262238558E-2</v>
      </c>
      <c r="Q26" s="96">
        <v>9.9038582986448725E-3</v>
      </c>
    </row>
    <row r="27" spans="2:38">
      <c r="B27" s="90" t="s">
        <v>267</v>
      </c>
      <c r="C27" s="88" t="s">
        <v>268</v>
      </c>
      <c r="D27" s="101" t="s">
        <v>127</v>
      </c>
      <c r="E27" s="88" t="s">
        <v>249</v>
      </c>
      <c r="F27" s="88"/>
      <c r="G27" s="88"/>
      <c r="H27" s="98">
        <v>0.76</v>
      </c>
      <c r="I27" s="101" t="s">
        <v>250</v>
      </c>
      <c r="J27" s="102">
        <v>0</v>
      </c>
      <c r="K27" s="99">
        <v>1.6000000000000001E-3</v>
      </c>
      <c r="L27" s="98">
        <v>2100000</v>
      </c>
      <c r="M27" s="100">
        <v>99.88</v>
      </c>
      <c r="N27" s="98">
        <v>2097.48</v>
      </c>
      <c r="O27" s="99">
        <v>2.3333333333333333E-4</v>
      </c>
      <c r="P27" s="99">
        <v>3.440148552315421E-2</v>
      </c>
      <c r="Q27" s="99">
        <v>5.1285081182317303E-3</v>
      </c>
    </row>
    <row r="28" spans="2:38">
      <c r="B28" s="90" t="s">
        <v>269</v>
      </c>
      <c r="C28" s="88" t="s">
        <v>270</v>
      </c>
      <c r="D28" s="101" t="s">
        <v>127</v>
      </c>
      <c r="E28" s="88" t="s">
        <v>249</v>
      </c>
      <c r="F28" s="88"/>
      <c r="G28" s="88"/>
      <c r="H28" s="98">
        <v>0.84</v>
      </c>
      <c r="I28" s="101" t="s">
        <v>250</v>
      </c>
      <c r="J28" s="102">
        <v>0</v>
      </c>
      <c r="K28" s="99">
        <v>1.2999999999999999E-3</v>
      </c>
      <c r="L28" s="98">
        <v>440000</v>
      </c>
      <c r="M28" s="100">
        <v>99.89</v>
      </c>
      <c r="N28" s="98">
        <v>439.51600000000002</v>
      </c>
      <c r="O28" s="99">
        <v>4.888888888888889E-5</v>
      </c>
      <c r="P28" s="99">
        <v>7.2086519591102877E-3</v>
      </c>
      <c r="Q28" s="99">
        <v>1.0746521416617738E-3</v>
      </c>
    </row>
    <row r="29" spans="2:38">
      <c r="B29" s="90" t="s">
        <v>271</v>
      </c>
      <c r="C29" s="88" t="s">
        <v>272</v>
      </c>
      <c r="D29" s="101" t="s">
        <v>127</v>
      </c>
      <c r="E29" s="88" t="s">
        <v>249</v>
      </c>
      <c r="F29" s="88"/>
      <c r="G29" s="88"/>
      <c r="H29" s="98">
        <v>0.01</v>
      </c>
      <c r="I29" s="101" t="s">
        <v>250</v>
      </c>
      <c r="J29" s="102">
        <v>0</v>
      </c>
      <c r="K29" s="99">
        <v>7.3000000000000009E-3</v>
      </c>
      <c r="L29" s="98">
        <v>133171.22</v>
      </c>
      <c r="M29" s="100">
        <v>99.99</v>
      </c>
      <c r="N29" s="98">
        <v>133.15789999999998</v>
      </c>
      <c r="O29" s="99">
        <v>1.1097601666666666E-5</v>
      </c>
      <c r="P29" s="99">
        <v>2.1839681756887388E-3</v>
      </c>
      <c r="Q29" s="99">
        <v>3.255818273150108E-4</v>
      </c>
    </row>
    <row r="30" spans="2:38">
      <c r="B30" s="90" t="s">
        <v>273</v>
      </c>
      <c r="C30" s="88" t="s">
        <v>274</v>
      </c>
      <c r="D30" s="101" t="s">
        <v>127</v>
      </c>
      <c r="E30" s="88" t="s">
        <v>249</v>
      </c>
      <c r="F30" s="88"/>
      <c r="G30" s="88"/>
      <c r="H30" s="98">
        <v>0.93</v>
      </c>
      <c r="I30" s="101" t="s">
        <v>250</v>
      </c>
      <c r="J30" s="102">
        <v>0</v>
      </c>
      <c r="K30" s="99">
        <v>1.2999999999999999E-3</v>
      </c>
      <c r="L30" s="98">
        <v>750000</v>
      </c>
      <c r="M30" s="100">
        <v>99.88</v>
      </c>
      <c r="N30" s="98">
        <v>749.1</v>
      </c>
      <c r="O30" s="99">
        <v>8.3333333333333331E-5</v>
      </c>
      <c r="P30" s="99">
        <v>1.2286244829697932E-2</v>
      </c>
      <c r="Q30" s="99">
        <v>1.8316100422256182E-3</v>
      </c>
    </row>
    <row r="31" spans="2:38">
      <c r="B31" s="90" t="s">
        <v>275</v>
      </c>
      <c r="C31" s="88" t="s">
        <v>276</v>
      </c>
      <c r="D31" s="101" t="s">
        <v>127</v>
      </c>
      <c r="E31" s="88" t="s">
        <v>249</v>
      </c>
      <c r="F31" s="88"/>
      <c r="G31" s="88"/>
      <c r="H31" s="98">
        <v>0.43999999999999995</v>
      </c>
      <c r="I31" s="101" t="s">
        <v>250</v>
      </c>
      <c r="J31" s="102">
        <v>0</v>
      </c>
      <c r="K31" s="99">
        <v>1.6000000000000001E-3</v>
      </c>
      <c r="L31" s="98">
        <v>99027.32</v>
      </c>
      <c r="M31" s="100">
        <v>99.93</v>
      </c>
      <c r="N31" s="98">
        <v>98.957999999999998</v>
      </c>
      <c r="O31" s="99">
        <v>1.1003035555555556E-5</v>
      </c>
      <c r="P31" s="99">
        <v>1.62304394053831E-3</v>
      </c>
      <c r="Q31" s="99">
        <v>2.4196030778075384E-4</v>
      </c>
    </row>
    <row r="32" spans="2:38">
      <c r="B32" s="90" t="s">
        <v>277</v>
      </c>
      <c r="C32" s="88" t="s">
        <v>278</v>
      </c>
      <c r="D32" s="101" t="s">
        <v>127</v>
      </c>
      <c r="E32" s="88" t="s">
        <v>249</v>
      </c>
      <c r="F32" s="88"/>
      <c r="G32" s="88"/>
      <c r="H32" s="98">
        <v>0.51</v>
      </c>
      <c r="I32" s="101" t="s">
        <v>250</v>
      </c>
      <c r="J32" s="102">
        <v>0</v>
      </c>
      <c r="K32" s="99">
        <v>1.3999999999999998E-3</v>
      </c>
      <c r="L32" s="98">
        <v>532684.88</v>
      </c>
      <c r="M32" s="100">
        <v>99.93</v>
      </c>
      <c r="N32" s="98">
        <v>532.31200000000001</v>
      </c>
      <c r="O32" s="99">
        <v>5.9187208888888887E-5</v>
      </c>
      <c r="P32" s="99">
        <v>8.7306308340490794E-3</v>
      </c>
      <c r="Q32" s="99">
        <v>1.3015458614299869E-3</v>
      </c>
    </row>
    <row r="33" spans="2:17">
      <c r="B33" s="91"/>
      <c r="C33" s="88"/>
      <c r="D33" s="88"/>
      <c r="E33" s="88"/>
      <c r="F33" s="88"/>
      <c r="G33" s="88"/>
      <c r="H33" s="88"/>
      <c r="I33" s="88"/>
      <c r="J33" s="88"/>
      <c r="K33" s="99"/>
      <c r="L33" s="98"/>
      <c r="M33" s="100"/>
      <c r="N33" s="88"/>
      <c r="O33" s="88"/>
      <c r="P33" s="99"/>
      <c r="Q33" s="88"/>
    </row>
    <row r="34" spans="2:17">
      <c r="B34" s="89" t="s">
        <v>26</v>
      </c>
      <c r="C34" s="86"/>
      <c r="D34" s="86"/>
      <c r="E34" s="86"/>
      <c r="F34" s="86"/>
      <c r="G34" s="86"/>
      <c r="H34" s="95">
        <v>4.058948221925502</v>
      </c>
      <c r="I34" s="86"/>
      <c r="J34" s="86"/>
      <c r="K34" s="96">
        <v>9.6788298288675006E-3</v>
      </c>
      <c r="L34" s="95"/>
      <c r="M34" s="97"/>
      <c r="N34" s="95">
        <v>28626.730800000001</v>
      </c>
      <c r="O34" s="86"/>
      <c r="P34" s="96">
        <v>0.46951678451829471</v>
      </c>
      <c r="Q34" s="96">
        <v>6.9994670416992935E-2</v>
      </c>
    </row>
    <row r="35" spans="2:17">
      <c r="B35" s="90" t="s">
        <v>279</v>
      </c>
      <c r="C35" s="88" t="s">
        <v>280</v>
      </c>
      <c r="D35" s="101" t="s">
        <v>127</v>
      </c>
      <c r="E35" s="88" t="s">
        <v>249</v>
      </c>
      <c r="F35" s="88"/>
      <c r="G35" s="88"/>
      <c r="H35" s="98">
        <v>1.1100000000000001</v>
      </c>
      <c r="I35" s="101" t="s">
        <v>250</v>
      </c>
      <c r="J35" s="102">
        <v>5.5E-2</v>
      </c>
      <c r="K35" s="99">
        <v>2.0999999999999999E-3</v>
      </c>
      <c r="L35" s="98">
        <v>774146.65</v>
      </c>
      <c r="M35" s="100">
        <v>110.77</v>
      </c>
      <c r="N35" s="98">
        <v>857.52223000000004</v>
      </c>
      <c r="O35" s="99">
        <v>4.301030729543306E-5</v>
      </c>
      <c r="P35" s="99">
        <v>1.406451483738959E-2</v>
      </c>
      <c r="Q35" s="99">
        <v>2.096711157254981E-3</v>
      </c>
    </row>
    <row r="36" spans="2:17">
      <c r="B36" s="90" t="s">
        <v>281</v>
      </c>
      <c r="C36" s="88" t="s">
        <v>282</v>
      </c>
      <c r="D36" s="101" t="s">
        <v>127</v>
      </c>
      <c r="E36" s="88" t="s">
        <v>249</v>
      </c>
      <c r="F36" s="88"/>
      <c r="G36" s="88"/>
      <c r="H36" s="98">
        <v>2.87</v>
      </c>
      <c r="I36" s="101" t="s">
        <v>250</v>
      </c>
      <c r="J36" s="102">
        <v>0.06</v>
      </c>
      <c r="K36" s="99">
        <v>6.5000000000000006E-3</v>
      </c>
      <c r="L36" s="98">
        <v>1144.21</v>
      </c>
      <c r="M36" s="100">
        <v>121.74</v>
      </c>
      <c r="N36" s="98">
        <v>1.39296</v>
      </c>
      <c r="O36" s="99">
        <v>6.2428604253981084E-8</v>
      </c>
      <c r="P36" s="99">
        <v>2.2846412492292125E-5</v>
      </c>
      <c r="Q36" s="99">
        <v>3.4058997789595474E-6</v>
      </c>
    </row>
    <row r="37" spans="2:17">
      <c r="B37" s="90" t="s">
        <v>283</v>
      </c>
      <c r="C37" s="88" t="s">
        <v>284</v>
      </c>
      <c r="D37" s="101" t="s">
        <v>127</v>
      </c>
      <c r="E37" s="88" t="s">
        <v>249</v>
      </c>
      <c r="F37" s="88"/>
      <c r="G37" s="88"/>
      <c r="H37" s="98">
        <v>8.57</v>
      </c>
      <c r="I37" s="101" t="s">
        <v>250</v>
      </c>
      <c r="J37" s="102">
        <v>6.25E-2</v>
      </c>
      <c r="K37" s="99">
        <v>2.1400000000000002E-2</v>
      </c>
      <c r="L37" s="98">
        <v>358586.36</v>
      </c>
      <c r="M37" s="100">
        <v>140.5</v>
      </c>
      <c r="N37" s="98">
        <v>503.81382000000002</v>
      </c>
      <c r="O37" s="99">
        <v>2.1395807968600785E-5</v>
      </c>
      <c r="P37" s="99">
        <v>8.2632224550865906E-3</v>
      </c>
      <c r="Q37" s="99">
        <v>1.2318655081084635E-3</v>
      </c>
    </row>
    <row r="38" spans="2:17">
      <c r="B38" s="90" t="s">
        <v>285</v>
      </c>
      <c r="C38" s="88" t="s">
        <v>286</v>
      </c>
      <c r="D38" s="101" t="s">
        <v>127</v>
      </c>
      <c r="E38" s="88" t="s">
        <v>249</v>
      </c>
      <c r="F38" s="88"/>
      <c r="G38" s="88"/>
      <c r="H38" s="98">
        <v>7.1500000000000012</v>
      </c>
      <c r="I38" s="101" t="s">
        <v>250</v>
      </c>
      <c r="J38" s="102">
        <v>3.7499999999999999E-2</v>
      </c>
      <c r="K38" s="99">
        <v>1.84E-2</v>
      </c>
      <c r="L38" s="98">
        <v>4035503.66</v>
      </c>
      <c r="M38" s="100">
        <v>117.33</v>
      </c>
      <c r="N38" s="98">
        <v>4734.8565499999995</v>
      </c>
      <c r="O38" s="99">
        <v>3.0217871441737482E-4</v>
      </c>
      <c r="P38" s="99">
        <v>7.7657998674140818E-2</v>
      </c>
      <c r="Q38" s="99">
        <v>1.157710693562641E-2</v>
      </c>
    </row>
    <row r="39" spans="2:17">
      <c r="B39" s="90" t="s">
        <v>287</v>
      </c>
      <c r="C39" s="88" t="s">
        <v>288</v>
      </c>
      <c r="D39" s="101" t="s">
        <v>127</v>
      </c>
      <c r="E39" s="88" t="s">
        <v>249</v>
      </c>
      <c r="F39" s="88"/>
      <c r="G39" s="88"/>
      <c r="H39" s="98">
        <v>0.41000000000000003</v>
      </c>
      <c r="I39" s="101" t="s">
        <v>250</v>
      </c>
      <c r="J39" s="102">
        <v>2.5000000000000001E-2</v>
      </c>
      <c r="K39" s="99">
        <v>1.2999999999999999E-3</v>
      </c>
      <c r="L39" s="98">
        <v>2518509.64</v>
      </c>
      <c r="M39" s="100">
        <v>102.45</v>
      </c>
      <c r="N39" s="98">
        <v>2580.2132099999999</v>
      </c>
      <c r="O39" s="99">
        <v>1.9491995805515639E-4</v>
      </c>
      <c r="P39" s="99">
        <v>4.2318957697077567E-2</v>
      </c>
      <c r="Q39" s="99">
        <v>6.3088298311563176E-3</v>
      </c>
    </row>
    <row r="40" spans="2:17">
      <c r="B40" s="90" t="s">
        <v>289</v>
      </c>
      <c r="C40" s="88" t="s">
        <v>290</v>
      </c>
      <c r="D40" s="101" t="s">
        <v>127</v>
      </c>
      <c r="E40" s="88" t="s">
        <v>249</v>
      </c>
      <c r="F40" s="88"/>
      <c r="G40" s="88"/>
      <c r="H40" s="98">
        <v>3.2899999999999996</v>
      </c>
      <c r="I40" s="101" t="s">
        <v>250</v>
      </c>
      <c r="J40" s="102">
        <v>2.2499999999999999E-2</v>
      </c>
      <c r="K40" s="99">
        <v>7.4999999999999997E-3</v>
      </c>
      <c r="L40" s="98">
        <v>158327.46</v>
      </c>
      <c r="M40" s="100">
        <v>106.37</v>
      </c>
      <c r="N40" s="98">
        <v>168.41292000000001</v>
      </c>
      <c r="O40" s="99">
        <v>1.2166532868262529E-5</v>
      </c>
      <c r="P40" s="99">
        <v>2.7621977941587662E-3</v>
      </c>
      <c r="Q40" s="99">
        <v>4.1178320052401502E-4</v>
      </c>
    </row>
    <row r="41" spans="2:17">
      <c r="B41" s="90" t="s">
        <v>291</v>
      </c>
      <c r="C41" s="88" t="s">
        <v>292</v>
      </c>
      <c r="D41" s="101" t="s">
        <v>127</v>
      </c>
      <c r="E41" s="88" t="s">
        <v>249</v>
      </c>
      <c r="F41" s="88"/>
      <c r="G41" s="88"/>
      <c r="H41" s="98">
        <v>1.8199999999999998</v>
      </c>
      <c r="I41" s="101" t="s">
        <v>250</v>
      </c>
      <c r="J41" s="102">
        <v>1.2500000000000001E-2</v>
      </c>
      <c r="K41" s="99">
        <v>3.2000000000000002E-3</v>
      </c>
      <c r="L41" s="98">
        <v>6170956.5800000001</v>
      </c>
      <c r="M41" s="100">
        <v>101.92</v>
      </c>
      <c r="N41" s="98">
        <v>6289.4391599999999</v>
      </c>
      <c r="O41" s="99">
        <v>6.2137344131941942E-4</v>
      </c>
      <c r="P41" s="99">
        <v>0.10315523876818809</v>
      </c>
      <c r="Q41" s="99">
        <v>1.5378187058367448E-2</v>
      </c>
    </row>
    <row r="42" spans="2:17">
      <c r="B42" s="90" t="s">
        <v>293</v>
      </c>
      <c r="C42" s="88" t="s">
        <v>294</v>
      </c>
      <c r="D42" s="101" t="s">
        <v>127</v>
      </c>
      <c r="E42" s="88" t="s">
        <v>249</v>
      </c>
      <c r="F42" s="88"/>
      <c r="G42" s="88"/>
      <c r="H42" s="98">
        <v>1.98</v>
      </c>
      <c r="I42" s="101" t="s">
        <v>250</v>
      </c>
      <c r="J42" s="102">
        <v>0.04</v>
      </c>
      <c r="K42" s="99">
        <v>4.000000000000001E-3</v>
      </c>
      <c r="L42" s="98">
        <v>1153239.75</v>
      </c>
      <c r="M42" s="100">
        <v>111.14</v>
      </c>
      <c r="N42" s="98">
        <v>1281.7106799999999</v>
      </c>
      <c r="O42" s="99">
        <v>6.8767391760385743E-5</v>
      </c>
      <c r="P42" s="99">
        <v>2.1021774416391161E-2</v>
      </c>
      <c r="Q42" s="99">
        <v>3.1338862003949079E-3</v>
      </c>
    </row>
    <row r="43" spans="2:17">
      <c r="B43" s="90" t="s">
        <v>295</v>
      </c>
      <c r="C43" s="88" t="s">
        <v>296</v>
      </c>
      <c r="D43" s="101" t="s">
        <v>127</v>
      </c>
      <c r="E43" s="88" t="s">
        <v>249</v>
      </c>
      <c r="F43" s="88"/>
      <c r="G43" s="88"/>
      <c r="H43" s="98">
        <v>5.2100000000000009</v>
      </c>
      <c r="I43" s="101" t="s">
        <v>250</v>
      </c>
      <c r="J43" s="102">
        <v>5.5E-2</v>
      </c>
      <c r="K43" s="99">
        <v>1.34E-2</v>
      </c>
      <c r="L43" s="98">
        <v>2150243.16</v>
      </c>
      <c r="M43" s="100">
        <v>129.19999999999999</v>
      </c>
      <c r="N43" s="98">
        <v>2778.1140499999997</v>
      </c>
      <c r="O43" s="99">
        <v>1.1984208717675512E-4</v>
      </c>
      <c r="P43" s="99">
        <v>4.5564796933818819E-2</v>
      </c>
      <c r="Q43" s="99">
        <v>6.7927133792925944E-3</v>
      </c>
    </row>
    <row r="44" spans="2:17">
      <c r="B44" s="90" t="s">
        <v>297</v>
      </c>
      <c r="C44" s="88" t="s">
        <v>298</v>
      </c>
      <c r="D44" s="101" t="s">
        <v>127</v>
      </c>
      <c r="E44" s="88" t="s">
        <v>249</v>
      </c>
      <c r="F44" s="88"/>
      <c r="G44" s="88"/>
      <c r="H44" s="98">
        <v>6.3</v>
      </c>
      <c r="I44" s="101" t="s">
        <v>250</v>
      </c>
      <c r="J44" s="102">
        <v>4.2500000000000003E-2</v>
      </c>
      <c r="K44" s="99">
        <v>1.6500000000000004E-2</v>
      </c>
      <c r="L44" s="98">
        <v>1546758.78</v>
      </c>
      <c r="M44" s="100">
        <v>120.81</v>
      </c>
      <c r="N44" s="98">
        <v>1868.6392599999999</v>
      </c>
      <c r="O44" s="99">
        <v>9.2304692619945571E-5</v>
      </c>
      <c r="P44" s="99">
        <v>3.0648190424169764E-2</v>
      </c>
      <c r="Q44" s="99">
        <v>4.5689740140342381E-3</v>
      </c>
    </row>
    <row r="45" spans="2:17">
      <c r="B45" s="90" t="s">
        <v>299</v>
      </c>
      <c r="C45" s="88" t="s">
        <v>300</v>
      </c>
      <c r="D45" s="101" t="s">
        <v>127</v>
      </c>
      <c r="E45" s="88" t="s">
        <v>249</v>
      </c>
      <c r="F45" s="88"/>
      <c r="G45" s="88"/>
      <c r="H45" s="98">
        <v>8.92</v>
      </c>
      <c r="I45" s="101" t="s">
        <v>250</v>
      </c>
      <c r="J45" s="102">
        <v>1.7500000000000002E-2</v>
      </c>
      <c r="K45" s="99">
        <v>2.0899999999999998E-2</v>
      </c>
      <c r="L45" s="98">
        <v>11065.7</v>
      </c>
      <c r="M45" s="100">
        <v>97.65</v>
      </c>
      <c r="N45" s="98">
        <v>10.80566</v>
      </c>
      <c r="O45" s="99">
        <v>1.7537064416147786E-6</v>
      </c>
      <c r="P45" s="99">
        <v>1.7722731852419404E-4</v>
      </c>
      <c r="Q45" s="99">
        <v>2.6420712012916394E-5</v>
      </c>
    </row>
    <row r="46" spans="2:17">
      <c r="B46" s="90" t="s">
        <v>301</v>
      </c>
      <c r="C46" s="88" t="s">
        <v>302</v>
      </c>
      <c r="D46" s="101" t="s">
        <v>127</v>
      </c>
      <c r="E46" s="88" t="s">
        <v>249</v>
      </c>
      <c r="F46" s="88"/>
      <c r="G46" s="88"/>
      <c r="H46" s="98">
        <v>3.6700000000000004</v>
      </c>
      <c r="I46" s="101" t="s">
        <v>250</v>
      </c>
      <c r="J46" s="102">
        <v>0.05</v>
      </c>
      <c r="K46" s="99">
        <v>8.8999999999999982E-3</v>
      </c>
      <c r="L46" s="98">
        <v>1407678.84</v>
      </c>
      <c r="M46" s="100">
        <v>121</v>
      </c>
      <c r="N46" s="98">
        <v>1703.2914099999998</v>
      </c>
      <c r="O46" s="99">
        <v>7.8875832433544004E-5</v>
      </c>
      <c r="P46" s="99">
        <v>2.7936263889442529E-2</v>
      </c>
      <c r="Q46" s="99">
        <v>4.1646851573790312E-3</v>
      </c>
    </row>
    <row r="47" spans="2:17">
      <c r="B47" s="90" t="s">
        <v>303</v>
      </c>
      <c r="C47" s="88" t="s">
        <v>304</v>
      </c>
      <c r="D47" s="101" t="s">
        <v>127</v>
      </c>
      <c r="E47" s="88" t="s">
        <v>249</v>
      </c>
      <c r="F47" s="88"/>
      <c r="G47" s="88"/>
      <c r="H47" s="98">
        <v>15.700000000000001</v>
      </c>
      <c r="I47" s="101" t="s">
        <v>250</v>
      </c>
      <c r="J47" s="102">
        <v>5.5E-2</v>
      </c>
      <c r="K47" s="99">
        <v>3.2000000000000001E-2</v>
      </c>
      <c r="L47" s="98">
        <v>1216284.6599999999</v>
      </c>
      <c r="M47" s="100">
        <v>145.32</v>
      </c>
      <c r="N47" s="98">
        <v>1767.5048200000001</v>
      </c>
      <c r="O47" s="99">
        <v>1.0428552283820021E-4</v>
      </c>
      <c r="P47" s="99">
        <v>2.8989449948192733E-2</v>
      </c>
      <c r="Q47" s="99">
        <v>4.3216921345537096E-3</v>
      </c>
    </row>
    <row r="48" spans="2:17">
      <c r="B48" s="90" t="s">
        <v>305</v>
      </c>
      <c r="C48" s="88" t="s">
        <v>306</v>
      </c>
      <c r="D48" s="101" t="s">
        <v>127</v>
      </c>
      <c r="E48" s="88" t="s">
        <v>249</v>
      </c>
      <c r="F48" s="88"/>
      <c r="G48" s="88"/>
      <c r="H48" s="98">
        <v>0.67</v>
      </c>
      <c r="I48" s="101" t="s">
        <v>250</v>
      </c>
      <c r="J48" s="102">
        <v>4.2500000000000003E-2</v>
      </c>
      <c r="K48" s="99">
        <v>1.2999999999999999E-3</v>
      </c>
      <c r="L48" s="98">
        <v>1301580.3999999999</v>
      </c>
      <c r="M48" s="100">
        <v>104.17</v>
      </c>
      <c r="N48" s="98">
        <v>1355.85627</v>
      </c>
      <c r="O48" s="99">
        <v>7.7985574009370261E-5</v>
      </c>
      <c r="P48" s="99">
        <v>2.2237861549994693E-2</v>
      </c>
      <c r="Q48" s="99">
        <v>3.3151781603878907E-3</v>
      </c>
    </row>
    <row r="49" spans="2:17">
      <c r="B49" s="90" t="s">
        <v>307</v>
      </c>
      <c r="C49" s="88" t="s">
        <v>308</v>
      </c>
      <c r="D49" s="101" t="s">
        <v>127</v>
      </c>
      <c r="E49" s="88" t="s">
        <v>249</v>
      </c>
      <c r="F49" s="88"/>
      <c r="G49" s="88"/>
      <c r="H49" s="98">
        <v>8.0000000000000016E-2</v>
      </c>
      <c r="I49" s="101" t="s">
        <v>250</v>
      </c>
      <c r="J49" s="102">
        <v>6.5000000000000002E-2</v>
      </c>
      <c r="K49" s="99">
        <v>2.1000000000000003E-3</v>
      </c>
      <c r="L49" s="98">
        <v>2558833.64</v>
      </c>
      <c r="M49" s="100">
        <v>106.5</v>
      </c>
      <c r="N49" s="98">
        <v>2725.1578</v>
      </c>
      <c r="O49" s="99">
        <v>6.062930338593082E-4</v>
      </c>
      <c r="P49" s="99">
        <v>4.4696243399227058E-2</v>
      </c>
      <c r="Q49" s="99">
        <v>6.6632310681210413E-3</v>
      </c>
    </row>
    <row r="50" spans="2:17">
      <c r="C50" s="1"/>
      <c r="D50" s="1"/>
      <c r="Q50" s="137"/>
    </row>
    <row r="51" spans="2:17">
      <c r="C51" s="1"/>
      <c r="D51" s="1"/>
    </row>
    <row r="52" spans="2:17">
      <c r="B52" s="112" t="s">
        <v>1497</v>
      </c>
      <c r="C52" s="1"/>
      <c r="D52" s="1"/>
    </row>
    <row r="53" spans="2:17">
      <c r="B53" s="112" t="s">
        <v>118</v>
      </c>
      <c r="C53" s="1"/>
      <c r="D53" s="1"/>
    </row>
    <row r="54" spans="2:17">
      <c r="B54" s="103"/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D1:W2 Y1:XFD2 D3:XFD1048576 A1:A1048576 B1:B51 B5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185</v>
      </c>
      <c r="C1" s="82" t="s" vm="1">
        <v>244</v>
      </c>
    </row>
    <row r="2" spans="2:67">
      <c r="B2" s="58" t="s">
        <v>184</v>
      </c>
      <c r="C2" s="82" t="s">
        <v>245</v>
      </c>
    </row>
    <row r="3" spans="2:67">
      <c r="B3" s="58" t="s">
        <v>186</v>
      </c>
      <c r="C3" s="82" t="s">
        <v>246</v>
      </c>
    </row>
    <row r="4" spans="2:67">
      <c r="B4" s="58" t="s">
        <v>187</v>
      </c>
      <c r="C4" s="82">
        <v>75</v>
      </c>
    </row>
    <row r="6" spans="2:67" ht="26.25" customHeight="1">
      <c r="B6" s="156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6" t="s">
        <v>92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121</v>
      </c>
      <c r="C8" s="14" t="s">
        <v>46</v>
      </c>
      <c r="D8" s="78" t="s">
        <v>126</v>
      </c>
      <c r="E8" s="78" t="s">
        <v>233</v>
      </c>
      <c r="F8" s="78" t="s">
        <v>123</v>
      </c>
      <c r="G8" s="14" t="s">
        <v>65</v>
      </c>
      <c r="H8" s="14" t="s">
        <v>15</v>
      </c>
      <c r="I8" s="14" t="s">
        <v>66</v>
      </c>
      <c r="J8" s="14" t="s">
        <v>107</v>
      </c>
      <c r="K8" s="14" t="s">
        <v>18</v>
      </c>
      <c r="L8" s="14" t="s">
        <v>106</v>
      </c>
      <c r="M8" s="14" t="s">
        <v>17</v>
      </c>
      <c r="N8" s="14" t="s">
        <v>19</v>
      </c>
      <c r="O8" s="14" t="s">
        <v>0</v>
      </c>
      <c r="P8" s="14" t="s">
        <v>110</v>
      </c>
      <c r="Q8" s="14" t="s">
        <v>61</v>
      </c>
      <c r="R8" s="14" t="s">
        <v>59</v>
      </c>
      <c r="S8" s="78" t="s">
        <v>188</v>
      </c>
      <c r="T8" s="40" t="s">
        <v>190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62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7" t="s">
        <v>191</v>
      </c>
      <c r="T10" s="77" t="s">
        <v>234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C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7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9.57031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7.85546875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7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8" t="s">
        <v>185</v>
      </c>
      <c r="C1" s="82" t="s" vm="1">
        <v>244</v>
      </c>
    </row>
    <row r="2" spans="2:55">
      <c r="B2" s="58" t="s">
        <v>184</v>
      </c>
      <c r="C2" s="82" t="s">
        <v>245</v>
      </c>
    </row>
    <row r="3" spans="2:55">
      <c r="B3" s="58" t="s">
        <v>186</v>
      </c>
      <c r="C3" s="82" t="s">
        <v>246</v>
      </c>
    </row>
    <row r="4" spans="2:55">
      <c r="B4" s="58" t="s">
        <v>187</v>
      </c>
      <c r="C4" s="82">
        <v>75</v>
      </c>
    </row>
    <row r="6" spans="2:55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</row>
    <row r="7" spans="2:55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BC7" s="3"/>
    </row>
    <row r="8" spans="2:55" s="3" customFormat="1" ht="63">
      <c r="B8" s="23" t="s">
        <v>121</v>
      </c>
      <c r="C8" s="31" t="s">
        <v>46</v>
      </c>
      <c r="D8" s="78" t="s">
        <v>126</v>
      </c>
      <c r="E8" s="78" t="s">
        <v>233</v>
      </c>
      <c r="F8" s="74" t="s">
        <v>123</v>
      </c>
      <c r="G8" s="31" t="s">
        <v>65</v>
      </c>
      <c r="H8" s="31" t="s">
        <v>15</v>
      </c>
      <c r="I8" s="31" t="s">
        <v>66</v>
      </c>
      <c r="J8" s="31" t="s">
        <v>107</v>
      </c>
      <c r="K8" s="31" t="s">
        <v>18</v>
      </c>
      <c r="L8" s="31" t="s">
        <v>106</v>
      </c>
      <c r="M8" s="31" t="s">
        <v>17</v>
      </c>
      <c r="N8" s="31" t="s">
        <v>19</v>
      </c>
      <c r="O8" s="31" t="s">
        <v>0</v>
      </c>
      <c r="P8" s="31" t="s">
        <v>110</v>
      </c>
      <c r="Q8" s="31" t="s">
        <v>61</v>
      </c>
      <c r="R8" s="14" t="s">
        <v>59</v>
      </c>
      <c r="S8" s="78" t="s">
        <v>188</v>
      </c>
      <c r="T8" s="32" t="s">
        <v>190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62</v>
      </c>
      <c r="Q9" s="33" t="s">
        <v>23</v>
      </c>
      <c r="R9" s="17" t="s">
        <v>20</v>
      </c>
      <c r="S9" s="33" t="s">
        <v>23</v>
      </c>
      <c r="T9" s="18" t="s">
        <v>20</v>
      </c>
      <c r="AX9" s="1"/>
      <c r="AY9" s="1"/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119</v>
      </c>
      <c r="R10" s="20" t="s">
        <v>120</v>
      </c>
      <c r="S10" s="20" t="s">
        <v>191</v>
      </c>
      <c r="T10" s="21" t="s">
        <v>234</v>
      </c>
      <c r="U10" s="5"/>
      <c r="AX10" s="1"/>
      <c r="AY10" s="3"/>
      <c r="AZ10" s="1"/>
    </row>
    <row r="11" spans="2:55" s="4" customFormat="1" ht="18" customHeight="1">
      <c r="B11" s="83" t="s">
        <v>39</v>
      </c>
      <c r="C11" s="84"/>
      <c r="D11" s="84"/>
      <c r="E11" s="84"/>
      <c r="F11" s="84"/>
      <c r="G11" s="84"/>
      <c r="H11" s="84"/>
      <c r="I11" s="84"/>
      <c r="J11" s="84"/>
      <c r="K11" s="92">
        <v>3.7628741780750614</v>
      </c>
      <c r="L11" s="84"/>
      <c r="M11" s="84"/>
      <c r="N11" s="146">
        <v>2.1863742087575466E-2</v>
      </c>
      <c r="O11" s="92"/>
      <c r="P11" s="94"/>
      <c r="Q11" s="92">
        <v>60195.090589999971</v>
      </c>
      <c r="R11" s="84"/>
      <c r="S11" s="93">
        <v>1</v>
      </c>
      <c r="T11" s="93">
        <v>0.14718186145684789</v>
      </c>
      <c r="U11" s="5"/>
      <c r="AX11" s="1"/>
      <c r="AY11" s="3"/>
      <c r="AZ11" s="1"/>
      <c r="BC11" s="1"/>
    </row>
    <row r="12" spans="2:55">
      <c r="B12" s="85" t="s">
        <v>238</v>
      </c>
      <c r="C12" s="86"/>
      <c r="D12" s="86"/>
      <c r="E12" s="86"/>
      <c r="F12" s="86"/>
      <c r="G12" s="86"/>
      <c r="H12" s="86"/>
      <c r="I12" s="86"/>
      <c r="J12" s="86"/>
      <c r="K12" s="95">
        <v>3.6461481881735964</v>
      </c>
      <c r="L12" s="86"/>
      <c r="M12" s="86"/>
      <c r="N12" s="106">
        <v>1.9564853303646868E-2</v>
      </c>
      <c r="O12" s="95"/>
      <c r="P12" s="97"/>
      <c r="Q12" s="95">
        <v>56157.683019999989</v>
      </c>
      <c r="R12" s="86"/>
      <c r="S12" s="96">
        <v>0.93292795923342786</v>
      </c>
      <c r="T12" s="96">
        <v>0.13731007364511422</v>
      </c>
      <c r="U12" s="122"/>
      <c r="AY12" s="3"/>
    </row>
    <row r="13" spans="2:55" ht="20.25">
      <c r="B13" s="105" t="s">
        <v>38</v>
      </c>
      <c r="C13" s="86"/>
      <c r="D13" s="86"/>
      <c r="E13" s="86"/>
      <c r="F13" s="86"/>
      <c r="G13" s="86"/>
      <c r="H13" s="86"/>
      <c r="I13" s="86"/>
      <c r="J13" s="86"/>
      <c r="K13" s="95">
        <v>3.5881841385908695</v>
      </c>
      <c r="L13" s="86"/>
      <c r="M13" s="86"/>
      <c r="N13" s="106">
        <v>1.8112506860085302E-2</v>
      </c>
      <c r="O13" s="95"/>
      <c r="P13" s="97"/>
      <c r="Q13" s="95">
        <v>43462.805859999993</v>
      </c>
      <c r="R13" s="86"/>
      <c r="S13" s="96">
        <v>0.72203240221089293</v>
      </c>
      <c r="T13" s="96">
        <v>0.10627007298955871</v>
      </c>
      <c r="AY13" s="4"/>
    </row>
    <row r="14" spans="2:55">
      <c r="B14" s="91" t="s">
        <v>309</v>
      </c>
      <c r="C14" s="88" t="s">
        <v>310</v>
      </c>
      <c r="D14" s="101" t="s">
        <v>127</v>
      </c>
      <c r="E14" s="101" t="s">
        <v>1493</v>
      </c>
      <c r="F14" s="88" t="s">
        <v>311</v>
      </c>
      <c r="G14" s="101" t="s">
        <v>312</v>
      </c>
      <c r="H14" s="88" t="s">
        <v>313</v>
      </c>
      <c r="I14" s="88" t="s">
        <v>167</v>
      </c>
      <c r="J14" s="88"/>
      <c r="K14" s="98">
        <v>0.57999999999999996</v>
      </c>
      <c r="L14" s="101" t="s">
        <v>250</v>
      </c>
      <c r="M14" s="102">
        <v>5.0499999999999996E-2</v>
      </c>
      <c r="N14" s="102">
        <v>1.6300000000000002E-2</v>
      </c>
      <c r="O14" s="98">
        <v>738.8</v>
      </c>
      <c r="P14" s="100">
        <v>135.18</v>
      </c>
      <c r="Q14" s="98">
        <v>0.99872000000000005</v>
      </c>
      <c r="R14" s="99">
        <v>4.0973128205128209E-6</v>
      </c>
      <c r="S14" s="99">
        <v>1.6591386277702761E-5</v>
      </c>
      <c r="T14" s="99">
        <v>2.4419511165018948E-6</v>
      </c>
    </row>
    <row r="15" spans="2:55">
      <c r="B15" s="91" t="s">
        <v>314</v>
      </c>
      <c r="C15" s="88" t="s">
        <v>315</v>
      </c>
      <c r="D15" s="101" t="s">
        <v>127</v>
      </c>
      <c r="E15" s="101" t="s">
        <v>1493</v>
      </c>
      <c r="F15" s="88" t="s">
        <v>316</v>
      </c>
      <c r="G15" s="101" t="s">
        <v>312</v>
      </c>
      <c r="H15" s="88" t="s">
        <v>313</v>
      </c>
      <c r="I15" s="88" t="s">
        <v>168</v>
      </c>
      <c r="J15" s="88"/>
      <c r="K15" s="98">
        <v>2.9200000000000004</v>
      </c>
      <c r="L15" s="101" t="s">
        <v>250</v>
      </c>
      <c r="M15" s="102">
        <v>2.58E-2</v>
      </c>
      <c r="N15" s="102">
        <v>1.04E-2</v>
      </c>
      <c r="O15" s="98">
        <v>448444.76</v>
      </c>
      <c r="P15" s="100">
        <v>109.56</v>
      </c>
      <c r="Q15" s="98">
        <v>491.31609999999995</v>
      </c>
      <c r="R15" s="99">
        <v>1.803928933477114E-4</v>
      </c>
      <c r="S15" s="99">
        <v>8.1620626397332936E-3</v>
      </c>
      <c r="T15" s="99">
        <v>1.2013075726433398E-3</v>
      </c>
    </row>
    <row r="16" spans="2:55">
      <c r="B16" s="91" t="s">
        <v>317</v>
      </c>
      <c r="C16" s="88" t="s">
        <v>318</v>
      </c>
      <c r="D16" s="101" t="s">
        <v>127</v>
      </c>
      <c r="E16" s="101" t="s">
        <v>1493</v>
      </c>
      <c r="F16" s="88" t="s">
        <v>316</v>
      </c>
      <c r="G16" s="101" t="s">
        <v>312</v>
      </c>
      <c r="H16" s="88" t="s">
        <v>313</v>
      </c>
      <c r="I16" s="88" t="s">
        <v>168</v>
      </c>
      <c r="J16" s="88"/>
      <c r="K16" s="98">
        <v>3.17</v>
      </c>
      <c r="L16" s="101" t="s">
        <v>250</v>
      </c>
      <c r="M16" s="102">
        <v>4.0999999999999995E-3</v>
      </c>
      <c r="N16" s="102">
        <v>6.1999999999999998E-3</v>
      </c>
      <c r="O16" s="98">
        <v>159411.07</v>
      </c>
      <c r="P16" s="100">
        <v>98.28</v>
      </c>
      <c r="Q16" s="98">
        <v>156.66920000000002</v>
      </c>
      <c r="R16" s="99">
        <v>6.3543815519830619E-5</v>
      </c>
      <c r="S16" s="99">
        <v>2.6026906590622691E-3</v>
      </c>
      <c r="T16" s="99">
        <v>3.8306885599713502E-4</v>
      </c>
    </row>
    <row r="17" spans="2:50" ht="20.25">
      <c r="B17" s="91" t="s">
        <v>319</v>
      </c>
      <c r="C17" s="88" t="s">
        <v>320</v>
      </c>
      <c r="D17" s="101" t="s">
        <v>127</v>
      </c>
      <c r="E17" s="101" t="s">
        <v>1493</v>
      </c>
      <c r="F17" s="88" t="s">
        <v>316</v>
      </c>
      <c r="G17" s="101" t="s">
        <v>312</v>
      </c>
      <c r="H17" s="88" t="s">
        <v>313</v>
      </c>
      <c r="I17" s="88" t="s">
        <v>168</v>
      </c>
      <c r="J17" s="88"/>
      <c r="K17" s="98">
        <v>4.03</v>
      </c>
      <c r="L17" s="101" t="s">
        <v>250</v>
      </c>
      <c r="M17" s="102">
        <v>6.4000000000000003E-3</v>
      </c>
      <c r="N17" s="102">
        <v>9.1999999999999998E-3</v>
      </c>
      <c r="O17" s="98">
        <v>563983.62</v>
      </c>
      <c r="P17" s="100">
        <v>98.57</v>
      </c>
      <c r="Q17" s="98">
        <v>555.91863999999998</v>
      </c>
      <c r="R17" s="99">
        <v>1.7647678562075113E-4</v>
      </c>
      <c r="S17" s="99">
        <v>9.2352820562471762E-3</v>
      </c>
      <c r="T17" s="99">
        <v>1.3592660041174852E-3</v>
      </c>
      <c r="AX17" s="4"/>
    </row>
    <row r="18" spans="2:50">
      <c r="B18" s="91" t="s">
        <v>321</v>
      </c>
      <c r="C18" s="88" t="s">
        <v>322</v>
      </c>
      <c r="D18" s="101" t="s">
        <v>127</v>
      </c>
      <c r="E18" s="101" t="s">
        <v>1493</v>
      </c>
      <c r="F18" s="88" t="s">
        <v>316</v>
      </c>
      <c r="G18" s="101" t="s">
        <v>312</v>
      </c>
      <c r="H18" s="88" t="s">
        <v>313</v>
      </c>
      <c r="I18" s="88" t="s">
        <v>168</v>
      </c>
      <c r="J18" s="88"/>
      <c r="K18" s="98">
        <v>0.27999999999999997</v>
      </c>
      <c r="L18" s="101" t="s">
        <v>250</v>
      </c>
      <c r="M18" s="102">
        <v>2.6000000000000002E-2</v>
      </c>
      <c r="N18" s="102">
        <v>5.1999999999999991E-2</v>
      </c>
      <c r="O18" s="98">
        <v>81264.509999999995</v>
      </c>
      <c r="P18" s="100">
        <v>105.24</v>
      </c>
      <c r="Q18" s="98">
        <v>85.522770000000008</v>
      </c>
      <c r="R18" s="99">
        <v>3.6914672977754794E-5</v>
      </c>
      <c r="S18" s="99">
        <v>1.4207598852622651E-3</v>
      </c>
      <c r="T18" s="99">
        <v>2.091100845961178E-4</v>
      </c>
    </row>
    <row r="19" spans="2:50">
      <c r="B19" s="91" t="s">
        <v>323</v>
      </c>
      <c r="C19" s="88" t="s">
        <v>324</v>
      </c>
      <c r="D19" s="101" t="s">
        <v>127</v>
      </c>
      <c r="E19" s="101" t="s">
        <v>1493</v>
      </c>
      <c r="F19" s="88" t="s">
        <v>325</v>
      </c>
      <c r="G19" s="101" t="s">
        <v>312</v>
      </c>
      <c r="H19" s="88" t="s">
        <v>313</v>
      </c>
      <c r="I19" s="88" t="s">
        <v>167</v>
      </c>
      <c r="J19" s="88"/>
      <c r="K19" s="98">
        <v>4.1399999999999988</v>
      </c>
      <c r="L19" s="101" t="s">
        <v>250</v>
      </c>
      <c r="M19" s="102">
        <v>6.9999999999999993E-3</v>
      </c>
      <c r="N19" s="102">
        <v>9.1999999999999998E-3</v>
      </c>
      <c r="O19" s="98">
        <v>174940.76</v>
      </c>
      <c r="P19" s="100">
        <v>100.35</v>
      </c>
      <c r="Q19" s="98">
        <v>175.55307000000002</v>
      </c>
      <c r="R19" s="99">
        <v>3.5272571539480684E-5</v>
      </c>
      <c r="S19" s="99">
        <v>2.916401790898943E-3</v>
      </c>
      <c r="T19" s="99">
        <v>4.2924144434059125E-4</v>
      </c>
      <c r="AX19" s="3"/>
    </row>
    <row r="20" spans="2:50">
      <c r="B20" s="91" t="s">
        <v>326</v>
      </c>
      <c r="C20" s="88" t="s">
        <v>327</v>
      </c>
      <c r="D20" s="101" t="s">
        <v>127</v>
      </c>
      <c r="E20" s="101" t="s">
        <v>1493</v>
      </c>
      <c r="F20" s="88" t="s">
        <v>325</v>
      </c>
      <c r="G20" s="101" t="s">
        <v>312</v>
      </c>
      <c r="H20" s="88" t="s">
        <v>313</v>
      </c>
      <c r="I20" s="88" t="s">
        <v>167</v>
      </c>
      <c r="J20" s="88"/>
      <c r="K20" s="98">
        <v>3.6199999999999997</v>
      </c>
      <c r="L20" s="101" t="s">
        <v>250</v>
      </c>
      <c r="M20" s="102">
        <v>1.6E-2</v>
      </c>
      <c r="N20" s="102">
        <v>7.6000000000000009E-3</v>
      </c>
      <c r="O20" s="98">
        <v>275931.8</v>
      </c>
      <c r="P20" s="100">
        <v>102.31</v>
      </c>
      <c r="Q20" s="98">
        <v>282.30583000000001</v>
      </c>
      <c r="R20" s="99">
        <v>8.9654674146167607E-5</v>
      </c>
      <c r="S20" s="99">
        <v>4.689848079519273E-3</v>
      </c>
      <c r="T20" s="99">
        <v>6.9026057029346972E-4</v>
      </c>
    </row>
    <row r="21" spans="2:50">
      <c r="B21" s="91" t="s">
        <v>328</v>
      </c>
      <c r="C21" s="88" t="s">
        <v>329</v>
      </c>
      <c r="D21" s="101" t="s">
        <v>127</v>
      </c>
      <c r="E21" s="101" t="s">
        <v>1493</v>
      </c>
      <c r="F21" s="88" t="s">
        <v>325</v>
      </c>
      <c r="G21" s="101" t="s">
        <v>312</v>
      </c>
      <c r="H21" s="88" t="s">
        <v>313</v>
      </c>
      <c r="I21" s="88" t="s">
        <v>167</v>
      </c>
      <c r="J21" s="88"/>
      <c r="K21" s="98">
        <v>1.5499999999999998</v>
      </c>
      <c r="L21" s="101" t="s">
        <v>250</v>
      </c>
      <c r="M21" s="102">
        <v>4.4999999999999998E-2</v>
      </c>
      <c r="N21" s="102">
        <v>1.0799999999999999E-2</v>
      </c>
      <c r="O21" s="98">
        <v>231174.26</v>
      </c>
      <c r="P21" s="100">
        <v>109.72</v>
      </c>
      <c r="Q21" s="98">
        <v>253.64440999999999</v>
      </c>
      <c r="R21" s="99">
        <v>5.2485112595100972E-4</v>
      </c>
      <c r="S21" s="99">
        <v>4.2137059270766705E-3</v>
      </c>
      <c r="T21" s="99">
        <v>6.2018108197889733E-4</v>
      </c>
    </row>
    <row r="22" spans="2:50">
      <c r="B22" s="91" t="s">
        <v>330</v>
      </c>
      <c r="C22" s="88" t="s">
        <v>331</v>
      </c>
      <c r="D22" s="101" t="s">
        <v>127</v>
      </c>
      <c r="E22" s="101" t="s">
        <v>1493</v>
      </c>
      <c r="F22" s="88" t="s">
        <v>325</v>
      </c>
      <c r="G22" s="101" t="s">
        <v>312</v>
      </c>
      <c r="H22" s="88" t="s">
        <v>313</v>
      </c>
      <c r="I22" s="88" t="s">
        <v>167</v>
      </c>
      <c r="J22" s="88"/>
      <c r="K22" s="98">
        <v>5.7299999999999995</v>
      </c>
      <c r="L22" s="101" t="s">
        <v>250</v>
      </c>
      <c r="M22" s="102">
        <v>0.05</v>
      </c>
      <c r="N22" s="102">
        <v>1.1200000000000002E-2</v>
      </c>
      <c r="O22" s="98">
        <v>454330.28</v>
      </c>
      <c r="P22" s="100">
        <v>129.57</v>
      </c>
      <c r="Q22" s="98">
        <v>588.67578000000003</v>
      </c>
      <c r="R22" s="99">
        <v>7.509864901067779E-4</v>
      </c>
      <c r="S22" s="99">
        <v>9.7794649734740148E-3</v>
      </c>
      <c r="T22" s="99">
        <v>1.4393598588479492E-3</v>
      </c>
    </row>
    <row r="23" spans="2:50">
      <c r="B23" s="91" t="s">
        <v>332</v>
      </c>
      <c r="C23" s="88" t="s">
        <v>333</v>
      </c>
      <c r="D23" s="101" t="s">
        <v>127</v>
      </c>
      <c r="E23" s="101" t="s">
        <v>1493</v>
      </c>
      <c r="F23" s="88" t="s">
        <v>334</v>
      </c>
      <c r="G23" s="101" t="s">
        <v>312</v>
      </c>
      <c r="H23" s="88" t="s">
        <v>335</v>
      </c>
      <c r="I23" s="88" t="s">
        <v>168</v>
      </c>
      <c r="J23" s="88"/>
      <c r="K23" s="98">
        <v>1.5499999999999998</v>
      </c>
      <c r="L23" s="101" t="s">
        <v>250</v>
      </c>
      <c r="M23" s="102">
        <v>4.2000000000000003E-2</v>
      </c>
      <c r="N23" s="102">
        <v>1.0599999999999998E-2</v>
      </c>
      <c r="O23" s="98">
        <v>223.5</v>
      </c>
      <c r="P23" s="100">
        <v>130.09</v>
      </c>
      <c r="Q23" s="98">
        <v>0.29074</v>
      </c>
      <c r="R23" s="99">
        <v>1.8789235591739265E-6</v>
      </c>
      <c r="S23" s="99">
        <v>4.8299619977364024E-6</v>
      </c>
      <c r="T23" s="99">
        <v>7.1088279759267944E-7</v>
      </c>
    </row>
    <row r="24" spans="2:50">
      <c r="B24" s="91" t="s">
        <v>336</v>
      </c>
      <c r="C24" s="88" t="s">
        <v>337</v>
      </c>
      <c r="D24" s="101" t="s">
        <v>127</v>
      </c>
      <c r="E24" s="101" t="s">
        <v>1493</v>
      </c>
      <c r="F24" s="88" t="s">
        <v>334</v>
      </c>
      <c r="G24" s="101" t="s">
        <v>312</v>
      </c>
      <c r="H24" s="88" t="s">
        <v>335</v>
      </c>
      <c r="I24" s="88" t="s">
        <v>168</v>
      </c>
      <c r="J24" s="88"/>
      <c r="K24" s="98">
        <v>4.16</v>
      </c>
      <c r="L24" s="101" t="s">
        <v>250</v>
      </c>
      <c r="M24" s="102">
        <v>8.0000000000000002E-3</v>
      </c>
      <c r="N24" s="102">
        <v>9.2999999999999992E-3</v>
      </c>
      <c r="O24" s="98">
        <v>141277.07999999999</v>
      </c>
      <c r="P24" s="100">
        <v>100.78</v>
      </c>
      <c r="Q24" s="98">
        <v>142.37904</v>
      </c>
      <c r="R24" s="99">
        <v>2.2090023893008969E-4</v>
      </c>
      <c r="S24" s="99">
        <v>2.3652932258175388E-3</v>
      </c>
      <c r="T24" s="99">
        <v>3.481282598670978E-4</v>
      </c>
    </row>
    <row r="25" spans="2:50">
      <c r="B25" s="91" t="s">
        <v>338</v>
      </c>
      <c r="C25" s="88" t="s">
        <v>339</v>
      </c>
      <c r="D25" s="101" t="s">
        <v>127</v>
      </c>
      <c r="E25" s="101" t="s">
        <v>1493</v>
      </c>
      <c r="F25" s="88" t="s">
        <v>316</v>
      </c>
      <c r="G25" s="101" t="s">
        <v>312</v>
      </c>
      <c r="H25" s="88" t="s">
        <v>335</v>
      </c>
      <c r="I25" s="88" t="s">
        <v>168</v>
      </c>
      <c r="J25" s="88"/>
      <c r="K25" s="98">
        <v>0.91999999999999993</v>
      </c>
      <c r="L25" s="101" t="s">
        <v>250</v>
      </c>
      <c r="M25" s="102">
        <v>5.5E-2</v>
      </c>
      <c r="N25" s="102">
        <v>1.04E-2</v>
      </c>
      <c r="O25" s="98">
        <v>193855.88</v>
      </c>
      <c r="P25" s="100">
        <v>134.43</v>
      </c>
      <c r="Q25" s="98">
        <v>260.60045000000002</v>
      </c>
      <c r="R25" s="99">
        <v>1.30300225E-3</v>
      </c>
      <c r="S25" s="99">
        <v>4.3292641882541295E-3</v>
      </c>
      <c r="T25" s="99">
        <v>6.3718916196571235E-4</v>
      </c>
    </row>
    <row r="26" spans="2:50">
      <c r="B26" s="91" t="s">
        <v>340</v>
      </c>
      <c r="C26" s="88" t="s">
        <v>341</v>
      </c>
      <c r="D26" s="101" t="s">
        <v>127</v>
      </c>
      <c r="E26" s="101" t="s">
        <v>1493</v>
      </c>
      <c r="F26" s="88" t="s">
        <v>325</v>
      </c>
      <c r="G26" s="101" t="s">
        <v>312</v>
      </c>
      <c r="H26" s="88" t="s">
        <v>335</v>
      </c>
      <c r="I26" s="88" t="s">
        <v>168</v>
      </c>
      <c r="J26" s="88"/>
      <c r="K26" s="98">
        <v>3.04</v>
      </c>
      <c r="L26" s="101" t="s">
        <v>250</v>
      </c>
      <c r="M26" s="102">
        <v>4.0999999999999995E-2</v>
      </c>
      <c r="N26" s="102">
        <v>1.1000000000000001E-2</v>
      </c>
      <c r="O26" s="98">
        <v>622103.64</v>
      </c>
      <c r="P26" s="100">
        <v>135.38</v>
      </c>
      <c r="Q26" s="98">
        <v>842.20389999999998</v>
      </c>
      <c r="R26" s="99">
        <v>2.1619601510130645E-4</v>
      </c>
      <c r="S26" s="99">
        <v>1.3991239015427493E-2</v>
      </c>
      <c r="T26" s="99">
        <v>2.0592566023782941E-3</v>
      </c>
    </row>
    <row r="27" spans="2:50">
      <c r="B27" s="91" t="s">
        <v>342</v>
      </c>
      <c r="C27" s="88" t="s">
        <v>343</v>
      </c>
      <c r="D27" s="101" t="s">
        <v>127</v>
      </c>
      <c r="E27" s="101" t="s">
        <v>1493</v>
      </c>
      <c r="F27" s="88" t="s">
        <v>311</v>
      </c>
      <c r="G27" s="101" t="s">
        <v>312</v>
      </c>
      <c r="H27" s="88" t="s">
        <v>335</v>
      </c>
      <c r="I27" s="88" t="s">
        <v>167</v>
      </c>
      <c r="J27" s="88"/>
      <c r="K27" s="98">
        <v>0.5</v>
      </c>
      <c r="L27" s="101" t="s">
        <v>250</v>
      </c>
      <c r="M27" s="102">
        <v>4.9000000000000002E-2</v>
      </c>
      <c r="N27" s="102">
        <v>1.9699999999999999E-2</v>
      </c>
      <c r="O27" s="98">
        <v>12360.39</v>
      </c>
      <c r="P27" s="100">
        <v>135.35</v>
      </c>
      <c r="Q27" s="98">
        <v>16.729790000000001</v>
      </c>
      <c r="R27" s="99">
        <v>3.2541961762228681E-5</v>
      </c>
      <c r="S27" s="99">
        <v>2.7792615371159972E-4</v>
      </c>
      <c r="T27" s="99">
        <v>4.0905688650815276E-5</v>
      </c>
    </row>
    <row r="28" spans="2:50">
      <c r="B28" s="91" t="s">
        <v>344</v>
      </c>
      <c r="C28" s="88" t="s">
        <v>345</v>
      </c>
      <c r="D28" s="101" t="s">
        <v>127</v>
      </c>
      <c r="E28" s="101" t="s">
        <v>1493</v>
      </c>
      <c r="F28" s="88" t="s">
        <v>311</v>
      </c>
      <c r="G28" s="101" t="s">
        <v>312</v>
      </c>
      <c r="H28" s="88" t="s">
        <v>335</v>
      </c>
      <c r="I28" s="88" t="s">
        <v>167</v>
      </c>
      <c r="J28" s="88"/>
      <c r="K28" s="98">
        <v>1.67</v>
      </c>
      <c r="L28" s="101" t="s">
        <v>250</v>
      </c>
      <c r="M28" s="102">
        <v>2.6000000000000002E-2</v>
      </c>
      <c r="N28" s="102">
        <v>1.2199999999999999E-2</v>
      </c>
      <c r="O28" s="98">
        <v>731911.83</v>
      </c>
      <c r="P28" s="100">
        <v>109.43</v>
      </c>
      <c r="Q28" s="98">
        <v>800.93106</v>
      </c>
      <c r="R28" s="99">
        <v>2.4481251127120898E-4</v>
      </c>
      <c r="S28" s="99">
        <v>1.3305587750590681E-2</v>
      </c>
      <c r="T28" s="99">
        <v>1.9583411729093701E-3</v>
      </c>
    </row>
    <row r="29" spans="2:50">
      <c r="B29" s="91" t="s">
        <v>346</v>
      </c>
      <c r="C29" s="88" t="s">
        <v>347</v>
      </c>
      <c r="D29" s="101" t="s">
        <v>127</v>
      </c>
      <c r="E29" s="101" t="s">
        <v>1493</v>
      </c>
      <c r="F29" s="88" t="s">
        <v>311</v>
      </c>
      <c r="G29" s="101" t="s">
        <v>312</v>
      </c>
      <c r="H29" s="88" t="s">
        <v>335</v>
      </c>
      <c r="I29" s="88" t="s">
        <v>167</v>
      </c>
      <c r="J29" s="88"/>
      <c r="K29" s="98">
        <v>4.5599999999999996</v>
      </c>
      <c r="L29" s="101" t="s">
        <v>250</v>
      </c>
      <c r="M29" s="102">
        <v>3.4000000000000002E-2</v>
      </c>
      <c r="N29" s="102">
        <v>9.300000000000001E-3</v>
      </c>
      <c r="O29" s="98">
        <v>694783.05</v>
      </c>
      <c r="P29" s="100">
        <v>114.81</v>
      </c>
      <c r="Q29" s="98">
        <v>797.68043999999998</v>
      </c>
      <c r="R29" s="99">
        <v>4.2639720539143494E-4</v>
      </c>
      <c r="S29" s="99">
        <v>1.3251586336718899E-2</v>
      </c>
      <c r="T29" s="99">
        <v>1.9503931442944194E-3</v>
      </c>
    </row>
    <row r="30" spans="2:50">
      <c r="B30" s="91" t="s">
        <v>348</v>
      </c>
      <c r="C30" s="88" t="s">
        <v>349</v>
      </c>
      <c r="D30" s="101" t="s">
        <v>127</v>
      </c>
      <c r="E30" s="101" t="s">
        <v>1493</v>
      </c>
      <c r="F30" s="88" t="s">
        <v>311</v>
      </c>
      <c r="G30" s="101" t="s">
        <v>312</v>
      </c>
      <c r="H30" s="88" t="s">
        <v>335</v>
      </c>
      <c r="I30" s="88" t="s">
        <v>167</v>
      </c>
      <c r="J30" s="88"/>
      <c r="K30" s="98">
        <v>1.34</v>
      </c>
      <c r="L30" s="101" t="s">
        <v>250</v>
      </c>
      <c r="M30" s="102">
        <v>4.4000000000000004E-2</v>
      </c>
      <c r="N30" s="102">
        <v>1.1800000000000001E-2</v>
      </c>
      <c r="O30" s="98">
        <v>15478.25</v>
      </c>
      <c r="P30" s="100">
        <v>122.85</v>
      </c>
      <c r="Q30" s="98">
        <v>19.015029999999999</v>
      </c>
      <c r="R30" s="99">
        <v>1.4785484730831623E-5</v>
      </c>
      <c r="S30" s="99">
        <v>3.1589004707235891E-4</v>
      </c>
      <c r="T30" s="99">
        <v>4.6493285143801085E-5</v>
      </c>
    </row>
    <row r="31" spans="2:50">
      <c r="B31" s="91" t="s">
        <v>350</v>
      </c>
      <c r="C31" s="88" t="s">
        <v>351</v>
      </c>
      <c r="D31" s="101" t="s">
        <v>127</v>
      </c>
      <c r="E31" s="101" t="s">
        <v>1493</v>
      </c>
      <c r="F31" s="88" t="s">
        <v>316</v>
      </c>
      <c r="G31" s="101" t="s">
        <v>312</v>
      </c>
      <c r="H31" s="88" t="s">
        <v>335</v>
      </c>
      <c r="I31" s="88" t="s">
        <v>168</v>
      </c>
      <c r="J31" s="88"/>
      <c r="K31" s="98">
        <v>1.37</v>
      </c>
      <c r="L31" s="101" t="s">
        <v>250</v>
      </c>
      <c r="M31" s="102">
        <v>3.9E-2</v>
      </c>
      <c r="N31" s="102">
        <v>1.2700000000000003E-2</v>
      </c>
      <c r="O31" s="98">
        <v>1327557.77</v>
      </c>
      <c r="P31" s="100">
        <v>126.52</v>
      </c>
      <c r="Q31" s="98">
        <v>1679.6259299999999</v>
      </c>
      <c r="R31" s="99">
        <v>1.157449442822391E-3</v>
      </c>
      <c r="S31" s="99">
        <v>2.790303849595055E-2</v>
      </c>
      <c r="T31" s="99">
        <v>4.1068211461360868E-3</v>
      </c>
    </row>
    <row r="32" spans="2:50">
      <c r="B32" s="91" t="s">
        <v>352</v>
      </c>
      <c r="C32" s="88" t="s">
        <v>353</v>
      </c>
      <c r="D32" s="101" t="s">
        <v>127</v>
      </c>
      <c r="E32" s="101" t="s">
        <v>1493</v>
      </c>
      <c r="F32" s="88" t="s">
        <v>316</v>
      </c>
      <c r="G32" s="101" t="s">
        <v>312</v>
      </c>
      <c r="H32" s="88" t="s">
        <v>335</v>
      </c>
      <c r="I32" s="88" t="s">
        <v>168</v>
      </c>
      <c r="J32" s="88"/>
      <c r="K32" s="98">
        <v>3.55</v>
      </c>
      <c r="L32" s="101" t="s">
        <v>250</v>
      </c>
      <c r="M32" s="102">
        <v>0.03</v>
      </c>
      <c r="N32" s="102">
        <v>9.6000000000000009E-3</v>
      </c>
      <c r="O32" s="98">
        <v>4273.05</v>
      </c>
      <c r="P32" s="100">
        <v>114.36</v>
      </c>
      <c r="Q32" s="98">
        <v>4.8866499999999995</v>
      </c>
      <c r="R32" s="99">
        <v>1.0180520833333333E-5</v>
      </c>
      <c r="S32" s="99">
        <v>8.1180208420714693E-5</v>
      </c>
      <c r="T32" s="99">
        <v>1.1948254188815666E-5</v>
      </c>
    </row>
    <row r="33" spans="2:20">
      <c r="B33" s="91" t="s">
        <v>354</v>
      </c>
      <c r="C33" s="88" t="s">
        <v>355</v>
      </c>
      <c r="D33" s="101" t="s">
        <v>127</v>
      </c>
      <c r="E33" s="101" t="s">
        <v>1493</v>
      </c>
      <c r="F33" s="88" t="s">
        <v>356</v>
      </c>
      <c r="G33" s="101" t="s">
        <v>357</v>
      </c>
      <c r="H33" s="88" t="s">
        <v>335</v>
      </c>
      <c r="I33" s="88" t="s">
        <v>168</v>
      </c>
      <c r="J33" s="88"/>
      <c r="K33" s="98">
        <v>4.63</v>
      </c>
      <c r="L33" s="101" t="s">
        <v>250</v>
      </c>
      <c r="M33" s="102">
        <v>6.5000000000000006E-3</v>
      </c>
      <c r="N33" s="102">
        <v>9.6000000000000009E-3</v>
      </c>
      <c r="O33" s="98">
        <v>1433764.28</v>
      </c>
      <c r="P33" s="100">
        <v>97.84</v>
      </c>
      <c r="Q33" s="98">
        <v>1402.7949099999998</v>
      </c>
      <c r="R33" s="99">
        <v>1.1464686056233393E-3</v>
      </c>
      <c r="S33" s="99">
        <v>2.3304141521352607E-2</v>
      </c>
      <c r="T33" s="99">
        <v>3.4299469287664957E-3</v>
      </c>
    </row>
    <row r="34" spans="2:20">
      <c r="B34" s="91" t="s">
        <v>358</v>
      </c>
      <c r="C34" s="88" t="s">
        <v>359</v>
      </c>
      <c r="D34" s="101" t="s">
        <v>127</v>
      </c>
      <c r="E34" s="101" t="s">
        <v>1493</v>
      </c>
      <c r="F34" s="88" t="s">
        <v>356</v>
      </c>
      <c r="G34" s="101" t="s">
        <v>357</v>
      </c>
      <c r="H34" s="88" t="s">
        <v>335</v>
      </c>
      <c r="I34" s="88" t="s">
        <v>168</v>
      </c>
      <c r="J34" s="88"/>
      <c r="K34" s="98">
        <v>6.5600000000000014</v>
      </c>
      <c r="L34" s="101" t="s">
        <v>250</v>
      </c>
      <c r="M34" s="102">
        <v>1.6399999999999998E-2</v>
      </c>
      <c r="N34" s="102">
        <v>1.5500000000000003E-2</v>
      </c>
      <c r="O34" s="98">
        <v>249000</v>
      </c>
      <c r="P34" s="100">
        <v>100.22</v>
      </c>
      <c r="Q34" s="98">
        <v>249.5478</v>
      </c>
      <c r="R34" s="99">
        <v>2.4827909383052599E-4</v>
      </c>
      <c r="S34" s="99">
        <v>4.1456503770335154E-3</v>
      </c>
      <c r="T34" s="99">
        <v>6.1016453944107607E-4</v>
      </c>
    </row>
    <row r="35" spans="2:20">
      <c r="B35" s="91" t="s">
        <v>360</v>
      </c>
      <c r="C35" s="88" t="s">
        <v>361</v>
      </c>
      <c r="D35" s="101" t="s">
        <v>127</v>
      </c>
      <c r="E35" s="101" t="s">
        <v>1493</v>
      </c>
      <c r="F35" s="88" t="s">
        <v>325</v>
      </c>
      <c r="G35" s="101" t="s">
        <v>312</v>
      </c>
      <c r="H35" s="88" t="s">
        <v>335</v>
      </c>
      <c r="I35" s="88" t="s">
        <v>168</v>
      </c>
      <c r="J35" s="88"/>
      <c r="K35" s="98">
        <v>4.9799999999999995</v>
      </c>
      <c r="L35" s="101" t="s">
        <v>250</v>
      </c>
      <c r="M35" s="102">
        <v>0.04</v>
      </c>
      <c r="N35" s="102">
        <v>1.0199999999999997E-2</v>
      </c>
      <c r="O35" s="98">
        <v>494033.12</v>
      </c>
      <c r="P35" s="100">
        <v>121.83</v>
      </c>
      <c r="Q35" s="98">
        <v>601.88055000000008</v>
      </c>
      <c r="R35" s="99">
        <v>2.0721169222612593E-4</v>
      </c>
      <c r="S35" s="99">
        <v>9.998831202024782E-3</v>
      </c>
      <c r="T35" s="99">
        <v>1.4716465887068193E-3</v>
      </c>
    </row>
    <row r="36" spans="2:20">
      <c r="B36" s="91" t="s">
        <v>362</v>
      </c>
      <c r="C36" s="88" t="s">
        <v>363</v>
      </c>
      <c r="D36" s="101" t="s">
        <v>127</v>
      </c>
      <c r="E36" s="101" t="s">
        <v>1493</v>
      </c>
      <c r="F36" s="88" t="s">
        <v>325</v>
      </c>
      <c r="G36" s="101" t="s">
        <v>312</v>
      </c>
      <c r="H36" s="88" t="s">
        <v>335</v>
      </c>
      <c r="I36" s="88" t="s">
        <v>168</v>
      </c>
      <c r="J36" s="88"/>
      <c r="K36" s="98">
        <v>0.47000000000000003</v>
      </c>
      <c r="L36" s="101" t="s">
        <v>250</v>
      </c>
      <c r="M36" s="102">
        <v>5.1900000000000002E-2</v>
      </c>
      <c r="N36" s="102">
        <v>2.3099999999999999E-2</v>
      </c>
      <c r="O36" s="98">
        <v>248912.23</v>
      </c>
      <c r="P36" s="100">
        <v>136.13</v>
      </c>
      <c r="Q36" s="98">
        <v>338.84419000000003</v>
      </c>
      <c r="R36" s="99">
        <v>1.1294806333333332E-3</v>
      </c>
      <c r="S36" s="99">
        <v>5.6291000923635323E-3</v>
      </c>
      <c r="T36" s="99">
        <v>8.2850142992097907E-4</v>
      </c>
    </row>
    <row r="37" spans="2:20">
      <c r="B37" s="91" t="s">
        <v>364</v>
      </c>
      <c r="C37" s="88" t="s">
        <v>365</v>
      </c>
      <c r="D37" s="101" t="s">
        <v>127</v>
      </c>
      <c r="E37" s="101" t="s">
        <v>1493</v>
      </c>
      <c r="F37" s="88" t="s">
        <v>325</v>
      </c>
      <c r="G37" s="101" t="s">
        <v>312</v>
      </c>
      <c r="H37" s="88" t="s">
        <v>335</v>
      </c>
      <c r="I37" s="88" t="s">
        <v>168</v>
      </c>
      <c r="J37" s="88"/>
      <c r="K37" s="98">
        <v>1.4599999999999997</v>
      </c>
      <c r="L37" s="101" t="s">
        <v>250</v>
      </c>
      <c r="M37" s="102">
        <v>4.7E-2</v>
      </c>
      <c r="N37" s="102">
        <v>8.8999999999999982E-3</v>
      </c>
      <c r="O37" s="98">
        <v>77753.41</v>
      </c>
      <c r="P37" s="100">
        <v>126.17</v>
      </c>
      <c r="Q37" s="98">
        <v>98.101460000000003</v>
      </c>
      <c r="R37" s="99">
        <v>3.4335425161437097E-4</v>
      </c>
      <c r="S37" s="99">
        <v>1.6297252656065826E-3</v>
      </c>
      <c r="T37" s="99">
        <v>2.3986599825523265E-4</v>
      </c>
    </row>
    <row r="38" spans="2:20">
      <c r="B38" s="91" t="s">
        <v>366</v>
      </c>
      <c r="C38" s="88" t="s">
        <v>367</v>
      </c>
      <c r="D38" s="101" t="s">
        <v>127</v>
      </c>
      <c r="E38" s="101" t="s">
        <v>1493</v>
      </c>
      <c r="F38" s="88" t="s">
        <v>325</v>
      </c>
      <c r="G38" s="101" t="s">
        <v>312</v>
      </c>
      <c r="H38" s="88" t="s">
        <v>335</v>
      </c>
      <c r="I38" s="88" t="s">
        <v>168</v>
      </c>
      <c r="J38" s="88"/>
      <c r="K38" s="98">
        <v>0.42</v>
      </c>
      <c r="L38" s="101" t="s">
        <v>250</v>
      </c>
      <c r="M38" s="102">
        <v>0.05</v>
      </c>
      <c r="N38" s="102">
        <v>2.3000000000000003E-2</v>
      </c>
      <c r="O38" s="98">
        <v>40010.17</v>
      </c>
      <c r="P38" s="100">
        <v>115.04</v>
      </c>
      <c r="Q38" s="98">
        <v>46.027699999999996</v>
      </c>
      <c r="R38" s="99">
        <v>2.2519941737025878E-4</v>
      </c>
      <c r="S38" s="99">
        <v>7.6464209205204584E-4</v>
      </c>
      <c r="T38" s="99">
        <v>1.1254144645647854E-4</v>
      </c>
    </row>
    <row r="39" spans="2:20">
      <c r="B39" s="91" t="s">
        <v>368</v>
      </c>
      <c r="C39" s="88" t="s">
        <v>369</v>
      </c>
      <c r="D39" s="101" t="s">
        <v>127</v>
      </c>
      <c r="E39" s="101" t="s">
        <v>1493</v>
      </c>
      <c r="F39" s="88" t="s">
        <v>370</v>
      </c>
      <c r="G39" s="101" t="s">
        <v>357</v>
      </c>
      <c r="H39" s="88" t="s">
        <v>371</v>
      </c>
      <c r="I39" s="88" t="s">
        <v>168</v>
      </c>
      <c r="J39" s="88"/>
      <c r="K39" s="98">
        <v>3.33</v>
      </c>
      <c r="L39" s="101" t="s">
        <v>250</v>
      </c>
      <c r="M39" s="102">
        <v>1.6399999999999998E-2</v>
      </c>
      <c r="N39" s="102">
        <v>1.1699999999999999E-2</v>
      </c>
      <c r="O39" s="98">
        <v>351549.38</v>
      </c>
      <c r="P39" s="100">
        <v>101.02</v>
      </c>
      <c r="Q39" s="98">
        <v>355.13517999999999</v>
      </c>
      <c r="R39" s="99">
        <v>6.0662313514084343E-4</v>
      </c>
      <c r="S39" s="99">
        <v>5.899736615048762E-3</v>
      </c>
      <c r="T39" s="99">
        <v>8.6833421710799956E-4</v>
      </c>
    </row>
    <row r="40" spans="2:20">
      <c r="B40" s="91" t="s">
        <v>372</v>
      </c>
      <c r="C40" s="88" t="s">
        <v>373</v>
      </c>
      <c r="D40" s="101" t="s">
        <v>127</v>
      </c>
      <c r="E40" s="101" t="s">
        <v>1493</v>
      </c>
      <c r="F40" s="88" t="s">
        <v>370</v>
      </c>
      <c r="G40" s="101" t="s">
        <v>357</v>
      </c>
      <c r="H40" s="88" t="s">
        <v>371</v>
      </c>
      <c r="I40" s="88" t="s">
        <v>168</v>
      </c>
      <c r="J40" s="88"/>
      <c r="K40" s="98">
        <v>7.2200000000000006</v>
      </c>
      <c r="L40" s="101" t="s">
        <v>250</v>
      </c>
      <c r="M40" s="102">
        <v>2.3399999999999997E-2</v>
      </c>
      <c r="N40" s="102">
        <v>2.2399999999999996E-2</v>
      </c>
      <c r="O40" s="98">
        <v>497099.27</v>
      </c>
      <c r="P40" s="100">
        <v>101.57</v>
      </c>
      <c r="Q40" s="98">
        <v>504.90375</v>
      </c>
      <c r="R40" s="99">
        <v>6.1350728134414764E-4</v>
      </c>
      <c r="S40" s="99">
        <v>8.387789519896131E-3</v>
      </c>
      <c r="T40" s="99">
        <v>1.2345304750465531E-3</v>
      </c>
    </row>
    <row r="41" spans="2:20">
      <c r="B41" s="91" t="s">
        <v>374</v>
      </c>
      <c r="C41" s="88" t="s">
        <v>375</v>
      </c>
      <c r="D41" s="101" t="s">
        <v>127</v>
      </c>
      <c r="E41" s="101" t="s">
        <v>1493</v>
      </c>
      <c r="F41" s="88" t="s">
        <v>376</v>
      </c>
      <c r="G41" s="101" t="s">
        <v>377</v>
      </c>
      <c r="H41" s="88" t="s">
        <v>371</v>
      </c>
      <c r="I41" s="88" t="s">
        <v>168</v>
      </c>
      <c r="J41" s="88"/>
      <c r="K41" s="98">
        <v>0.42</v>
      </c>
      <c r="L41" s="101" t="s">
        <v>250</v>
      </c>
      <c r="M41" s="102">
        <v>5.2999999999999999E-2</v>
      </c>
      <c r="N41" s="102">
        <v>2.1199999999999997E-2</v>
      </c>
      <c r="O41" s="98">
        <v>32964.949999999997</v>
      </c>
      <c r="P41" s="100">
        <v>128.1</v>
      </c>
      <c r="Q41" s="98">
        <v>42.228099999999998</v>
      </c>
      <c r="R41" s="99">
        <v>1.0614645862036857E-4</v>
      </c>
      <c r="S41" s="99">
        <v>7.0152066532507592E-4</v>
      </c>
      <c r="T41" s="99">
        <v>1.0325111737299108E-4</v>
      </c>
    </row>
    <row r="42" spans="2:20">
      <c r="B42" s="91" t="s">
        <v>378</v>
      </c>
      <c r="C42" s="88" t="s">
        <v>379</v>
      </c>
      <c r="D42" s="101" t="s">
        <v>127</v>
      </c>
      <c r="E42" s="101" t="s">
        <v>1493</v>
      </c>
      <c r="F42" s="88" t="s">
        <v>376</v>
      </c>
      <c r="G42" s="101" t="s">
        <v>377</v>
      </c>
      <c r="H42" s="88" t="s">
        <v>371</v>
      </c>
      <c r="I42" s="88" t="s">
        <v>168</v>
      </c>
      <c r="J42" s="88"/>
      <c r="K42" s="98">
        <v>4.5599999999999996</v>
      </c>
      <c r="L42" s="101" t="s">
        <v>250</v>
      </c>
      <c r="M42" s="102">
        <v>3.7000000000000005E-2</v>
      </c>
      <c r="N42" s="102">
        <v>1.44E-2</v>
      </c>
      <c r="O42" s="98">
        <v>642278</v>
      </c>
      <c r="P42" s="100">
        <v>114.06</v>
      </c>
      <c r="Q42" s="98">
        <v>732.58230000000003</v>
      </c>
      <c r="R42" s="99">
        <v>2.5487935547924734E-4</v>
      </c>
      <c r="S42" s="99">
        <v>1.2170133690631935E-2</v>
      </c>
      <c r="T42" s="99">
        <v>1.7912229307659063E-3</v>
      </c>
    </row>
    <row r="43" spans="2:20">
      <c r="B43" s="91" t="s">
        <v>382</v>
      </c>
      <c r="C43" s="88" t="s">
        <v>383</v>
      </c>
      <c r="D43" s="101" t="s">
        <v>127</v>
      </c>
      <c r="E43" s="101" t="s">
        <v>1493</v>
      </c>
      <c r="F43" s="88" t="s">
        <v>376</v>
      </c>
      <c r="G43" s="101" t="s">
        <v>377</v>
      </c>
      <c r="H43" s="88" t="s">
        <v>371</v>
      </c>
      <c r="I43" s="88" t="s">
        <v>168</v>
      </c>
      <c r="J43" s="88"/>
      <c r="K43" s="98">
        <v>7.97</v>
      </c>
      <c r="L43" s="101" t="s">
        <v>250</v>
      </c>
      <c r="M43" s="102">
        <v>2.2000000000000002E-2</v>
      </c>
      <c r="N43" s="102">
        <v>1.95E-2</v>
      </c>
      <c r="O43" s="98">
        <v>298000</v>
      </c>
      <c r="P43" s="100">
        <v>101.51</v>
      </c>
      <c r="Q43" s="98">
        <v>302.49979999999999</v>
      </c>
      <c r="R43" s="99">
        <v>7.5624950000000002E-4</v>
      </c>
      <c r="S43" s="99">
        <v>5.0253234447370926E-3</v>
      </c>
      <c r="T43" s="99">
        <v>7.3963645901914431E-4</v>
      </c>
    </row>
    <row r="44" spans="2:20">
      <c r="B44" s="91" t="s">
        <v>384</v>
      </c>
      <c r="C44" s="88" t="s">
        <v>385</v>
      </c>
      <c r="D44" s="101" t="s">
        <v>127</v>
      </c>
      <c r="E44" s="101" t="s">
        <v>1493</v>
      </c>
      <c r="F44" s="88" t="s">
        <v>334</v>
      </c>
      <c r="G44" s="101" t="s">
        <v>312</v>
      </c>
      <c r="H44" s="88" t="s">
        <v>371</v>
      </c>
      <c r="I44" s="88" t="s">
        <v>168</v>
      </c>
      <c r="J44" s="88"/>
      <c r="K44" s="98">
        <v>0.93000000000000016</v>
      </c>
      <c r="L44" s="101" t="s">
        <v>250</v>
      </c>
      <c r="M44" s="102">
        <v>3.85E-2</v>
      </c>
      <c r="N44" s="102">
        <v>1.2200000000000003E-2</v>
      </c>
      <c r="O44" s="98">
        <v>645890</v>
      </c>
      <c r="P44" s="100">
        <v>122.61</v>
      </c>
      <c r="Q44" s="98">
        <v>791.92571999999996</v>
      </c>
      <c r="R44" s="99">
        <v>1.0780894789289973E-3</v>
      </c>
      <c r="S44" s="99">
        <v>1.3155985184804427E-2</v>
      </c>
      <c r="T44" s="99">
        <v>1.9363223887982285E-3</v>
      </c>
    </row>
    <row r="45" spans="2:20">
      <c r="B45" s="91" t="s">
        <v>386</v>
      </c>
      <c r="C45" s="88" t="s">
        <v>387</v>
      </c>
      <c r="D45" s="101" t="s">
        <v>127</v>
      </c>
      <c r="E45" s="101" t="s">
        <v>1493</v>
      </c>
      <c r="F45" s="88" t="s">
        <v>334</v>
      </c>
      <c r="G45" s="101" t="s">
        <v>312</v>
      </c>
      <c r="H45" s="88" t="s">
        <v>371</v>
      </c>
      <c r="I45" s="88" t="s">
        <v>168</v>
      </c>
      <c r="J45" s="88"/>
      <c r="K45" s="98">
        <v>1.6300000000000001</v>
      </c>
      <c r="L45" s="101" t="s">
        <v>250</v>
      </c>
      <c r="M45" s="102">
        <v>5.2499999999999998E-2</v>
      </c>
      <c r="N45" s="102">
        <v>1.1700000000000002E-2</v>
      </c>
      <c r="O45" s="98">
        <v>15941.39</v>
      </c>
      <c r="P45" s="100">
        <v>132.80000000000001</v>
      </c>
      <c r="Q45" s="98">
        <v>21.170169999999999</v>
      </c>
      <c r="R45" s="99">
        <v>1.823442721791559E-4</v>
      </c>
      <c r="S45" s="99">
        <v>3.5169263460693148E-4</v>
      </c>
      <c r="T45" s="99">
        <v>5.1762776622111215E-5</v>
      </c>
    </row>
    <row r="46" spans="2:20">
      <c r="B46" s="91" t="s">
        <v>388</v>
      </c>
      <c r="C46" s="88" t="s">
        <v>389</v>
      </c>
      <c r="D46" s="101" t="s">
        <v>127</v>
      </c>
      <c r="E46" s="101" t="s">
        <v>1493</v>
      </c>
      <c r="F46" s="88" t="s">
        <v>334</v>
      </c>
      <c r="G46" s="101" t="s">
        <v>312</v>
      </c>
      <c r="H46" s="88" t="s">
        <v>371</v>
      </c>
      <c r="I46" s="88" t="s">
        <v>168</v>
      </c>
      <c r="J46" s="88"/>
      <c r="K46" s="98">
        <v>2.92</v>
      </c>
      <c r="L46" s="101" t="s">
        <v>250</v>
      </c>
      <c r="M46" s="102">
        <v>3.1E-2</v>
      </c>
      <c r="N46" s="102">
        <v>1.0099999999999998E-2</v>
      </c>
      <c r="O46" s="98">
        <v>1200641.03</v>
      </c>
      <c r="P46" s="100">
        <v>114.55</v>
      </c>
      <c r="Q46" s="98">
        <v>1375.3343300000001</v>
      </c>
      <c r="R46" s="99">
        <v>1.5990641993193712E-3</v>
      </c>
      <c r="S46" s="99">
        <v>2.2847948504100768E-2</v>
      </c>
      <c r="T46" s="99">
        <v>3.3628035913037544E-3</v>
      </c>
    </row>
    <row r="47" spans="2:20">
      <c r="B47" s="91" t="s">
        <v>390</v>
      </c>
      <c r="C47" s="88" t="s">
        <v>391</v>
      </c>
      <c r="D47" s="101" t="s">
        <v>127</v>
      </c>
      <c r="E47" s="101" t="s">
        <v>1493</v>
      </c>
      <c r="F47" s="88" t="s">
        <v>334</v>
      </c>
      <c r="G47" s="101" t="s">
        <v>312</v>
      </c>
      <c r="H47" s="88" t="s">
        <v>371</v>
      </c>
      <c r="I47" s="88" t="s">
        <v>168</v>
      </c>
      <c r="J47" s="88"/>
      <c r="K47" s="98">
        <v>3.37</v>
      </c>
      <c r="L47" s="101" t="s">
        <v>250</v>
      </c>
      <c r="M47" s="102">
        <v>2.7999999999999997E-2</v>
      </c>
      <c r="N47" s="102">
        <v>9.300000000000001E-3</v>
      </c>
      <c r="O47" s="98">
        <v>1352641.83</v>
      </c>
      <c r="P47" s="100">
        <v>108.96</v>
      </c>
      <c r="Q47" s="98">
        <v>1473.8384199999998</v>
      </c>
      <c r="R47" s="99">
        <v>1.4985144575728521E-3</v>
      </c>
      <c r="S47" s="99">
        <v>2.4484362521166207E-2</v>
      </c>
      <c r="T47" s="99">
        <v>3.6036540524495234E-3</v>
      </c>
    </row>
    <row r="48" spans="2:20">
      <c r="B48" s="91" t="s">
        <v>392</v>
      </c>
      <c r="C48" s="88" t="s">
        <v>393</v>
      </c>
      <c r="D48" s="101" t="s">
        <v>127</v>
      </c>
      <c r="E48" s="101" t="s">
        <v>1493</v>
      </c>
      <c r="F48" s="88" t="s">
        <v>311</v>
      </c>
      <c r="G48" s="101" t="s">
        <v>312</v>
      </c>
      <c r="H48" s="88" t="s">
        <v>371</v>
      </c>
      <c r="I48" s="88" t="s">
        <v>167</v>
      </c>
      <c r="J48" s="88"/>
      <c r="K48" s="98">
        <v>4.6499999999999995</v>
      </c>
      <c r="L48" s="101" t="s">
        <v>250</v>
      </c>
      <c r="M48" s="102">
        <v>0.04</v>
      </c>
      <c r="N48" s="102">
        <v>1.3199999999999998E-2</v>
      </c>
      <c r="O48" s="98">
        <v>1232780.68</v>
      </c>
      <c r="P48" s="100">
        <v>122.22</v>
      </c>
      <c r="Q48" s="98">
        <v>1506.7046</v>
      </c>
      <c r="R48" s="99">
        <v>1.1160791349320517E-3</v>
      </c>
      <c r="S48" s="99">
        <v>2.5030356881800331E-2</v>
      </c>
      <c r="T48" s="99">
        <v>3.684014518792595E-3</v>
      </c>
    </row>
    <row r="49" spans="2:20">
      <c r="B49" s="91" t="s">
        <v>394</v>
      </c>
      <c r="C49" s="88" t="s">
        <v>395</v>
      </c>
      <c r="D49" s="101" t="s">
        <v>127</v>
      </c>
      <c r="E49" s="101" t="s">
        <v>1493</v>
      </c>
      <c r="F49" s="88" t="s">
        <v>396</v>
      </c>
      <c r="G49" s="101" t="s">
        <v>397</v>
      </c>
      <c r="H49" s="88" t="s">
        <v>371</v>
      </c>
      <c r="I49" s="88" t="s">
        <v>168</v>
      </c>
      <c r="J49" s="88"/>
      <c r="K49" s="98">
        <v>3.3499999999999996</v>
      </c>
      <c r="L49" s="101" t="s">
        <v>250</v>
      </c>
      <c r="M49" s="102">
        <v>4.6500000000000007E-2</v>
      </c>
      <c r="N49" s="102">
        <v>1.1899999999999999E-2</v>
      </c>
      <c r="O49" s="98">
        <v>2815.62</v>
      </c>
      <c r="P49" s="100">
        <v>133.53</v>
      </c>
      <c r="Q49" s="98">
        <v>3.75969</v>
      </c>
      <c r="R49" s="99">
        <v>2.4735435500714883E-5</v>
      </c>
      <c r="S49" s="99">
        <v>6.2458415846700056E-5</v>
      </c>
      <c r="T49" s="99">
        <v>9.1927459079632008E-6</v>
      </c>
    </row>
    <row r="50" spans="2:20">
      <c r="B50" s="91" t="s">
        <v>398</v>
      </c>
      <c r="C50" s="88" t="s">
        <v>399</v>
      </c>
      <c r="D50" s="101" t="s">
        <v>127</v>
      </c>
      <c r="E50" s="101" t="s">
        <v>1493</v>
      </c>
      <c r="F50" s="88" t="s">
        <v>311</v>
      </c>
      <c r="G50" s="101" t="s">
        <v>312</v>
      </c>
      <c r="H50" s="88" t="s">
        <v>371</v>
      </c>
      <c r="I50" s="88" t="s">
        <v>167</v>
      </c>
      <c r="J50" s="88"/>
      <c r="K50" s="98">
        <v>4.16</v>
      </c>
      <c r="L50" s="101" t="s">
        <v>250</v>
      </c>
      <c r="M50" s="102">
        <v>0.05</v>
      </c>
      <c r="N50" s="102">
        <v>1.2500000000000001E-2</v>
      </c>
      <c r="O50" s="98">
        <v>437724.38</v>
      </c>
      <c r="P50" s="100">
        <v>128.34</v>
      </c>
      <c r="Q50" s="98">
        <v>561.77549999999997</v>
      </c>
      <c r="R50" s="99">
        <v>5.6177606177606175E-4</v>
      </c>
      <c r="S50" s="99">
        <v>9.3325800242806851E-3</v>
      </c>
      <c r="T50" s="99">
        <v>1.3735865001686259E-3</v>
      </c>
    </row>
    <row r="51" spans="2:20">
      <c r="B51" s="91" t="s">
        <v>400</v>
      </c>
      <c r="C51" s="88" t="s">
        <v>401</v>
      </c>
      <c r="D51" s="101" t="s">
        <v>127</v>
      </c>
      <c r="E51" s="101" t="s">
        <v>1493</v>
      </c>
      <c r="F51" s="88" t="s">
        <v>402</v>
      </c>
      <c r="G51" s="101" t="s">
        <v>357</v>
      </c>
      <c r="H51" s="88" t="s">
        <v>371</v>
      </c>
      <c r="I51" s="88" t="s">
        <v>168</v>
      </c>
      <c r="J51" s="88"/>
      <c r="K51" s="98">
        <v>6.07</v>
      </c>
      <c r="L51" s="101" t="s">
        <v>250</v>
      </c>
      <c r="M51" s="102">
        <v>3.0499999999999999E-2</v>
      </c>
      <c r="N51" s="102">
        <v>1.6800000000000002E-2</v>
      </c>
      <c r="O51" s="98">
        <v>526884.07999999996</v>
      </c>
      <c r="P51" s="100">
        <v>109.97</v>
      </c>
      <c r="Q51" s="98">
        <v>579.4144399999999</v>
      </c>
      <c r="R51" s="99">
        <v>2.0188608612355897E-3</v>
      </c>
      <c r="S51" s="99">
        <v>9.6256095691673611E-3</v>
      </c>
      <c r="T51" s="99">
        <v>1.4167151340468999E-3</v>
      </c>
    </row>
    <row r="52" spans="2:20">
      <c r="B52" s="91" t="s">
        <v>403</v>
      </c>
      <c r="C52" s="88" t="s">
        <v>404</v>
      </c>
      <c r="D52" s="101" t="s">
        <v>127</v>
      </c>
      <c r="E52" s="101" t="s">
        <v>1493</v>
      </c>
      <c r="F52" s="88" t="s">
        <v>402</v>
      </c>
      <c r="G52" s="101" t="s">
        <v>357</v>
      </c>
      <c r="H52" s="88" t="s">
        <v>371</v>
      </c>
      <c r="I52" s="88" t="s">
        <v>168</v>
      </c>
      <c r="J52" s="88"/>
      <c r="K52" s="98">
        <v>3.42</v>
      </c>
      <c r="L52" s="101" t="s">
        <v>250</v>
      </c>
      <c r="M52" s="102">
        <v>0.03</v>
      </c>
      <c r="N52" s="102">
        <v>1.3900000000000001E-2</v>
      </c>
      <c r="O52" s="98">
        <v>1704822.39</v>
      </c>
      <c r="P52" s="100">
        <v>113.34</v>
      </c>
      <c r="Q52" s="98">
        <v>1932.2456999999999</v>
      </c>
      <c r="R52" s="99">
        <v>1.5930131275588291E-3</v>
      </c>
      <c r="S52" s="99">
        <v>3.2099722436849332E-2</v>
      </c>
      <c r="T52" s="99">
        <v>4.724496900503629E-3</v>
      </c>
    </row>
    <row r="53" spans="2:20">
      <c r="B53" s="91" t="s">
        <v>405</v>
      </c>
      <c r="C53" s="88" t="s">
        <v>406</v>
      </c>
      <c r="D53" s="101" t="s">
        <v>127</v>
      </c>
      <c r="E53" s="101" t="s">
        <v>1493</v>
      </c>
      <c r="F53" s="88" t="s">
        <v>325</v>
      </c>
      <c r="G53" s="101" t="s">
        <v>312</v>
      </c>
      <c r="H53" s="88" t="s">
        <v>371</v>
      </c>
      <c r="I53" s="88" t="s">
        <v>168</v>
      </c>
      <c r="J53" s="88"/>
      <c r="K53" s="98">
        <v>4.01</v>
      </c>
      <c r="L53" s="101" t="s">
        <v>250</v>
      </c>
      <c r="M53" s="102">
        <v>6.5000000000000002E-2</v>
      </c>
      <c r="N53" s="102">
        <v>1.29E-2</v>
      </c>
      <c r="O53" s="98">
        <v>405692.6</v>
      </c>
      <c r="P53" s="100">
        <v>135.26</v>
      </c>
      <c r="Q53" s="98">
        <v>556.00373000000002</v>
      </c>
      <c r="R53" s="99">
        <v>3.5301824126984126E-4</v>
      </c>
      <c r="S53" s="99">
        <v>9.2366956266756953E-3</v>
      </c>
      <c r="T53" s="99">
        <v>1.3594740560444549E-3</v>
      </c>
    </row>
    <row r="54" spans="2:20">
      <c r="B54" s="91" t="s">
        <v>407</v>
      </c>
      <c r="C54" s="88" t="s">
        <v>408</v>
      </c>
      <c r="D54" s="101" t="s">
        <v>127</v>
      </c>
      <c r="E54" s="101" t="s">
        <v>1493</v>
      </c>
      <c r="F54" s="88" t="s">
        <v>409</v>
      </c>
      <c r="G54" s="101" t="s">
        <v>397</v>
      </c>
      <c r="H54" s="88" t="s">
        <v>371</v>
      </c>
      <c r="I54" s="88" t="s">
        <v>167</v>
      </c>
      <c r="J54" s="88"/>
      <c r="K54" s="98">
        <v>1.61</v>
      </c>
      <c r="L54" s="101" t="s">
        <v>250</v>
      </c>
      <c r="M54" s="102">
        <v>4.4000000000000004E-2</v>
      </c>
      <c r="N54" s="102">
        <v>1.2200000000000003E-2</v>
      </c>
      <c r="O54" s="98">
        <v>1144.7</v>
      </c>
      <c r="P54" s="100">
        <v>115.3</v>
      </c>
      <c r="Q54" s="98">
        <v>1.3198299999999998</v>
      </c>
      <c r="R54" s="99">
        <v>7.3431093798378785E-6</v>
      </c>
      <c r="S54" s="99">
        <v>2.1925874470222316E-5</v>
      </c>
      <c r="T54" s="99">
        <v>3.2270910185964986E-6</v>
      </c>
    </row>
    <row r="55" spans="2:20">
      <c r="B55" s="91" t="s">
        <v>410</v>
      </c>
      <c r="C55" s="88" t="s">
        <v>411</v>
      </c>
      <c r="D55" s="101" t="s">
        <v>127</v>
      </c>
      <c r="E55" s="101" t="s">
        <v>1493</v>
      </c>
      <c r="F55" s="88" t="s">
        <v>412</v>
      </c>
      <c r="G55" s="101" t="s">
        <v>413</v>
      </c>
      <c r="H55" s="88" t="s">
        <v>414</v>
      </c>
      <c r="I55" s="88" t="s">
        <v>168</v>
      </c>
      <c r="J55" s="88"/>
      <c r="K55" s="98">
        <v>9.27</v>
      </c>
      <c r="L55" s="101" t="s">
        <v>250</v>
      </c>
      <c r="M55" s="102">
        <v>5.1500000000000004E-2</v>
      </c>
      <c r="N55" s="102">
        <v>5.0900000000000001E-2</v>
      </c>
      <c r="O55" s="98">
        <v>281174.58</v>
      </c>
      <c r="P55" s="100">
        <v>121.31</v>
      </c>
      <c r="Q55" s="98">
        <v>341.09287</v>
      </c>
      <c r="R55" s="99">
        <v>9.605484561909219E-5</v>
      </c>
      <c r="S55" s="99">
        <v>5.6664566272230966E-3</v>
      </c>
      <c r="T55" s="99">
        <v>8.3399963425918736E-4</v>
      </c>
    </row>
    <row r="56" spans="2:20">
      <c r="B56" s="91" t="s">
        <v>415</v>
      </c>
      <c r="C56" s="88" t="s">
        <v>416</v>
      </c>
      <c r="D56" s="101" t="s">
        <v>127</v>
      </c>
      <c r="E56" s="101" t="s">
        <v>1493</v>
      </c>
      <c r="F56" s="88" t="s">
        <v>417</v>
      </c>
      <c r="G56" s="101" t="s">
        <v>357</v>
      </c>
      <c r="H56" s="88" t="s">
        <v>414</v>
      </c>
      <c r="I56" s="88" t="s">
        <v>168</v>
      </c>
      <c r="J56" s="88"/>
      <c r="K56" s="98">
        <v>1.94</v>
      </c>
      <c r="L56" s="101" t="s">
        <v>250</v>
      </c>
      <c r="M56" s="102">
        <v>4.9500000000000002E-2</v>
      </c>
      <c r="N56" s="102">
        <v>1.4000000000000002E-2</v>
      </c>
      <c r="O56" s="98">
        <v>99265.07</v>
      </c>
      <c r="P56" s="100">
        <v>128.96</v>
      </c>
      <c r="Q56" s="98">
        <v>128.01223999999999</v>
      </c>
      <c r="R56" s="99">
        <v>2.4811579883671176E-4</v>
      </c>
      <c r="S56" s="99">
        <v>2.1266225990407644E-3</v>
      </c>
      <c r="T56" s="99">
        <v>3.1300027274301954E-4</v>
      </c>
    </row>
    <row r="57" spans="2:20">
      <c r="B57" s="91" t="s">
        <v>418</v>
      </c>
      <c r="C57" s="88" t="s">
        <v>419</v>
      </c>
      <c r="D57" s="101" t="s">
        <v>127</v>
      </c>
      <c r="E57" s="101" t="s">
        <v>1493</v>
      </c>
      <c r="F57" s="88" t="s">
        <v>417</v>
      </c>
      <c r="G57" s="101" t="s">
        <v>357</v>
      </c>
      <c r="H57" s="88" t="s">
        <v>414</v>
      </c>
      <c r="I57" s="88" t="s">
        <v>168</v>
      </c>
      <c r="J57" s="88"/>
      <c r="K57" s="98">
        <v>4.76</v>
      </c>
      <c r="L57" s="101" t="s">
        <v>250</v>
      </c>
      <c r="M57" s="102">
        <v>4.8000000000000001E-2</v>
      </c>
      <c r="N57" s="102">
        <v>1.72E-2</v>
      </c>
      <c r="O57" s="98">
        <v>763547.32</v>
      </c>
      <c r="P57" s="100">
        <v>119.13</v>
      </c>
      <c r="Q57" s="98">
        <v>909.61394999999993</v>
      </c>
      <c r="R57" s="99">
        <v>8.7844920746670365E-4</v>
      </c>
      <c r="S57" s="99">
        <v>1.511109861426326E-2</v>
      </c>
      <c r="T57" s="99">
        <v>2.224079622705261E-3</v>
      </c>
    </row>
    <row r="58" spans="2:20">
      <c r="B58" s="91" t="s">
        <v>420</v>
      </c>
      <c r="C58" s="88" t="s">
        <v>421</v>
      </c>
      <c r="D58" s="101" t="s">
        <v>127</v>
      </c>
      <c r="E58" s="101" t="s">
        <v>1493</v>
      </c>
      <c r="F58" s="88" t="s">
        <v>417</v>
      </c>
      <c r="G58" s="101" t="s">
        <v>357</v>
      </c>
      <c r="H58" s="88" t="s">
        <v>414</v>
      </c>
      <c r="I58" s="88" t="s">
        <v>168</v>
      </c>
      <c r="J58" s="88"/>
      <c r="K58" s="98">
        <v>2.8900000000000006</v>
      </c>
      <c r="L58" s="101" t="s">
        <v>250</v>
      </c>
      <c r="M58" s="102">
        <v>4.9000000000000002E-2</v>
      </c>
      <c r="N58" s="102">
        <v>1.3300000000000001E-2</v>
      </c>
      <c r="O58" s="98">
        <v>634082.44999999995</v>
      </c>
      <c r="P58" s="100">
        <v>118.5</v>
      </c>
      <c r="Q58" s="98">
        <v>751.3877</v>
      </c>
      <c r="R58" s="99">
        <v>1.5171601016552674E-3</v>
      </c>
      <c r="S58" s="99">
        <v>1.2482541227786205E-2</v>
      </c>
      <c r="T58" s="99">
        <v>1.837203653617421E-3</v>
      </c>
    </row>
    <row r="59" spans="2:20">
      <c r="B59" s="91" t="s">
        <v>422</v>
      </c>
      <c r="C59" s="88" t="s">
        <v>423</v>
      </c>
      <c r="D59" s="101" t="s">
        <v>127</v>
      </c>
      <c r="E59" s="101" t="s">
        <v>1493</v>
      </c>
      <c r="F59" s="88" t="s">
        <v>334</v>
      </c>
      <c r="G59" s="101" t="s">
        <v>312</v>
      </c>
      <c r="H59" s="88" t="s">
        <v>414</v>
      </c>
      <c r="I59" s="88" t="s">
        <v>168</v>
      </c>
      <c r="J59" s="88"/>
      <c r="K59" s="98">
        <v>0.76</v>
      </c>
      <c r="L59" s="101" t="s">
        <v>250</v>
      </c>
      <c r="M59" s="102">
        <v>4.2999999999999997E-2</v>
      </c>
      <c r="N59" s="102">
        <v>1.5300000000000001E-2</v>
      </c>
      <c r="O59" s="98">
        <v>3026.48</v>
      </c>
      <c r="P59" s="100">
        <v>119.63</v>
      </c>
      <c r="Q59" s="98">
        <v>3.6205799999999999</v>
      </c>
      <c r="R59" s="99">
        <v>2.5861272783649322E-5</v>
      </c>
      <c r="S59" s="99">
        <v>6.0147430039775971E-5</v>
      </c>
      <c r="T59" s="99">
        <v>8.8526107150997574E-6</v>
      </c>
    </row>
    <row r="60" spans="2:20">
      <c r="B60" s="91" t="s">
        <v>424</v>
      </c>
      <c r="C60" s="88" t="s">
        <v>425</v>
      </c>
      <c r="D60" s="101" t="s">
        <v>127</v>
      </c>
      <c r="E60" s="101" t="s">
        <v>1493</v>
      </c>
      <c r="F60" s="88" t="s">
        <v>426</v>
      </c>
      <c r="G60" s="101" t="s">
        <v>357</v>
      </c>
      <c r="H60" s="88" t="s">
        <v>414</v>
      </c>
      <c r="I60" s="88" t="s">
        <v>168</v>
      </c>
      <c r="J60" s="88"/>
      <c r="K60" s="98">
        <v>3.61</v>
      </c>
      <c r="L60" s="101" t="s">
        <v>250</v>
      </c>
      <c r="M60" s="102">
        <v>5.8499999999999996E-2</v>
      </c>
      <c r="N60" s="102">
        <v>1.8100000000000002E-2</v>
      </c>
      <c r="O60" s="98">
        <v>374202.02</v>
      </c>
      <c r="P60" s="100">
        <v>124.07</v>
      </c>
      <c r="Q60" s="98">
        <v>464.27244999999999</v>
      </c>
      <c r="R60" s="99">
        <v>2.6292698844771444E-4</v>
      </c>
      <c r="S60" s="99">
        <v>7.7127959348420377E-3</v>
      </c>
      <c r="T60" s="99">
        <v>1.1351836627268605E-3</v>
      </c>
    </row>
    <row r="61" spans="2:20">
      <c r="B61" s="91" t="s">
        <v>427</v>
      </c>
      <c r="C61" s="88" t="s">
        <v>428</v>
      </c>
      <c r="D61" s="101" t="s">
        <v>127</v>
      </c>
      <c r="E61" s="101" t="s">
        <v>1493</v>
      </c>
      <c r="F61" s="88" t="s">
        <v>429</v>
      </c>
      <c r="G61" s="101" t="s">
        <v>357</v>
      </c>
      <c r="H61" s="88" t="s">
        <v>414</v>
      </c>
      <c r="I61" s="88" t="s">
        <v>167</v>
      </c>
      <c r="J61" s="88"/>
      <c r="K61" s="98">
        <v>1.22</v>
      </c>
      <c r="L61" s="101" t="s">
        <v>250</v>
      </c>
      <c r="M61" s="102">
        <v>4.5499999999999999E-2</v>
      </c>
      <c r="N61" s="102">
        <v>1.0500000000000001E-2</v>
      </c>
      <c r="O61" s="98">
        <v>58991.8</v>
      </c>
      <c r="P61" s="100">
        <v>126.83</v>
      </c>
      <c r="Q61" s="98">
        <v>74.819299999999998</v>
      </c>
      <c r="R61" s="99">
        <v>1.7634997855119194E-4</v>
      </c>
      <c r="S61" s="99">
        <v>1.2429468793328721E-3</v>
      </c>
      <c r="T61" s="99">
        <v>1.8293923539219219E-4</v>
      </c>
    </row>
    <row r="62" spans="2:20">
      <c r="B62" s="91" t="s">
        <v>430</v>
      </c>
      <c r="C62" s="88" t="s">
        <v>431</v>
      </c>
      <c r="D62" s="101" t="s">
        <v>127</v>
      </c>
      <c r="E62" s="101" t="s">
        <v>1493</v>
      </c>
      <c r="F62" s="88" t="s">
        <v>429</v>
      </c>
      <c r="G62" s="101" t="s">
        <v>357</v>
      </c>
      <c r="H62" s="88" t="s">
        <v>414</v>
      </c>
      <c r="I62" s="88" t="s">
        <v>167</v>
      </c>
      <c r="J62" s="88"/>
      <c r="K62" s="98">
        <v>6.62</v>
      </c>
      <c r="L62" s="101" t="s">
        <v>250</v>
      </c>
      <c r="M62" s="102">
        <v>4.7500000000000001E-2</v>
      </c>
      <c r="N62" s="102">
        <v>2.2099999999999998E-2</v>
      </c>
      <c r="O62" s="98">
        <v>659659.57999999996</v>
      </c>
      <c r="P62" s="100">
        <v>143.41</v>
      </c>
      <c r="Q62" s="98">
        <v>946.01781000000005</v>
      </c>
      <c r="R62" s="99">
        <v>7.715961789580059E-4</v>
      </c>
      <c r="S62" s="99">
        <v>1.5715863216213169E-2</v>
      </c>
      <c r="T62" s="99">
        <v>2.3130900025634584E-3</v>
      </c>
    </row>
    <row r="63" spans="2:20">
      <c r="B63" s="91" t="s">
        <v>432</v>
      </c>
      <c r="C63" s="88" t="s">
        <v>433</v>
      </c>
      <c r="D63" s="101" t="s">
        <v>127</v>
      </c>
      <c r="E63" s="101" t="s">
        <v>1493</v>
      </c>
      <c r="F63" s="88" t="s">
        <v>434</v>
      </c>
      <c r="G63" s="101" t="s">
        <v>357</v>
      </c>
      <c r="H63" s="88" t="s">
        <v>414</v>
      </c>
      <c r="I63" s="88" t="s">
        <v>168</v>
      </c>
      <c r="J63" s="88"/>
      <c r="K63" s="98">
        <v>3.2600000000000002</v>
      </c>
      <c r="L63" s="101" t="s">
        <v>250</v>
      </c>
      <c r="M63" s="102">
        <v>6.5000000000000002E-2</v>
      </c>
      <c r="N63" s="102">
        <v>1.4300000000000004E-2</v>
      </c>
      <c r="O63" s="98">
        <v>2072020.68</v>
      </c>
      <c r="P63" s="100">
        <v>133.88999999999999</v>
      </c>
      <c r="Q63" s="98">
        <v>2774.2284</v>
      </c>
      <c r="R63" s="99">
        <v>3.8922437607706063E-3</v>
      </c>
      <c r="S63" s="99">
        <v>4.6087286733992788E-2</v>
      </c>
      <c r="T63" s="99">
        <v>6.7832126510045509E-3</v>
      </c>
    </row>
    <row r="64" spans="2:20">
      <c r="B64" s="91" t="s">
        <v>435</v>
      </c>
      <c r="C64" s="88" t="s">
        <v>436</v>
      </c>
      <c r="D64" s="101" t="s">
        <v>127</v>
      </c>
      <c r="E64" s="101" t="s">
        <v>1493</v>
      </c>
      <c r="F64" s="88" t="s">
        <v>434</v>
      </c>
      <c r="G64" s="101" t="s">
        <v>357</v>
      </c>
      <c r="H64" s="88" t="s">
        <v>414</v>
      </c>
      <c r="I64" s="88" t="s">
        <v>168</v>
      </c>
      <c r="J64" s="88"/>
      <c r="K64" s="98">
        <v>1.6199999999999999</v>
      </c>
      <c r="L64" s="101" t="s">
        <v>250</v>
      </c>
      <c r="M64" s="102">
        <v>5.2999999999999999E-2</v>
      </c>
      <c r="N64" s="102">
        <v>1.83E-2</v>
      </c>
      <c r="O64" s="98">
        <v>1868.52</v>
      </c>
      <c r="P64" s="100">
        <v>123.08</v>
      </c>
      <c r="Q64" s="98">
        <v>2.2997700000000001</v>
      </c>
      <c r="R64" s="99">
        <v>2.6637454610609327E-6</v>
      </c>
      <c r="S64" s="99">
        <v>3.8205275172092758E-5</v>
      </c>
      <c r="T64" s="99">
        <v>5.6231235172997057E-6</v>
      </c>
    </row>
    <row r="65" spans="2:20">
      <c r="B65" s="91" t="s">
        <v>437</v>
      </c>
      <c r="C65" s="88" t="s">
        <v>438</v>
      </c>
      <c r="D65" s="101" t="s">
        <v>127</v>
      </c>
      <c r="E65" s="101" t="s">
        <v>1493</v>
      </c>
      <c r="F65" s="88" t="s">
        <v>439</v>
      </c>
      <c r="G65" s="101" t="s">
        <v>357</v>
      </c>
      <c r="H65" s="88" t="s">
        <v>414</v>
      </c>
      <c r="I65" s="88" t="s">
        <v>168</v>
      </c>
      <c r="J65" s="88"/>
      <c r="K65" s="98">
        <v>2.9499999999999997</v>
      </c>
      <c r="L65" s="101" t="s">
        <v>250</v>
      </c>
      <c r="M65" s="102">
        <v>4.9500000000000002E-2</v>
      </c>
      <c r="N65" s="102">
        <v>2.1299999999999999E-2</v>
      </c>
      <c r="O65" s="98">
        <v>21925.54</v>
      </c>
      <c r="P65" s="100">
        <v>111.14</v>
      </c>
      <c r="Q65" s="98">
        <v>24.368040000000001</v>
      </c>
      <c r="R65" s="99">
        <v>6.09201E-5</v>
      </c>
      <c r="S65" s="99">
        <v>4.0481773116640495E-4</v>
      </c>
      <c r="T65" s="99">
        <v>5.9581827223809306E-5</v>
      </c>
    </row>
    <row r="66" spans="2:20">
      <c r="B66" s="91" t="s">
        <v>440</v>
      </c>
      <c r="C66" s="88" t="s">
        <v>441</v>
      </c>
      <c r="D66" s="101" t="s">
        <v>127</v>
      </c>
      <c r="E66" s="101" t="s">
        <v>1493</v>
      </c>
      <c r="F66" s="88" t="s">
        <v>442</v>
      </c>
      <c r="G66" s="101" t="s">
        <v>312</v>
      </c>
      <c r="H66" s="88" t="s">
        <v>414</v>
      </c>
      <c r="I66" s="88" t="s">
        <v>168</v>
      </c>
      <c r="J66" s="88"/>
      <c r="K66" s="98">
        <v>4.5799999999999992</v>
      </c>
      <c r="L66" s="101" t="s">
        <v>250</v>
      </c>
      <c r="M66" s="102">
        <v>3.85E-2</v>
      </c>
      <c r="N66" s="102">
        <v>1.1200000000000002E-2</v>
      </c>
      <c r="O66" s="98">
        <v>485144.09</v>
      </c>
      <c r="P66" s="100">
        <v>121.21</v>
      </c>
      <c r="Q66" s="98">
        <v>588.04316000000006</v>
      </c>
      <c r="R66" s="99">
        <v>1.380600141336783E-3</v>
      </c>
      <c r="S66" s="99">
        <v>9.7689554785334917E-3</v>
      </c>
      <c r="T66" s="99">
        <v>1.4378130518196315E-3</v>
      </c>
    </row>
    <row r="67" spans="2:20">
      <c r="B67" s="91" t="s">
        <v>443</v>
      </c>
      <c r="C67" s="88" t="s">
        <v>444</v>
      </c>
      <c r="D67" s="101" t="s">
        <v>127</v>
      </c>
      <c r="E67" s="101" t="s">
        <v>1493</v>
      </c>
      <c r="F67" s="88" t="s">
        <v>442</v>
      </c>
      <c r="G67" s="101" t="s">
        <v>312</v>
      </c>
      <c r="H67" s="88" t="s">
        <v>414</v>
      </c>
      <c r="I67" s="88" t="s">
        <v>167</v>
      </c>
      <c r="J67" s="88"/>
      <c r="K67" s="98">
        <v>0.67</v>
      </c>
      <c r="L67" s="101" t="s">
        <v>250</v>
      </c>
      <c r="M67" s="102">
        <v>4.2900000000000001E-2</v>
      </c>
      <c r="N67" s="102">
        <v>2.5700000000000004E-2</v>
      </c>
      <c r="O67" s="98">
        <v>107003.25</v>
      </c>
      <c r="P67" s="100">
        <v>121.17</v>
      </c>
      <c r="Q67" s="98">
        <v>129.65583999999998</v>
      </c>
      <c r="R67" s="99">
        <v>2.283687964823285E-4</v>
      </c>
      <c r="S67" s="99">
        <v>2.1539271513537571E-3</v>
      </c>
      <c r="T67" s="99">
        <v>3.1701900757869167E-4</v>
      </c>
    </row>
    <row r="68" spans="2:20">
      <c r="B68" s="91" t="s">
        <v>445</v>
      </c>
      <c r="C68" s="88" t="s">
        <v>446</v>
      </c>
      <c r="D68" s="101" t="s">
        <v>127</v>
      </c>
      <c r="E68" s="101" t="s">
        <v>1493</v>
      </c>
      <c r="F68" s="88" t="s">
        <v>442</v>
      </c>
      <c r="G68" s="101" t="s">
        <v>312</v>
      </c>
      <c r="H68" s="88" t="s">
        <v>414</v>
      </c>
      <c r="I68" s="88" t="s">
        <v>167</v>
      </c>
      <c r="J68" s="88"/>
      <c r="K68" s="98">
        <v>3.63</v>
      </c>
      <c r="L68" s="101" t="s">
        <v>250</v>
      </c>
      <c r="M68" s="102">
        <v>4.7500000000000001E-2</v>
      </c>
      <c r="N68" s="102">
        <v>9.0000000000000011E-3</v>
      </c>
      <c r="O68" s="98">
        <v>170539.08</v>
      </c>
      <c r="P68" s="100">
        <v>134.80000000000001</v>
      </c>
      <c r="Q68" s="98">
        <v>229.88669000000002</v>
      </c>
      <c r="R68" s="99">
        <v>4.5260600187549996E-4</v>
      </c>
      <c r="S68" s="99">
        <v>3.8190272287453022E-3</v>
      </c>
      <c r="T68" s="99">
        <v>5.6209153648112084E-4</v>
      </c>
    </row>
    <row r="69" spans="2:20">
      <c r="B69" s="91" t="s">
        <v>447</v>
      </c>
      <c r="C69" s="88" t="s">
        <v>448</v>
      </c>
      <c r="D69" s="101" t="s">
        <v>127</v>
      </c>
      <c r="E69" s="101" t="s">
        <v>1493</v>
      </c>
      <c r="F69" s="88" t="s">
        <v>449</v>
      </c>
      <c r="G69" s="101" t="s">
        <v>312</v>
      </c>
      <c r="H69" s="88" t="s">
        <v>414</v>
      </c>
      <c r="I69" s="88" t="s">
        <v>168</v>
      </c>
      <c r="J69" s="88"/>
      <c r="K69" s="98">
        <v>3.8599999999999994</v>
      </c>
      <c r="L69" s="101" t="s">
        <v>250</v>
      </c>
      <c r="M69" s="102">
        <v>3.5499999999999997E-2</v>
      </c>
      <c r="N69" s="102">
        <v>1.24E-2</v>
      </c>
      <c r="O69" s="98">
        <v>719035.6</v>
      </c>
      <c r="P69" s="100">
        <v>118.22</v>
      </c>
      <c r="Q69" s="98">
        <v>850.04386</v>
      </c>
      <c r="R69" s="99">
        <v>2.6563870625E-3</v>
      </c>
      <c r="S69" s="99">
        <v>1.4121481530608665E-2</v>
      </c>
      <c r="T69" s="99">
        <v>2.0784259382034807E-3</v>
      </c>
    </row>
    <row r="70" spans="2:20">
      <c r="B70" s="91" t="s">
        <v>450</v>
      </c>
      <c r="C70" s="88" t="s">
        <v>451</v>
      </c>
      <c r="D70" s="101" t="s">
        <v>127</v>
      </c>
      <c r="E70" s="101" t="s">
        <v>1493</v>
      </c>
      <c r="F70" s="88" t="s">
        <v>449</v>
      </c>
      <c r="G70" s="101" t="s">
        <v>312</v>
      </c>
      <c r="H70" s="88" t="s">
        <v>414</v>
      </c>
      <c r="I70" s="88" t="s">
        <v>168</v>
      </c>
      <c r="J70" s="88"/>
      <c r="K70" s="98">
        <v>2.83</v>
      </c>
      <c r="L70" s="101" t="s">
        <v>250</v>
      </c>
      <c r="M70" s="102">
        <v>4.6500000000000007E-2</v>
      </c>
      <c r="N70" s="102">
        <v>1.1200000000000002E-2</v>
      </c>
      <c r="O70" s="98">
        <v>161040.09</v>
      </c>
      <c r="P70" s="100">
        <v>131.66</v>
      </c>
      <c r="Q70" s="98">
        <v>212.02537000000001</v>
      </c>
      <c r="R70" s="99">
        <v>3.2330655615085604E-4</v>
      </c>
      <c r="S70" s="99">
        <v>3.5223033626470388E-3</v>
      </c>
      <c r="T70" s="99">
        <v>5.184191655301059E-4</v>
      </c>
    </row>
    <row r="71" spans="2:20">
      <c r="B71" s="91" t="s">
        <v>452</v>
      </c>
      <c r="C71" s="88" t="s">
        <v>453</v>
      </c>
      <c r="D71" s="101" t="s">
        <v>127</v>
      </c>
      <c r="E71" s="101" t="s">
        <v>1493</v>
      </c>
      <c r="F71" s="88" t="s">
        <v>449</v>
      </c>
      <c r="G71" s="101" t="s">
        <v>312</v>
      </c>
      <c r="H71" s="88" t="s">
        <v>414</v>
      </c>
      <c r="I71" s="88" t="s">
        <v>168</v>
      </c>
      <c r="J71" s="88"/>
      <c r="K71" s="98">
        <v>6.5500000000000007</v>
      </c>
      <c r="L71" s="101" t="s">
        <v>250</v>
      </c>
      <c r="M71" s="102">
        <v>1.4999999999999999E-2</v>
      </c>
      <c r="N71" s="102">
        <v>1.5700000000000002E-2</v>
      </c>
      <c r="O71" s="98">
        <v>132858.48000000001</v>
      </c>
      <c r="P71" s="100">
        <v>100.11</v>
      </c>
      <c r="Q71" s="98">
        <v>133.00461999999999</v>
      </c>
      <c r="R71" s="99">
        <v>1.9087782091115879E-4</v>
      </c>
      <c r="S71" s="99">
        <v>2.2095592629957045E-3</v>
      </c>
      <c r="T71" s="99">
        <v>3.2520704532692867E-4</v>
      </c>
    </row>
    <row r="72" spans="2:20">
      <c r="B72" s="91" t="s">
        <v>454</v>
      </c>
      <c r="C72" s="88" t="s">
        <v>455</v>
      </c>
      <c r="D72" s="101" t="s">
        <v>127</v>
      </c>
      <c r="E72" s="101" t="s">
        <v>1493</v>
      </c>
      <c r="F72" s="88" t="s">
        <v>396</v>
      </c>
      <c r="G72" s="101" t="s">
        <v>397</v>
      </c>
      <c r="H72" s="88" t="s">
        <v>414</v>
      </c>
      <c r="I72" s="88" t="s">
        <v>168</v>
      </c>
      <c r="J72" s="88"/>
      <c r="K72" s="98">
        <v>4.1100000000000003</v>
      </c>
      <c r="L72" s="101" t="s">
        <v>250</v>
      </c>
      <c r="M72" s="102">
        <v>3.9E-2</v>
      </c>
      <c r="N72" s="102">
        <v>1.1599999999999999E-2</v>
      </c>
      <c r="O72" s="98">
        <v>155197.41</v>
      </c>
      <c r="P72" s="100">
        <v>120.33</v>
      </c>
      <c r="Q72" s="98">
        <v>186.74903</v>
      </c>
      <c r="R72" s="99">
        <v>9.3828409933051132E-4</v>
      </c>
      <c r="S72" s="99">
        <v>3.102396361058456E-3</v>
      </c>
      <c r="T72" s="99">
        <v>4.5661647139753469E-4</v>
      </c>
    </row>
    <row r="73" spans="2:20">
      <c r="B73" s="91" t="s">
        <v>456</v>
      </c>
      <c r="C73" s="88" t="s">
        <v>457</v>
      </c>
      <c r="D73" s="101" t="s">
        <v>127</v>
      </c>
      <c r="E73" s="101" t="s">
        <v>1493</v>
      </c>
      <c r="F73" s="88" t="s">
        <v>396</v>
      </c>
      <c r="G73" s="101" t="s">
        <v>397</v>
      </c>
      <c r="H73" s="88" t="s">
        <v>414</v>
      </c>
      <c r="I73" s="88" t="s">
        <v>168</v>
      </c>
      <c r="J73" s="88"/>
      <c r="K73" s="98">
        <v>4.96</v>
      </c>
      <c r="L73" s="101" t="s">
        <v>250</v>
      </c>
      <c r="M73" s="102">
        <v>3.9E-2</v>
      </c>
      <c r="N73" s="102">
        <v>1.3800000000000002E-2</v>
      </c>
      <c r="O73" s="98">
        <v>178874.72</v>
      </c>
      <c r="P73" s="100">
        <v>121.79</v>
      </c>
      <c r="Q73" s="98">
        <v>217.85149999999999</v>
      </c>
      <c r="R73" s="99">
        <v>5.4594926478419674E-4</v>
      </c>
      <c r="S73" s="99">
        <v>3.619090823931595E-3</v>
      </c>
      <c r="T73" s="99">
        <v>5.3266452424764949E-4</v>
      </c>
    </row>
    <row r="74" spans="2:20">
      <c r="B74" s="91" t="s">
        <v>458</v>
      </c>
      <c r="C74" s="88" t="s">
        <v>459</v>
      </c>
      <c r="D74" s="101" t="s">
        <v>127</v>
      </c>
      <c r="E74" s="101" t="s">
        <v>1493</v>
      </c>
      <c r="F74" s="88" t="s">
        <v>396</v>
      </c>
      <c r="G74" s="101" t="s">
        <v>397</v>
      </c>
      <c r="H74" s="88" t="s">
        <v>414</v>
      </c>
      <c r="I74" s="88" t="s">
        <v>168</v>
      </c>
      <c r="J74" s="88"/>
      <c r="K74" s="98">
        <v>7.34</v>
      </c>
      <c r="L74" s="101" t="s">
        <v>250</v>
      </c>
      <c r="M74" s="102">
        <v>3.85E-2</v>
      </c>
      <c r="N74" s="102">
        <v>1.9099999999999999E-2</v>
      </c>
      <c r="O74" s="98">
        <v>36214.71</v>
      </c>
      <c r="P74" s="100">
        <v>118.11</v>
      </c>
      <c r="Q74" s="98">
        <v>42.77319</v>
      </c>
      <c r="R74" s="99">
        <v>1.7109276000000002E-4</v>
      </c>
      <c r="S74" s="99">
        <v>7.105760549699344E-4</v>
      </c>
      <c r="T74" s="99">
        <v>1.0458390647713841E-4</v>
      </c>
    </row>
    <row r="75" spans="2:20">
      <c r="B75" s="91" t="s">
        <v>460</v>
      </c>
      <c r="C75" s="88" t="s">
        <v>461</v>
      </c>
      <c r="D75" s="101" t="s">
        <v>127</v>
      </c>
      <c r="E75" s="101" t="s">
        <v>1493</v>
      </c>
      <c r="F75" s="88" t="s">
        <v>462</v>
      </c>
      <c r="G75" s="101" t="s">
        <v>463</v>
      </c>
      <c r="H75" s="88" t="s">
        <v>414</v>
      </c>
      <c r="I75" s="88" t="s">
        <v>168</v>
      </c>
      <c r="J75" s="88"/>
      <c r="K75" s="98">
        <v>0.96999999999999986</v>
      </c>
      <c r="L75" s="101" t="s">
        <v>250</v>
      </c>
      <c r="M75" s="102">
        <v>1.2800000000000001E-2</v>
      </c>
      <c r="N75" s="102">
        <v>1.5599999999999998E-2</v>
      </c>
      <c r="O75" s="98">
        <v>273172.47999999998</v>
      </c>
      <c r="P75" s="100">
        <v>100.21</v>
      </c>
      <c r="Q75" s="98">
        <v>273.74615</v>
      </c>
      <c r="R75" s="99">
        <v>1.6590675757575759E-3</v>
      </c>
      <c r="S75" s="99">
        <v>4.5476491075416145E-3</v>
      </c>
      <c r="T75" s="99">
        <v>6.6933146090054777E-4</v>
      </c>
    </row>
    <row r="76" spans="2:20">
      <c r="B76" s="91" t="s">
        <v>464</v>
      </c>
      <c r="C76" s="88" t="s">
        <v>465</v>
      </c>
      <c r="D76" s="101" t="s">
        <v>127</v>
      </c>
      <c r="E76" s="101" t="s">
        <v>1493</v>
      </c>
      <c r="F76" s="88" t="s">
        <v>466</v>
      </c>
      <c r="G76" s="101" t="s">
        <v>357</v>
      </c>
      <c r="H76" s="88" t="s">
        <v>414</v>
      </c>
      <c r="I76" s="88" t="s">
        <v>168</v>
      </c>
      <c r="J76" s="88"/>
      <c r="K76" s="98">
        <v>3.97</v>
      </c>
      <c r="L76" s="101" t="s">
        <v>250</v>
      </c>
      <c r="M76" s="102">
        <v>5.0999999999999997E-2</v>
      </c>
      <c r="N76" s="102">
        <v>1.41E-2</v>
      </c>
      <c r="O76" s="98">
        <v>828840.44</v>
      </c>
      <c r="P76" s="100">
        <v>127.04</v>
      </c>
      <c r="Q76" s="98">
        <v>1076.2468200000001</v>
      </c>
      <c r="R76" s="99">
        <v>9.267138767036717E-4</v>
      </c>
      <c r="S76" s="99">
        <v>1.7879312240436991E-2</v>
      </c>
      <c r="T76" s="99">
        <v>2.6315104571157221E-3</v>
      </c>
    </row>
    <row r="77" spans="2:20">
      <c r="B77" s="91" t="s">
        <v>467</v>
      </c>
      <c r="C77" s="88" t="s">
        <v>468</v>
      </c>
      <c r="D77" s="101" t="s">
        <v>127</v>
      </c>
      <c r="E77" s="101" t="s">
        <v>1493</v>
      </c>
      <c r="F77" s="88" t="s">
        <v>466</v>
      </c>
      <c r="G77" s="101" t="s">
        <v>357</v>
      </c>
      <c r="H77" s="88" t="s">
        <v>414</v>
      </c>
      <c r="I77" s="88" t="s">
        <v>168</v>
      </c>
      <c r="J77" s="88"/>
      <c r="K77" s="98">
        <v>5.3100000000000005</v>
      </c>
      <c r="L77" s="101" t="s">
        <v>250</v>
      </c>
      <c r="M77" s="102">
        <v>2.5499999999999998E-2</v>
      </c>
      <c r="N77" s="102">
        <v>1.7100000000000001E-2</v>
      </c>
      <c r="O77" s="98">
        <v>488515.67</v>
      </c>
      <c r="P77" s="100">
        <v>104.84</v>
      </c>
      <c r="Q77" s="98">
        <v>518.40592000000004</v>
      </c>
      <c r="R77" s="99">
        <v>5.6001246799940413E-4</v>
      </c>
      <c r="S77" s="99">
        <v>8.6120963506967664E-3</v>
      </c>
      <c r="T77" s="99">
        <v>1.2675443719412768E-3</v>
      </c>
    </row>
    <row r="78" spans="2:20">
      <c r="B78" s="91" t="s">
        <v>469</v>
      </c>
      <c r="C78" s="88" t="s">
        <v>470</v>
      </c>
      <c r="D78" s="101" t="s">
        <v>127</v>
      </c>
      <c r="E78" s="101" t="s">
        <v>1493</v>
      </c>
      <c r="F78" s="88" t="s">
        <v>466</v>
      </c>
      <c r="G78" s="101" t="s">
        <v>357</v>
      </c>
      <c r="H78" s="88" t="s">
        <v>414</v>
      </c>
      <c r="I78" s="88" t="s">
        <v>168</v>
      </c>
      <c r="J78" s="88"/>
      <c r="K78" s="98">
        <v>4.08</v>
      </c>
      <c r="L78" s="101" t="s">
        <v>250</v>
      </c>
      <c r="M78" s="102">
        <v>4.9000000000000002E-2</v>
      </c>
      <c r="N78" s="102">
        <v>1.7799999999999996E-2</v>
      </c>
      <c r="O78" s="98">
        <v>249770.4</v>
      </c>
      <c r="P78" s="100">
        <v>116.77</v>
      </c>
      <c r="Q78" s="98">
        <v>291.65690000000001</v>
      </c>
      <c r="R78" s="99">
        <v>2.8853489929916163E-4</v>
      </c>
      <c r="S78" s="99">
        <v>4.8451941369526252E-3</v>
      </c>
      <c r="T78" s="99">
        <v>7.1312469219649293E-4</v>
      </c>
    </row>
    <row r="79" spans="2:20">
      <c r="B79" s="91" t="s">
        <v>471</v>
      </c>
      <c r="C79" s="88" t="s">
        <v>472</v>
      </c>
      <c r="D79" s="101" t="s">
        <v>127</v>
      </c>
      <c r="E79" s="101" t="s">
        <v>1493</v>
      </c>
      <c r="F79" s="88" t="s">
        <v>442</v>
      </c>
      <c r="G79" s="101" t="s">
        <v>312</v>
      </c>
      <c r="H79" s="88" t="s">
        <v>414</v>
      </c>
      <c r="I79" s="88" t="s">
        <v>167</v>
      </c>
      <c r="J79" s="88"/>
      <c r="K79" s="98">
        <v>2.3400000000000003</v>
      </c>
      <c r="L79" s="101" t="s">
        <v>250</v>
      </c>
      <c r="M79" s="102">
        <v>5.2499999999999998E-2</v>
      </c>
      <c r="N79" s="102">
        <v>1.1300000000000001E-2</v>
      </c>
      <c r="O79" s="98">
        <v>914263.08</v>
      </c>
      <c r="P79" s="100">
        <v>134.93</v>
      </c>
      <c r="Q79" s="98">
        <v>1233.6151599999998</v>
      </c>
      <c r="R79" s="99">
        <v>2.570031583333333E-3</v>
      </c>
      <c r="S79" s="99">
        <v>2.0493617467949067E-2</v>
      </c>
      <c r="T79" s="99">
        <v>3.0162887669173172E-3</v>
      </c>
    </row>
    <row r="80" spans="2:20">
      <c r="B80" s="91" t="s">
        <v>473</v>
      </c>
      <c r="C80" s="88" t="s">
        <v>474</v>
      </c>
      <c r="D80" s="101" t="s">
        <v>127</v>
      </c>
      <c r="E80" s="101" t="s">
        <v>1493</v>
      </c>
      <c r="F80" s="88" t="s">
        <v>442</v>
      </c>
      <c r="G80" s="101" t="s">
        <v>312</v>
      </c>
      <c r="H80" s="88" t="s">
        <v>414</v>
      </c>
      <c r="I80" s="88" t="s">
        <v>167</v>
      </c>
      <c r="J80" s="88"/>
      <c r="K80" s="98">
        <v>1.21</v>
      </c>
      <c r="L80" s="101" t="s">
        <v>250</v>
      </c>
      <c r="M80" s="102">
        <v>5.5E-2</v>
      </c>
      <c r="N80" s="102">
        <v>1.0699999999999998E-2</v>
      </c>
      <c r="O80" s="98">
        <v>101735.55</v>
      </c>
      <c r="P80" s="100">
        <v>135.82</v>
      </c>
      <c r="Q80" s="98">
        <v>138.17722000000001</v>
      </c>
      <c r="R80" s="99">
        <v>5.7573841666666667E-4</v>
      </c>
      <c r="S80" s="99">
        <v>2.2954898588184031E-3</v>
      </c>
      <c r="T80" s="99">
        <v>3.3785447037620951E-4</v>
      </c>
    </row>
    <row r="81" spans="2:20">
      <c r="B81" s="91" t="s">
        <v>475</v>
      </c>
      <c r="C81" s="88" t="s">
        <v>476</v>
      </c>
      <c r="D81" s="101" t="s">
        <v>127</v>
      </c>
      <c r="E81" s="101" t="s">
        <v>1493</v>
      </c>
      <c r="F81" s="88" t="s">
        <v>409</v>
      </c>
      <c r="G81" s="101" t="s">
        <v>397</v>
      </c>
      <c r="H81" s="88" t="s">
        <v>414</v>
      </c>
      <c r="I81" s="88" t="s">
        <v>167</v>
      </c>
      <c r="J81" s="88"/>
      <c r="K81" s="98">
        <v>3.53</v>
      </c>
      <c r="L81" s="101" t="s">
        <v>250</v>
      </c>
      <c r="M81" s="102">
        <v>3.6000000000000004E-2</v>
      </c>
      <c r="N81" s="102">
        <v>1.2699999999999999E-2</v>
      </c>
      <c r="O81" s="98">
        <v>12858.61</v>
      </c>
      <c r="P81" s="100">
        <v>115.59</v>
      </c>
      <c r="Q81" s="98">
        <v>14.86327</v>
      </c>
      <c r="R81" s="99">
        <v>3.5926610782380017E-5</v>
      </c>
      <c r="S81" s="99">
        <v>2.4691830935576648E-4</v>
      </c>
      <c r="T81" s="99">
        <v>3.6341896398759524E-5</v>
      </c>
    </row>
    <row r="82" spans="2:20">
      <c r="B82" s="91" t="s">
        <v>477</v>
      </c>
      <c r="C82" s="88" t="s">
        <v>478</v>
      </c>
      <c r="D82" s="101" t="s">
        <v>127</v>
      </c>
      <c r="E82" s="101" t="s">
        <v>1493</v>
      </c>
      <c r="F82" s="88" t="s">
        <v>479</v>
      </c>
      <c r="G82" s="101" t="s">
        <v>357</v>
      </c>
      <c r="H82" s="88" t="s">
        <v>414</v>
      </c>
      <c r="I82" s="88" t="s">
        <v>168</v>
      </c>
      <c r="J82" s="88"/>
      <c r="K82" s="98">
        <v>3.1699999999999995</v>
      </c>
      <c r="L82" s="101" t="s">
        <v>250</v>
      </c>
      <c r="M82" s="102">
        <v>3.9E-2</v>
      </c>
      <c r="N82" s="102">
        <v>1.2E-2</v>
      </c>
      <c r="O82" s="98">
        <v>635863.71</v>
      </c>
      <c r="P82" s="100">
        <v>117.25</v>
      </c>
      <c r="Q82" s="98">
        <v>745.55016000000001</v>
      </c>
      <c r="R82" s="99">
        <v>1.6307463624510108E-3</v>
      </c>
      <c r="S82" s="99">
        <v>1.2385564216159781E-2</v>
      </c>
      <c r="T82" s="99">
        <v>1.8229303965277216E-3</v>
      </c>
    </row>
    <row r="83" spans="2:20">
      <c r="B83" s="91" t="s">
        <v>480</v>
      </c>
      <c r="C83" s="88" t="s">
        <v>481</v>
      </c>
      <c r="D83" s="101" t="s">
        <v>127</v>
      </c>
      <c r="E83" s="101" t="s">
        <v>1493</v>
      </c>
      <c r="F83" s="88" t="s">
        <v>479</v>
      </c>
      <c r="G83" s="101" t="s">
        <v>357</v>
      </c>
      <c r="H83" s="88" t="s">
        <v>414</v>
      </c>
      <c r="I83" s="88" t="s">
        <v>168</v>
      </c>
      <c r="J83" s="88"/>
      <c r="K83" s="98">
        <v>5.8000000000000007</v>
      </c>
      <c r="L83" s="101" t="s">
        <v>250</v>
      </c>
      <c r="M83" s="102">
        <v>0.04</v>
      </c>
      <c r="N83" s="102">
        <v>1.6700000000000003E-2</v>
      </c>
      <c r="O83" s="98">
        <v>232484.97</v>
      </c>
      <c r="P83" s="100">
        <v>114.1</v>
      </c>
      <c r="Q83" s="98">
        <v>265.26535999999999</v>
      </c>
      <c r="R83" s="99">
        <v>4.5085652297776404E-4</v>
      </c>
      <c r="S83" s="99">
        <v>4.4067607075595587E-3</v>
      </c>
      <c r="T83" s="99">
        <v>6.4859524393351192E-4</v>
      </c>
    </row>
    <row r="84" spans="2:20">
      <c r="B84" s="91" t="s">
        <v>482</v>
      </c>
      <c r="C84" s="88" t="s">
        <v>483</v>
      </c>
      <c r="D84" s="101" t="s">
        <v>127</v>
      </c>
      <c r="E84" s="101" t="s">
        <v>1493</v>
      </c>
      <c r="F84" s="88" t="s">
        <v>479</v>
      </c>
      <c r="G84" s="101" t="s">
        <v>357</v>
      </c>
      <c r="H84" s="88" t="s">
        <v>414</v>
      </c>
      <c r="I84" s="88" t="s">
        <v>168</v>
      </c>
      <c r="J84" s="88"/>
      <c r="K84" s="98">
        <v>7.41</v>
      </c>
      <c r="L84" s="101" t="s">
        <v>250</v>
      </c>
      <c r="M84" s="102">
        <v>0.04</v>
      </c>
      <c r="N84" s="102">
        <v>2.1299999999999999E-2</v>
      </c>
      <c r="O84" s="98">
        <v>121000</v>
      </c>
      <c r="P84" s="100">
        <v>114.77</v>
      </c>
      <c r="Q84" s="98">
        <v>138.87170999999998</v>
      </c>
      <c r="R84" s="99">
        <v>9.6481568196976424E-4</v>
      </c>
      <c r="S84" s="99">
        <v>2.3070271784435244E-3</v>
      </c>
      <c r="T84" s="99">
        <v>3.3955255455485751E-4</v>
      </c>
    </row>
    <row r="85" spans="2:20">
      <c r="B85" s="91" t="s">
        <v>484</v>
      </c>
      <c r="C85" s="88" t="s">
        <v>485</v>
      </c>
      <c r="D85" s="101" t="s">
        <v>127</v>
      </c>
      <c r="E85" s="101" t="s">
        <v>1493</v>
      </c>
      <c r="F85" s="88" t="s">
        <v>325</v>
      </c>
      <c r="G85" s="101" t="s">
        <v>312</v>
      </c>
      <c r="H85" s="88" t="s">
        <v>486</v>
      </c>
      <c r="I85" s="88" t="s">
        <v>168</v>
      </c>
      <c r="J85" s="88"/>
      <c r="K85" s="98">
        <v>0.97</v>
      </c>
      <c r="L85" s="101" t="s">
        <v>250</v>
      </c>
      <c r="M85" s="102">
        <v>6.5000000000000002E-2</v>
      </c>
      <c r="N85" s="102">
        <v>1.3000000000000001E-2</v>
      </c>
      <c r="O85" s="98">
        <v>15114.93</v>
      </c>
      <c r="P85" s="100">
        <v>135.28</v>
      </c>
      <c r="Q85" s="98">
        <v>20.447479999999999</v>
      </c>
      <c r="R85" s="99">
        <v>3.0247751479289939E-5</v>
      </c>
      <c r="S85" s="99">
        <v>3.3968683823854695E-4</v>
      </c>
      <c r="T85" s="99">
        <v>4.9995741164340511E-5</v>
      </c>
    </row>
    <row r="86" spans="2:20">
      <c r="B86" s="91" t="s">
        <v>487</v>
      </c>
      <c r="C86" s="88" t="s">
        <v>488</v>
      </c>
      <c r="D86" s="101" t="s">
        <v>127</v>
      </c>
      <c r="E86" s="101" t="s">
        <v>1493</v>
      </c>
      <c r="F86" s="88" t="s">
        <v>489</v>
      </c>
      <c r="G86" s="101" t="s">
        <v>312</v>
      </c>
      <c r="H86" s="88" t="s">
        <v>486</v>
      </c>
      <c r="I86" s="88" t="s">
        <v>167</v>
      </c>
      <c r="J86" s="88"/>
      <c r="K86" s="98">
        <v>1.71</v>
      </c>
      <c r="L86" s="101" t="s">
        <v>250</v>
      </c>
      <c r="M86" s="102">
        <v>3.1E-2</v>
      </c>
      <c r="N86" s="102">
        <v>1.3300000000000001E-2</v>
      </c>
      <c r="O86" s="98">
        <v>79786.69</v>
      </c>
      <c r="P86" s="100">
        <v>109.7</v>
      </c>
      <c r="Q86" s="98">
        <v>87.525999999999996</v>
      </c>
      <c r="R86" s="99">
        <v>7.6109565217391301E-4</v>
      </c>
      <c r="S86" s="99">
        <v>1.4540388450638934E-3</v>
      </c>
      <c r="T86" s="99">
        <v>2.1400814384706906E-4</v>
      </c>
    </row>
    <row r="87" spans="2:20">
      <c r="B87" s="91" t="s">
        <v>490</v>
      </c>
      <c r="C87" s="88" t="s">
        <v>491</v>
      </c>
      <c r="D87" s="101" t="s">
        <v>127</v>
      </c>
      <c r="E87" s="101" t="s">
        <v>1493</v>
      </c>
      <c r="F87" s="88" t="s">
        <v>489</v>
      </c>
      <c r="G87" s="101" t="s">
        <v>312</v>
      </c>
      <c r="H87" s="88" t="s">
        <v>486</v>
      </c>
      <c r="I87" s="88" t="s">
        <v>167</v>
      </c>
      <c r="J87" s="88"/>
      <c r="K87" s="98">
        <v>4.16</v>
      </c>
      <c r="L87" s="101" t="s">
        <v>250</v>
      </c>
      <c r="M87" s="102">
        <v>4.1500000000000002E-2</v>
      </c>
      <c r="N87" s="102">
        <v>1.2199999999999999E-2</v>
      </c>
      <c r="O87" s="98">
        <v>2775.19</v>
      </c>
      <c r="P87" s="100">
        <v>117.93</v>
      </c>
      <c r="Q87" s="98">
        <v>3.2727900000000001</v>
      </c>
      <c r="R87" s="99">
        <v>1.0876850728659499E-5</v>
      </c>
      <c r="S87" s="99">
        <v>5.436971633270868E-5</v>
      </c>
      <c r="T87" s="99">
        <v>8.0022360567288487E-6</v>
      </c>
    </row>
    <row r="88" spans="2:20">
      <c r="B88" s="91" t="s">
        <v>492</v>
      </c>
      <c r="C88" s="88" t="s">
        <v>493</v>
      </c>
      <c r="D88" s="101" t="s">
        <v>127</v>
      </c>
      <c r="E88" s="101" t="s">
        <v>1493</v>
      </c>
      <c r="F88" s="88" t="s">
        <v>494</v>
      </c>
      <c r="G88" s="101" t="s">
        <v>357</v>
      </c>
      <c r="H88" s="88" t="s">
        <v>486</v>
      </c>
      <c r="I88" s="88" t="s">
        <v>168</v>
      </c>
      <c r="J88" s="88"/>
      <c r="K88" s="98">
        <v>4.7600000000000007</v>
      </c>
      <c r="L88" s="101" t="s">
        <v>250</v>
      </c>
      <c r="M88" s="102">
        <v>2.8500000000000001E-2</v>
      </c>
      <c r="N88" s="102">
        <v>1.8599999999999998E-2</v>
      </c>
      <c r="O88" s="98">
        <v>209054.04</v>
      </c>
      <c r="P88" s="100">
        <v>106.14</v>
      </c>
      <c r="Q88" s="98">
        <v>221.88997000000001</v>
      </c>
      <c r="R88" s="99">
        <v>4.0313064737145909E-4</v>
      </c>
      <c r="S88" s="99">
        <v>3.6861805144764066E-3</v>
      </c>
      <c r="T88" s="99">
        <v>5.4253890978659877E-4</v>
      </c>
    </row>
    <row r="89" spans="2:20">
      <c r="B89" s="91" t="s">
        <v>495</v>
      </c>
      <c r="C89" s="88" t="s">
        <v>496</v>
      </c>
      <c r="D89" s="101" t="s">
        <v>127</v>
      </c>
      <c r="E89" s="101" t="s">
        <v>1493</v>
      </c>
      <c r="F89" s="88" t="s">
        <v>494</v>
      </c>
      <c r="G89" s="101" t="s">
        <v>357</v>
      </c>
      <c r="H89" s="88" t="s">
        <v>486</v>
      </c>
      <c r="I89" s="88" t="s">
        <v>168</v>
      </c>
      <c r="J89" s="88"/>
      <c r="K89" s="98">
        <v>1.69</v>
      </c>
      <c r="L89" s="101" t="s">
        <v>250</v>
      </c>
      <c r="M89" s="102">
        <v>4.8499999999999995E-2</v>
      </c>
      <c r="N89" s="102">
        <v>1.37E-2</v>
      </c>
      <c r="O89" s="98">
        <v>14706.06</v>
      </c>
      <c r="P89" s="100">
        <v>128.91</v>
      </c>
      <c r="Q89" s="98">
        <v>18.95759</v>
      </c>
      <c r="R89" s="99">
        <v>3.7844745479020195E-5</v>
      </c>
      <c r="S89" s="99">
        <v>3.1493581642934461E-4</v>
      </c>
      <c r="T89" s="99">
        <v>4.6352839701503073E-5</v>
      </c>
    </row>
    <row r="90" spans="2:20">
      <c r="B90" s="91" t="s">
        <v>497</v>
      </c>
      <c r="C90" s="88" t="s">
        <v>498</v>
      </c>
      <c r="D90" s="101" t="s">
        <v>127</v>
      </c>
      <c r="E90" s="101" t="s">
        <v>1493</v>
      </c>
      <c r="F90" s="88" t="s">
        <v>499</v>
      </c>
      <c r="G90" s="101" t="s">
        <v>357</v>
      </c>
      <c r="H90" s="88" t="s">
        <v>486</v>
      </c>
      <c r="I90" s="88" t="s">
        <v>168</v>
      </c>
      <c r="J90" s="88"/>
      <c r="K90" s="98">
        <v>5.65</v>
      </c>
      <c r="L90" s="101" t="s">
        <v>250</v>
      </c>
      <c r="M90" s="102">
        <v>3.2899999999999999E-2</v>
      </c>
      <c r="N90" s="102">
        <v>2.1099999999999997E-2</v>
      </c>
      <c r="O90" s="98">
        <v>34782.550000000003</v>
      </c>
      <c r="P90" s="100">
        <v>107.1</v>
      </c>
      <c r="Q90" s="98">
        <v>37.252099999999999</v>
      </c>
      <c r="R90" s="99">
        <v>1.6932772727272727E-4</v>
      </c>
      <c r="S90" s="99">
        <v>6.1885611658483953E-4</v>
      </c>
      <c r="T90" s="99">
        <v>9.1084395212912754E-5</v>
      </c>
    </row>
    <row r="91" spans="2:20">
      <c r="B91" s="91" t="s">
        <v>500</v>
      </c>
      <c r="C91" s="88" t="s">
        <v>501</v>
      </c>
      <c r="D91" s="101" t="s">
        <v>127</v>
      </c>
      <c r="E91" s="101" t="s">
        <v>1493</v>
      </c>
      <c r="F91" s="88" t="s">
        <v>442</v>
      </c>
      <c r="G91" s="101" t="s">
        <v>312</v>
      </c>
      <c r="H91" s="88" t="s">
        <v>486</v>
      </c>
      <c r="I91" s="88" t="s">
        <v>168</v>
      </c>
      <c r="J91" s="88"/>
      <c r="K91" s="98">
        <v>3.81</v>
      </c>
      <c r="L91" s="101" t="s">
        <v>250</v>
      </c>
      <c r="M91" s="102">
        <v>6.4000000000000001E-2</v>
      </c>
      <c r="N91" s="102">
        <v>1.37E-2</v>
      </c>
      <c r="O91" s="98">
        <v>397244.39</v>
      </c>
      <c r="P91" s="100">
        <v>137.25</v>
      </c>
      <c r="Q91" s="98">
        <v>545.21796999999992</v>
      </c>
      <c r="R91" s="99">
        <v>4.3548439452531409E-4</v>
      </c>
      <c r="S91" s="99">
        <v>9.0575155657391E-3</v>
      </c>
      <c r="T91" s="99">
        <v>1.3331020011398552E-3</v>
      </c>
    </row>
    <row r="92" spans="2:20">
      <c r="B92" s="91" t="s">
        <v>502</v>
      </c>
      <c r="C92" s="88" t="s">
        <v>503</v>
      </c>
      <c r="D92" s="101" t="s">
        <v>127</v>
      </c>
      <c r="E92" s="101" t="s">
        <v>1493</v>
      </c>
      <c r="F92" s="88" t="s">
        <v>504</v>
      </c>
      <c r="G92" s="101" t="s">
        <v>463</v>
      </c>
      <c r="H92" s="88" t="s">
        <v>486</v>
      </c>
      <c r="I92" s="88" t="s">
        <v>167</v>
      </c>
      <c r="J92" s="88"/>
      <c r="K92" s="98">
        <v>3.6400000000000006</v>
      </c>
      <c r="L92" s="101" t="s">
        <v>250</v>
      </c>
      <c r="M92" s="102">
        <v>6.0999999999999999E-2</v>
      </c>
      <c r="N92" s="102">
        <v>2.1299999999999999E-2</v>
      </c>
      <c r="O92" s="98">
        <v>20604.48</v>
      </c>
      <c r="P92" s="100">
        <v>125.18</v>
      </c>
      <c r="Q92" s="98">
        <v>25.792680000000001</v>
      </c>
      <c r="R92" s="99">
        <v>2.427911967919875E-5</v>
      </c>
      <c r="S92" s="99">
        <v>4.2848477753241993E-4</v>
      </c>
      <c r="T92" s="99">
        <v>6.306518716314492E-5</v>
      </c>
    </row>
    <row r="93" spans="2:20">
      <c r="B93" s="91" t="s">
        <v>505</v>
      </c>
      <c r="C93" s="88" t="s">
        <v>506</v>
      </c>
      <c r="D93" s="101" t="s">
        <v>127</v>
      </c>
      <c r="E93" s="101" t="s">
        <v>1493</v>
      </c>
      <c r="F93" s="88" t="s">
        <v>507</v>
      </c>
      <c r="G93" s="101" t="s">
        <v>312</v>
      </c>
      <c r="H93" s="88" t="s">
        <v>486</v>
      </c>
      <c r="I93" s="88" t="s">
        <v>168</v>
      </c>
      <c r="J93" s="88"/>
      <c r="K93" s="98">
        <v>3.89</v>
      </c>
      <c r="L93" s="101" t="s">
        <v>250</v>
      </c>
      <c r="M93" s="102">
        <v>0.02</v>
      </c>
      <c r="N93" s="102">
        <v>1.1899999999999999E-2</v>
      </c>
      <c r="O93" s="98">
        <v>447901.32</v>
      </c>
      <c r="P93" s="100">
        <v>104.07</v>
      </c>
      <c r="Q93" s="98">
        <v>475.16922</v>
      </c>
      <c r="R93" s="99">
        <v>6.6809783655569872E-4</v>
      </c>
      <c r="S93" s="99">
        <v>7.8938201661073407E-3</v>
      </c>
      <c r="T93" s="99">
        <v>1.1618271460532826E-3</v>
      </c>
    </row>
    <row r="94" spans="2:20">
      <c r="B94" s="91" t="s">
        <v>508</v>
      </c>
      <c r="C94" s="88" t="s">
        <v>509</v>
      </c>
      <c r="D94" s="101" t="s">
        <v>127</v>
      </c>
      <c r="E94" s="101" t="s">
        <v>1493</v>
      </c>
      <c r="F94" s="88" t="s">
        <v>316</v>
      </c>
      <c r="G94" s="101" t="s">
        <v>312</v>
      </c>
      <c r="H94" s="88" t="s">
        <v>486</v>
      </c>
      <c r="I94" s="88" t="s">
        <v>168</v>
      </c>
      <c r="J94" s="88"/>
      <c r="K94" s="98">
        <v>5.37</v>
      </c>
      <c r="L94" s="101" t="s">
        <v>250</v>
      </c>
      <c r="M94" s="102">
        <v>4.4999999999999998E-2</v>
      </c>
      <c r="N94" s="102">
        <v>1.4000000000000002E-2</v>
      </c>
      <c r="O94" s="98">
        <v>88389.15</v>
      </c>
      <c r="P94" s="100">
        <v>140.86000000000001</v>
      </c>
      <c r="Q94" s="98">
        <v>125.69327</v>
      </c>
      <c r="R94" s="99">
        <v>7.3851016047737908E-5</v>
      </c>
      <c r="S94" s="99">
        <v>2.0880983609796416E-3</v>
      </c>
      <c r="T94" s="99">
        <v>3.073302036739768E-4</v>
      </c>
    </row>
    <row r="95" spans="2:20">
      <c r="B95" s="91" t="s">
        <v>510</v>
      </c>
      <c r="C95" s="88" t="s">
        <v>511</v>
      </c>
      <c r="D95" s="101" t="s">
        <v>127</v>
      </c>
      <c r="E95" s="101" t="s">
        <v>1493</v>
      </c>
      <c r="F95" s="88" t="s">
        <v>512</v>
      </c>
      <c r="G95" s="101" t="s">
        <v>357</v>
      </c>
      <c r="H95" s="88" t="s">
        <v>486</v>
      </c>
      <c r="I95" s="88" t="s">
        <v>168</v>
      </c>
      <c r="J95" s="88"/>
      <c r="K95" s="98">
        <v>4.1700000000000008</v>
      </c>
      <c r="L95" s="101" t="s">
        <v>250</v>
      </c>
      <c r="M95" s="102">
        <v>4.9500000000000002E-2</v>
      </c>
      <c r="N95" s="102">
        <v>2.2700000000000001E-2</v>
      </c>
      <c r="O95" s="98">
        <v>289713.08</v>
      </c>
      <c r="P95" s="100">
        <v>112.43</v>
      </c>
      <c r="Q95" s="98">
        <v>325.72442000000001</v>
      </c>
      <c r="R95" s="99">
        <v>3.3446664220050844E-4</v>
      </c>
      <c r="S95" s="99">
        <v>5.4111459391027418E-3</v>
      </c>
      <c r="T95" s="99">
        <v>7.9642253193180478E-4</v>
      </c>
    </row>
    <row r="96" spans="2:20">
      <c r="B96" s="91" t="s">
        <v>513</v>
      </c>
      <c r="C96" s="88" t="s">
        <v>514</v>
      </c>
      <c r="D96" s="101" t="s">
        <v>127</v>
      </c>
      <c r="E96" s="101" t="s">
        <v>1493</v>
      </c>
      <c r="F96" s="88" t="s">
        <v>515</v>
      </c>
      <c r="G96" s="101" t="s">
        <v>377</v>
      </c>
      <c r="H96" s="88" t="s">
        <v>486</v>
      </c>
      <c r="I96" s="88" t="s">
        <v>168</v>
      </c>
      <c r="J96" s="88"/>
      <c r="K96" s="98">
        <v>0.98</v>
      </c>
      <c r="L96" s="101" t="s">
        <v>250</v>
      </c>
      <c r="M96" s="102">
        <v>5.1900000000000002E-2</v>
      </c>
      <c r="N96" s="102">
        <v>1.5199999999999998E-2</v>
      </c>
      <c r="O96" s="98">
        <v>128545.53</v>
      </c>
      <c r="P96" s="100">
        <v>123.7</v>
      </c>
      <c r="Q96" s="98">
        <v>159.01080999999999</v>
      </c>
      <c r="R96" s="99">
        <v>2.6537050122689963E-4</v>
      </c>
      <c r="S96" s="99">
        <v>2.6415910075300391E-3</v>
      </c>
      <c r="T96" s="99">
        <v>3.887942816959414E-4</v>
      </c>
    </row>
    <row r="97" spans="2:20">
      <c r="B97" s="91" t="s">
        <v>516</v>
      </c>
      <c r="C97" s="88" t="s">
        <v>517</v>
      </c>
      <c r="D97" s="101" t="s">
        <v>127</v>
      </c>
      <c r="E97" s="101" t="s">
        <v>1493</v>
      </c>
      <c r="F97" s="88" t="s">
        <v>515</v>
      </c>
      <c r="G97" s="101" t="s">
        <v>377</v>
      </c>
      <c r="H97" s="88" t="s">
        <v>486</v>
      </c>
      <c r="I97" s="88" t="s">
        <v>168</v>
      </c>
      <c r="J97" s="88"/>
      <c r="K97" s="98">
        <v>2.6799999999999997</v>
      </c>
      <c r="L97" s="101" t="s">
        <v>250</v>
      </c>
      <c r="M97" s="102">
        <v>4.5999999999999999E-2</v>
      </c>
      <c r="N97" s="102">
        <v>1.9199999999999998E-2</v>
      </c>
      <c r="O97" s="98">
        <v>7651.47</v>
      </c>
      <c r="P97" s="100">
        <v>109.78</v>
      </c>
      <c r="Q97" s="98">
        <v>8.5799099999999999</v>
      </c>
      <c r="R97" s="99">
        <v>1.2003198088421688E-5</v>
      </c>
      <c r="S97" s="99">
        <v>1.4253504589667243E-4</v>
      </c>
      <c r="T97" s="99">
        <v>2.0978573377909495E-5</v>
      </c>
    </row>
    <row r="98" spans="2:20">
      <c r="B98" s="91" t="s">
        <v>518</v>
      </c>
      <c r="C98" s="88" t="s">
        <v>519</v>
      </c>
      <c r="D98" s="101" t="s">
        <v>127</v>
      </c>
      <c r="E98" s="101" t="s">
        <v>1493</v>
      </c>
      <c r="F98" s="88" t="s">
        <v>515</v>
      </c>
      <c r="G98" s="101" t="s">
        <v>377</v>
      </c>
      <c r="H98" s="88" t="s">
        <v>486</v>
      </c>
      <c r="I98" s="88" t="s">
        <v>168</v>
      </c>
      <c r="J98" s="88"/>
      <c r="K98" s="98">
        <v>5.4000000000000012</v>
      </c>
      <c r="L98" s="101" t="s">
        <v>250</v>
      </c>
      <c r="M98" s="102">
        <v>1.9799999999999998E-2</v>
      </c>
      <c r="N98" s="102">
        <v>2.6100000000000002E-2</v>
      </c>
      <c r="O98" s="98">
        <v>142414.24</v>
      </c>
      <c r="P98" s="100">
        <v>95.96</v>
      </c>
      <c r="Q98" s="98">
        <v>138.07060999999999</v>
      </c>
      <c r="R98" s="99">
        <v>1.453950779557587E-4</v>
      </c>
      <c r="S98" s="99">
        <v>2.2937187841517632E-3</v>
      </c>
      <c r="T98" s="99">
        <v>3.375938003099944E-4</v>
      </c>
    </row>
    <row r="99" spans="2:20">
      <c r="B99" s="91" t="s">
        <v>520</v>
      </c>
      <c r="C99" s="88" t="s">
        <v>521</v>
      </c>
      <c r="D99" s="101" t="s">
        <v>127</v>
      </c>
      <c r="E99" s="101" t="s">
        <v>1493</v>
      </c>
      <c r="F99" s="88" t="s">
        <v>409</v>
      </c>
      <c r="G99" s="101" t="s">
        <v>397</v>
      </c>
      <c r="H99" s="88" t="s">
        <v>486</v>
      </c>
      <c r="I99" s="88" t="s">
        <v>168</v>
      </c>
      <c r="J99" s="88"/>
      <c r="K99" s="98">
        <v>1.67</v>
      </c>
      <c r="L99" s="101" t="s">
        <v>250</v>
      </c>
      <c r="M99" s="102">
        <v>4.4999999999999998E-2</v>
      </c>
      <c r="N99" s="102">
        <v>1.2900000000000002E-2</v>
      </c>
      <c r="O99" s="98">
        <v>2312.66</v>
      </c>
      <c r="P99" s="100">
        <v>130.96</v>
      </c>
      <c r="Q99" s="98">
        <v>3.0286599999999999</v>
      </c>
      <c r="R99" s="99">
        <v>1.4514768225295334E-5</v>
      </c>
      <c r="S99" s="99">
        <v>5.0314069973393182E-5</v>
      </c>
      <c r="T99" s="99">
        <v>7.4053184761541055E-6</v>
      </c>
    </row>
    <row r="100" spans="2:20">
      <c r="B100" s="91" t="s">
        <v>522</v>
      </c>
      <c r="C100" s="88" t="s">
        <v>523</v>
      </c>
      <c r="D100" s="101" t="s">
        <v>127</v>
      </c>
      <c r="E100" s="101" t="s">
        <v>1493</v>
      </c>
      <c r="F100" s="88" t="s">
        <v>524</v>
      </c>
      <c r="G100" s="101" t="s">
        <v>377</v>
      </c>
      <c r="H100" s="88" t="s">
        <v>486</v>
      </c>
      <c r="I100" s="88" t="s">
        <v>168</v>
      </c>
      <c r="J100" s="88"/>
      <c r="K100" s="98">
        <v>1.95</v>
      </c>
      <c r="L100" s="101" t="s">
        <v>250</v>
      </c>
      <c r="M100" s="102">
        <v>3.3500000000000002E-2</v>
      </c>
      <c r="N100" s="102">
        <v>1.3800000000000002E-2</v>
      </c>
      <c r="O100" s="98">
        <v>259050.95</v>
      </c>
      <c r="P100" s="100">
        <v>112.48</v>
      </c>
      <c r="Q100" s="98">
        <v>291.38049999999998</v>
      </c>
      <c r="R100" s="99">
        <v>4.5279537878618816E-4</v>
      </c>
      <c r="S100" s="99">
        <v>4.8406024003626331E-3</v>
      </c>
      <c r="T100" s="99">
        <v>7.1244887185785834E-4</v>
      </c>
    </row>
    <row r="101" spans="2:20">
      <c r="B101" s="91" t="s">
        <v>525</v>
      </c>
      <c r="C101" s="88" t="s">
        <v>526</v>
      </c>
      <c r="D101" s="101" t="s">
        <v>127</v>
      </c>
      <c r="E101" s="101" t="s">
        <v>1493</v>
      </c>
      <c r="F101" s="88" t="s">
        <v>524</v>
      </c>
      <c r="G101" s="101" t="s">
        <v>377</v>
      </c>
      <c r="H101" s="88" t="s">
        <v>486</v>
      </c>
      <c r="I101" s="88" t="s">
        <v>168</v>
      </c>
      <c r="J101" s="88"/>
      <c r="K101" s="98">
        <v>0.90999999999999992</v>
      </c>
      <c r="L101" s="101" t="s">
        <v>250</v>
      </c>
      <c r="M101" s="102">
        <v>3.4000000000000002E-2</v>
      </c>
      <c r="N101" s="102">
        <v>1.1500000000000002E-2</v>
      </c>
      <c r="O101" s="98">
        <v>763.21</v>
      </c>
      <c r="P101" s="100">
        <v>110.18</v>
      </c>
      <c r="Q101" s="98">
        <v>0.84090999999999994</v>
      </c>
      <c r="R101" s="99">
        <v>7.5081249999999994E-6</v>
      </c>
      <c r="S101" s="99">
        <v>1.3969743906983966E-5</v>
      </c>
      <c r="T101" s="99">
        <v>2.056092912305359E-6</v>
      </c>
    </row>
    <row r="102" spans="2:20">
      <c r="B102" s="91" t="s">
        <v>527</v>
      </c>
      <c r="C102" s="88" t="s">
        <v>528</v>
      </c>
      <c r="D102" s="101" t="s">
        <v>127</v>
      </c>
      <c r="E102" s="101" t="s">
        <v>1493</v>
      </c>
      <c r="F102" s="88" t="s">
        <v>529</v>
      </c>
      <c r="G102" s="101" t="s">
        <v>357</v>
      </c>
      <c r="H102" s="88" t="s">
        <v>486</v>
      </c>
      <c r="I102" s="88" t="s">
        <v>168</v>
      </c>
      <c r="J102" s="88"/>
      <c r="K102" s="98">
        <v>5.6700000000000008</v>
      </c>
      <c r="L102" s="101" t="s">
        <v>250</v>
      </c>
      <c r="M102" s="102">
        <v>4.0899999999999999E-2</v>
      </c>
      <c r="N102" s="102">
        <v>3.2500000000000001E-2</v>
      </c>
      <c r="O102" s="98">
        <v>169227.43</v>
      </c>
      <c r="P102" s="100">
        <v>105.04</v>
      </c>
      <c r="Q102" s="98">
        <v>177.75648999999999</v>
      </c>
      <c r="R102" s="99">
        <v>9.708422213014805E-5</v>
      </c>
      <c r="S102" s="99">
        <v>2.9530064371982214E-3</v>
      </c>
      <c r="T102" s="99">
        <v>4.3462898432088858E-4</v>
      </c>
    </row>
    <row r="103" spans="2:20">
      <c r="B103" s="91" t="s">
        <v>530</v>
      </c>
      <c r="C103" s="88" t="s">
        <v>531</v>
      </c>
      <c r="D103" s="101" t="s">
        <v>127</v>
      </c>
      <c r="E103" s="101" t="s">
        <v>1493</v>
      </c>
      <c r="F103" s="88" t="s">
        <v>489</v>
      </c>
      <c r="G103" s="101" t="s">
        <v>312</v>
      </c>
      <c r="H103" s="88" t="s">
        <v>532</v>
      </c>
      <c r="I103" s="88" t="s">
        <v>167</v>
      </c>
      <c r="J103" s="88"/>
      <c r="K103" s="98">
        <v>4.2200000000000006</v>
      </c>
      <c r="L103" s="101" t="s">
        <v>250</v>
      </c>
      <c r="M103" s="102">
        <v>5.2999999999999999E-2</v>
      </c>
      <c r="N103" s="102">
        <v>1.5899999999999997E-2</v>
      </c>
      <c r="O103" s="98">
        <v>14144.24</v>
      </c>
      <c r="P103" s="100">
        <v>126.56</v>
      </c>
      <c r="Q103" s="98">
        <v>17.900959999999998</v>
      </c>
      <c r="R103" s="99">
        <v>6.884825734790735E-5</v>
      </c>
      <c r="S103" s="99">
        <v>2.9738239156290645E-4</v>
      </c>
      <c r="T103" s="99">
        <v>4.3769293954717786E-5</v>
      </c>
    </row>
    <row r="104" spans="2:20">
      <c r="B104" s="91" t="s">
        <v>533</v>
      </c>
      <c r="C104" s="88" t="s">
        <v>534</v>
      </c>
      <c r="D104" s="101" t="s">
        <v>127</v>
      </c>
      <c r="E104" s="101" t="s">
        <v>1493</v>
      </c>
      <c r="F104" s="88" t="s">
        <v>535</v>
      </c>
      <c r="G104" s="101" t="s">
        <v>357</v>
      </c>
      <c r="H104" s="88" t="s">
        <v>532</v>
      </c>
      <c r="I104" s="88" t="s">
        <v>168</v>
      </c>
      <c r="J104" s="88"/>
      <c r="K104" s="98">
        <v>3.6399999999999997</v>
      </c>
      <c r="L104" s="101" t="s">
        <v>250</v>
      </c>
      <c r="M104" s="102">
        <v>4.5999999999999999E-2</v>
      </c>
      <c r="N104" s="102">
        <v>2.07E-2</v>
      </c>
      <c r="O104" s="98">
        <v>32865.18</v>
      </c>
      <c r="P104" s="100">
        <v>110.28</v>
      </c>
      <c r="Q104" s="98">
        <v>36.243730000000006</v>
      </c>
      <c r="R104" s="99">
        <v>7.106613725490197E-5</v>
      </c>
      <c r="S104" s="99">
        <v>6.0210441823009846E-4</v>
      </c>
      <c r="T104" s="99">
        <v>8.8618849066498341E-5</v>
      </c>
    </row>
    <row r="105" spans="2:20">
      <c r="B105" s="91" t="s">
        <v>536</v>
      </c>
      <c r="C105" s="88" t="s">
        <v>537</v>
      </c>
      <c r="D105" s="101" t="s">
        <v>127</v>
      </c>
      <c r="E105" s="101" t="s">
        <v>1493</v>
      </c>
      <c r="F105" s="88" t="s">
        <v>538</v>
      </c>
      <c r="G105" s="101" t="s">
        <v>357</v>
      </c>
      <c r="H105" s="88" t="s">
        <v>532</v>
      </c>
      <c r="I105" s="88" t="s">
        <v>167</v>
      </c>
      <c r="J105" s="88"/>
      <c r="K105" s="98">
        <v>2.5700000000000003</v>
      </c>
      <c r="L105" s="101" t="s">
        <v>250</v>
      </c>
      <c r="M105" s="102">
        <v>4.4500000000000005E-2</v>
      </c>
      <c r="N105" s="102">
        <v>1.9E-2</v>
      </c>
      <c r="O105" s="98">
        <v>15985.84</v>
      </c>
      <c r="P105" s="100">
        <v>111.16</v>
      </c>
      <c r="Q105" s="98">
        <v>17.769849999999998</v>
      </c>
      <c r="R105" s="99">
        <v>1.576223857680881E-4</v>
      </c>
      <c r="S105" s="99">
        <v>2.9520430695974481E-4</v>
      </c>
      <c r="T105" s="99">
        <v>4.3448719408413959E-5</v>
      </c>
    </row>
    <row r="106" spans="2:20">
      <c r="B106" s="91" t="s">
        <v>539</v>
      </c>
      <c r="C106" s="88" t="s">
        <v>540</v>
      </c>
      <c r="D106" s="101" t="s">
        <v>127</v>
      </c>
      <c r="E106" s="101" t="s">
        <v>1493</v>
      </c>
      <c r="F106" s="88" t="s">
        <v>538</v>
      </c>
      <c r="G106" s="101" t="s">
        <v>357</v>
      </c>
      <c r="H106" s="88" t="s">
        <v>532</v>
      </c>
      <c r="I106" s="88" t="s">
        <v>167</v>
      </c>
      <c r="J106" s="88"/>
      <c r="K106" s="98">
        <v>5.25</v>
      </c>
      <c r="L106" s="101" t="s">
        <v>250</v>
      </c>
      <c r="M106" s="102">
        <v>3.2500000000000001E-2</v>
      </c>
      <c r="N106" s="102">
        <v>2.5000000000000001E-2</v>
      </c>
      <c r="O106" s="98">
        <v>33094.129999999997</v>
      </c>
      <c r="P106" s="100">
        <v>102.57</v>
      </c>
      <c r="Q106" s="98">
        <v>33.944650000000003</v>
      </c>
      <c r="R106" s="99">
        <v>2.4344233666891144E-4</v>
      </c>
      <c r="S106" s="99">
        <v>5.6391060578683014E-4</v>
      </c>
      <c r="T106" s="99">
        <v>8.2997412654964403E-5</v>
      </c>
    </row>
    <row r="107" spans="2:20">
      <c r="B107" s="91" t="s">
        <v>541</v>
      </c>
      <c r="C107" s="88" t="s">
        <v>542</v>
      </c>
      <c r="D107" s="101" t="s">
        <v>127</v>
      </c>
      <c r="E107" s="101" t="s">
        <v>1493</v>
      </c>
      <c r="F107" s="88" t="s">
        <v>543</v>
      </c>
      <c r="G107" s="101" t="s">
        <v>357</v>
      </c>
      <c r="H107" s="88" t="s">
        <v>532</v>
      </c>
      <c r="I107" s="88" t="s">
        <v>167</v>
      </c>
      <c r="J107" s="88"/>
      <c r="K107" s="98">
        <v>0.9</v>
      </c>
      <c r="L107" s="101" t="s">
        <v>250</v>
      </c>
      <c r="M107" s="102">
        <v>6.5000000000000002E-2</v>
      </c>
      <c r="N107" s="102">
        <v>1.8299999999999997E-2</v>
      </c>
      <c r="O107" s="98">
        <v>110959.01</v>
      </c>
      <c r="P107" s="100">
        <v>112.8</v>
      </c>
      <c r="Q107" s="98">
        <v>125.16176</v>
      </c>
      <c r="R107" s="99">
        <v>1.458496420406497E-3</v>
      </c>
      <c r="S107" s="99">
        <v>2.0792685711281704E-3</v>
      </c>
      <c r="T107" s="99">
        <v>3.0603061876736438E-4</v>
      </c>
    </row>
    <row r="108" spans="2:20">
      <c r="B108" s="91" t="s">
        <v>544</v>
      </c>
      <c r="C108" s="88" t="s">
        <v>545</v>
      </c>
      <c r="D108" s="101" t="s">
        <v>127</v>
      </c>
      <c r="E108" s="101" t="s">
        <v>1493</v>
      </c>
      <c r="F108" s="88" t="s">
        <v>543</v>
      </c>
      <c r="G108" s="101" t="s">
        <v>357</v>
      </c>
      <c r="H108" s="88" t="s">
        <v>532</v>
      </c>
      <c r="I108" s="88" t="s">
        <v>167</v>
      </c>
      <c r="J108" s="88"/>
      <c r="K108" s="98">
        <v>2.79</v>
      </c>
      <c r="L108" s="101" t="s">
        <v>250</v>
      </c>
      <c r="M108" s="102">
        <v>4.5999999999999999E-2</v>
      </c>
      <c r="N108" s="102">
        <v>3.6499999999999998E-2</v>
      </c>
      <c r="O108" s="98">
        <v>1000001.04</v>
      </c>
      <c r="P108" s="100">
        <v>125.2</v>
      </c>
      <c r="Q108" s="98">
        <v>1252.0013700000002</v>
      </c>
      <c r="R108" s="99">
        <v>2.1728984437824244E-3</v>
      </c>
      <c r="S108" s="99">
        <v>2.0799061148152692E-2</v>
      </c>
      <c r="T108" s="99">
        <v>3.0612445363399172E-3</v>
      </c>
    </row>
    <row r="109" spans="2:20">
      <c r="B109" s="91" t="s">
        <v>546</v>
      </c>
      <c r="C109" s="88" t="s">
        <v>547</v>
      </c>
      <c r="D109" s="101" t="s">
        <v>127</v>
      </c>
      <c r="E109" s="101" t="s">
        <v>1493</v>
      </c>
      <c r="F109" s="88" t="s">
        <v>548</v>
      </c>
      <c r="G109" s="101" t="s">
        <v>357</v>
      </c>
      <c r="H109" s="88" t="s">
        <v>532</v>
      </c>
      <c r="I109" s="88" t="s">
        <v>168</v>
      </c>
      <c r="J109" s="88"/>
      <c r="K109" s="98">
        <v>2.8500000000000005</v>
      </c>
      <c r="L109" s="101" t="s">
        <v>250</v>
      </c>
      <c r="M109" s="102">
        <v>5.4000000000000006E-2</v>
      </c>
      <c r="N109" s="102">
        <v>1.5700000000000002E-2</v>
      </c>
      <c r="O109" s="98">
        <v>92841.06</v>
      </c>
      <c r="P109" s="100">
        <v>132.66</v>
      </c>
      <c r="Q109" s="98">
        <v>126.15567999999999</v>
      </c>
      <c r="R109" s="99">
        <v>4.9527151438557443E-4</v>
      </c>
      <c r="S109" s="99">
        <v>2.0957802166836153E-3</v>
      </c>
      <c r="T109" s="99">
        <v>3.0846083349593052E-4</v>
      </c>
    </row>
    <row r="110" spans="2:20">
      <c r="B110" s="91" t="s">
        <v>549</v>
      </c>
      <c r="C110" s="88" t="s">
        <v>550</v>
      </c>
      <c r="D110" s="101" t="s">
        <v>127</v>
      </c>
      <c r="E110" s="101" t="s">
        <v>1493</v>
      </c>
      <c r="F110" s="88" t="s">
        <v>512</v>
      </c>
      <c r="G110" s="101" t="s">
        <v>357</v>
      </c>
      <c r="H110" s="88" t="s">
        <v>532</v>
      </c>
      <c r="I110" s="88" t="s">
        <v>168</v>
      </c>
      <c r="J110" s="88"/>
      <c r="K110" s="98">
        <v>6.419999999999999</v>
      </c>
      <c r="L110" s="101" t="s">
        <v>250</v>
      </c>
      <c r="M110" s="102">
        <v>4.9500000000000002E-2</v>
      </c>
      <c r="N110" s="102">
        <v>3.2199999999999999E-2</v>
      </c>
      <c r="O110" s="98">
        <v>71238.34</v>
      </c>
      <c r="P110" s="100">
        <v>133.6</v>
      </c>
      <c r="Q110" s="98">
        <v>95.174410000000009</v>
      </c>
      <c r="R110" s="99">
        <v>5.8907508579991391E-5</v>
      </c>
      <c r="S110" s="99">
        <v>1.5810992070474771E-3</v>
      </c>
      <c r="T110" s="99">
        <v>2.3270912444119384E-4</v>
      </c>
    </row>
    <row r="111" spans="2:20">
      <c r="B111" s="91" t="s">
        <v>551</v>
      </c>
      <c r="C111" s="88" t="s">
        <v>552</v>
      </c>
      <c r="D111" s="101" t="s">
        <v>127</v>
      </c>
      <c r="E111" s="101" t="s">
        <v>1493</v>
      </c>
      <c r="F111" s="88" t="s">
        <v>512</v>
      </c>
      <c r="G111" s="101" t="s">
        <v>357</v>
      </c>
      <c r="H111" s="88" t="s">
        <v>532</v>
      </c>
      <c r="I111" s="88" t="s">
        <v>168</v>
      </c>
      <c r="J111" s="88"/>
      <c r="K111" s="98">
        <v>1.3800000000000001</v>
      </c>
      <c r="L111" s="101" t="s">
        <v>250</v>
      </c>
      <c r="M111" s="102">
        <v>0.05</v>
      </c>
      <c r="N111" s="102">
        <v>1.1600000000000001E-2</v>
      </c>
      <c r="O111" s="98">
        <v>74005.149999999994</v>
      </c>
      <c r="P111" s="100">
        <v>126.18</v>
      </c>
      <c r="Q111" s="98">
        <v>93.379689999999997</v>
      </c>
      <c r="R111" s="99">
        <v>1.6603464415921202E-4</v>
      </c>
      <c r="S111" s="99">
        <v>1.5512841509954117E-3</v>
      </c>
      <c r="T111" s="99">
        <v>2.2832088899201058E-4</v>
      </c>
    </row>
    <row r="112" spans="2:20">
      <c r="B112" s="91" t="s">
        <v>553</v>
      </c>
      <c r="C112" s="88" t="s">
        <v>554</v>
      </c>
      <c r="D112" s="101" t="s">
        <v>127</v>
      </c>
      <c r="E112" s="101" t="s">
        <v>1493</v>
      </c>
      <c r="F112" s="88" t="s">
        <v>504</v>
      </c>
      <c r="G112" s="101" t="s">
        <v>463</v>
      </c>
      <c r="H112" s="88" t="s">
        <v>532</v>
      </c>
      <c r="I112" s="88" t="s">
        <v>168</v>
      </c>
      <c r="J112" s="88"/>
      <c r="K112" s="98">
        <v>4.09</v>
      </c>
      <c r="L112" s="101" t="s">
        <v>250</v>
      </c>
      <c r="M112" s="102">
        <v>4.5999999999999999E-2</v>
      </c>
      <c r="N112" s="102">
        <v>2.1599999999999998E-2</v>
      </c>
      <c r="O112" s="98">
        <v>27396.93</v>
      </c>
      <c r="P112" s="100">
        <v>134.19999999999999</v>
      </c>
      <c r="Q112" s="98">
        <v>36.766690000000004</v>
      </c>
      <c r="R112" s="99">
        <v>6.7097919748758693E-5</v>
      </c>
      <c r="S112" s="99">
        <v>6.1079216992004904E-4</v>
      </c>
      <c r="T112" s="99">
        <v>8.9897528532100135E-5</v>
      </c>
    </row>
    <row r="113" spans="2:20">
      <c r="B113" s="91" t="s">
        <v>555</v>
      </c>
      <c r="C113" s="88" t="s">
        <v>556</v>
      </c>
      <c r="D113" s="101" t="s">
        <v>127</v>
      </c>
      <c r="E113" s="101" t="s">
        <v>1493</v>
      </c>
      <c r="F113" s="88" t="s">
        <v>557</v>
      </c>
      <c r="G113" s="101" t="s">
        <v>558</v>
      </c>
      <c r="H113" s="88" t="s">
        <v>532</v>
      </c>
      <c r="I113" s="88" t="s">
        <v>168</v>
      </c>
      <c r="J113" s="88"/>
      <c r="K113" s="98">
        <v>0.82000000000000006</v>
      </c>
      <c r="L113" s="101" t="s">
        <v>250</v>
      </c>
      <c r="M113" s="102">
        <v>5.2999999999999999E-2</v>
      </c>
      <c r="N113" s="102">
        <v>2.0799999999999999E-2</v>
      </c>
      <c r="O113" s="98">
        <v>8100.36</v>
      </c>
      <c r="P113" s="100">
        <v>122.9</v>
      </c>
      <c r="Q113" s="98">
        <v>9.95533</v>
      </c>
      <c r="R113" s="99">
        <v>6.9062819400615919E-5</v>
      </c>
      <c r="S113" s="99">
        <v>1.6538441760653898E-4</v>
      </c>
      <c r="T113" s="99">
        <v>2.4341586439287095E-5</v>
      </c>
    </row>
    <row r="114" spans="2:20">
      <c r="B114" s="91" t="s">
        <v>559</v>
      </c>
      <c r="C114" s="88" t="s">
        <v>560</v>
      </c>
      <c r="D114" s="101" t="s">
        <v>127</v>
      </c>
      <c r="E114" s="101" t="s">
        <v>1493</v>
      </c>
      <c r="F114" s="88" t="s">
        <v>561</v>
      </c>
      <c r="G114" s="101" t="s">
        <v>357</v>
      </c>
      <c r="H114" s="88" t="s">
        <v>562</v>
      </c>
      <c r="I114" s="88" t="s">
        <v>167</v>
      </c>
      <c r="J114" s="88"/>
      <c r="K114" s="98">
        <v>0.82000000000000017</v>
      </c>
      <c r="L114" s="101" t="s">
        <v>250</v>
      </c>
      <c r="M114" s="102">
        <v>6.0999999999999999E-2</v>
      </c>
      <c r="N114" s="102">
        <v>2.0400000000000001E-2</v>
      </c>
      <c r="O114" s="98">
        <v>84077.82</v>
      </c>
      <c r="P114" s="100">
        <v>113</v>
      </c>
      <c r="Q114" s="98">
        <v>95.007929999999988</v>
      </c>
      <c r="R114" s="99">
        <v>9.5007929999999993E-4</v>
      </c>
      <c r="S114" s="99">
        <v>1.5783335329971806E-3</v>
      </c>
      <c r="T114" s="99">
        <v>2.3230206738628827E-4</v>
      </c>
    </row>
    <row r="115" spans="2:20">
      <c r="B115" s="91" t="s">
        <v>563</v>
      </c>
      <c r="C115" s="88" t="s">
        <v>564</v>
      </c>
      <c r="D115" s="101" t="s">
        <v>127</v>
      </c>
      <c r="E115" s="101" t="s">
        <v>1493</v>
      </c>
      <c r="F115" s="88" t="s">
        <v>561</v>
      </c>
      <c r="G115" s="101" t="s">
        <v>357</v>
      </c>
      <c r="H115" s="88" t="s">
        <v>562</v>
      </c>
      <c r="I115" s="88" t="s">
        <v>167</v>
      </c>
      <c r="J115" s="88"/>
      <c r="K115" s="98">
        <v>6.42</v>
      </c>
      <c r="L115" s="101" t="s">
        <v>250</v>
      </c>
      <c r="M115" s="102">
        <v>4.6500000000000007E-2</v>
      </c>
      <c r="N115" s="102">
        <v>4.1399999999999999E-2</v>
      </c>
      <c r="O115" s="98">
        <v>173449.32</v>
      </c>
      <c r="P115" s="100">
        <v>103.12</v>
      </c>
      <c r="Q115" s="98">
        <v>182.99307000000002</v>
      </c>
      <c r="R115" s="99">
        <v>7.3197228000000008E-4</v>
      </c>
      <c r="S115" s="99">
        <v>3.0399999103980103E-3</v>
      </c>
      <c r="T115" s="99">
        <v>4.4743284564102991E-4</v>
      </c>
    </row>
    <row r="116" spans="2:20">
      <c r="B116" s="91" t="s">
        <v>565</v>
      </c>
      <c r="C116" s="88" t="s">
        <v>566</v>
      </c>
      <c r="D116" s="101" t="s">
        <v>127</v>
      </c>
      <c r="E116" s="101" t="s">
        <v>1493</v>
      </c>
      <c r="F116" s="88" t="s">
        <v>561</v>
      </c>
      <c r="G116" s="101" t="s">
        <v>357</v>
      </c>
      <c r="H116" s="88" t="s">
        <v>562</v>
      </c>
      <c r="I116" s="88" t="s">
        <v>167</v>
      </c>
      <c r="J116" s="88"/>
      <c r="K116" s="98">
        <v>2.39</v>
      </c>
      <c r="L116" s="101" t="s">
        <v>250</v>
      </c>
      <c r="M116" s="102">
        <v>5.5999999999999994E-2</v>
      </c>
      <c r="N116" s="102">
        <v>1.9900000000000001E-2</v>
      </c>
      <c r="O116" s="98">
        <v>265517.45</v>
      </c>
      <c r="P116" s="100">
        <v>114.14</v>
      </c>
      <c r="Q116" s="98">
        <v>310.86500999999998</v>
      </c>
      <c r="R116" s="99">
        <v>1.2275897595880457E-3</v>
      </c>
      <c r="S116" s="99">
        <v>5.1642917545777905E-3</v>
      </c>
      <c r="T116" s="99">
        <v>7.6009007354501019E-4</v>
      </c>
    </row>
    <row r="117" spans="2:20">
      <c r="B117" s="91" t="s">
        <v>567</v>
      </c>
      <c r="C117" s="88" t="s">
        <v>568</v>
      </c>
      <c r="D117" s="101" t="s">
        <v>127</v>
      </c>
      <c r="E117" s="101" t="s">
        <v>1493</v>
      </c>
      <c r="F117" s="88" t="s">
        <v>569</v>
      </c>
      <c r="G117" s="101" t="s">
        <v>357</v>
      </c>
      <c r="H117" s="88" t="s">
        <v>562</v>
      </c>
      <c r="I117" s="88" t="s">
        <v>168</v>
      </c>
      <c r="J117" s="88"/>
      <c r="K117" s="98">
        <v>3.2600000000000002</v>
      </c>
      <c r="L117" s="101" t="s">
        <v>250</v>
      </c>
      <c r="M117" s="102">
        <v>5.3499999999999999E-2</v>
      </c>
      <c r="N117" s="102">
        <v>2.4000000000000004E-2</v>
      </c>
      <c r="O117" s="98">
        <v>95510.23</v>
      </c>
      <c r="P117" s="100">
        <v>110.77</v>
      </c>
      <c r="Q117" s="98">
        <v>105.79667999999999</v>
      </c>
      <c r="R117" s="99">
        <v>3.0021099138710769E-4</v>
      </c>
      <c r="S117" s="99">
        <v>1.7575632657586811E-3</v>
      </c>
      <c r="T117" s="99">
        <v>2.5868143308253931E-4</v>
      </c>
    </row>
    <row r="118" spans="2:20">
      <c r="B118" s="91" t="s">
        <v>570</v>
      </c>
      <c r="C118" s="88" t="s">
        <v>571</v>
      </c>
      <c r="D118" s="101" t="s">
        <v>127</v>
      </c>
      <c r="E118" s="101" t="s">
        <v>1493</v>
      </c>
      <c r="F118" s="88" t="s">
        <v>569</v>
      </c>
      <c r="G118" s="101" t="s">
        <v>357</v>
      </c>
      <c r="H118" s="88" t="s">
        <v>562</v>
      </c>
      <c r="I118" s="88" t="s">
        <v>167</v>
      </c>
      <c r="J118" s="88"/>
      <c r="K118" s="98">
        <v>1.47</v>
      </c>
      <c r="L118" s="101" t="s">
        <v>250</v>
      </c>
      <c r="M118" s="102">
        <v>5.5E-2</v>
      </c>
      <c r="N118" s="102">
        <v>1.6500000000000001E-2</v>
      </c>
      <c r="O118" s="98">
        <v>65086.2</v>
      </c>
      <c r="P118" s="100">
        <v>126.2</v>
      </c>
      <c r="Q118" s="98">
        <v>82.13879</v>
      </c>
      <c r="R118" s="99">
        <v>6.8477523968320123E-4</v>
      </c>
      <c r="S118" s="99">
        <v>1.3645430083237631E-3</v>
      </c>
      <c r="T118" s="99">
        <v>2.0083598000301853E-4</v>
      </c>
    </row>
    <row r="119" spans="2:20">
      <c r="B119" s="91" t="s">
        <v>572</v>
      </c>
      <c r="C119" s="88" t="s">
        <v>573</v>
      </c>
      <c r="D119" s="101" t="s">
        <v>127</v>
      </c>
      <c r="E119" s="101" t="s">
        <v>1493</v>
      </c>
      <c r="F119" s="88" t="s">
        <v>574</v>
      </c>
      <c r="G119" s="101" t="s">
        <v>558</v>
      </c>
      <c r="H119" s="88" t="s">
        <v>562</v>
      </c>
      <c r="I119" s="88" t="s">
        <v>167</v>
      </c>
      <c r="J119" s="88"/>
      <c r="K119" s="98">
        <v>1.5999999999999996</v>
      </c>
      <c r="L119" s="101" t="s">
        <v>250</v>
      </c>
      <c r="M119" s="102">
        <v>4.2000000000000003E-2</v>
      </c>
      <c r="N119" s="102">
        <v>2.18E-2</v>
      </c>
      <c r="O119" s="98">
        <v>75051.11</v>
      </c>
      <c r="P119" s="100">
        <v>104.94</v>
      </c>
      <c r="Q119" s="98">
        <v>78.75864</v>
      </c>
      <c r="R119" s="99">
        <v>1.2514661323502566E-4</v>
      </c>
      <c r="S119" s="99">
        <v>1.3083897578365625E-3</v>
      </c>
      <c r="T119" s="99">
        <v>1.925712400694597E-4</v>
      </c>
    </row>
    <row r="120" spans="2:20">
      <c r="B120" s="91" t="s">
        <v>575</v>
      </c>
      <c r="C120" s="88" t="s">
        <v>576</v>
      </c>
      <c r="D120" s="101" t="s">
        <v>127</v>
      </c>
      <c r="E120" s="101" t="s">
        <v>1493</v>
      </c>
      <c r="F120" s="88" t="s">
        <v>577</v>
      </c>
      <c r="G120" s="101" t="s">
        <v>357</v>
      </c>
      <c r="H120" s="88" t="s">
        <v>562</v>
      </c>
      <c r="I120" s="88" t="s">
        <v>167</v>
      </c>
      <c r="J120" s="88"/>
      <c r="K120" s="98">
        <v>3.0100000000000002</v>
      </c>
      <c r="L120" s="101" t="s">
        <v>250</v>
      </c>
      <c r="M120" s="102">
        <v>4.8000000000000001E-2</v>
      </c>
      <c r="N120" s="102">
        <v>3.0600000000000002E-2</v>
      </c>
      <c r="O120" s="98">
        <v>44916.44</v>
      </c>
      <c r="P120" s="100">
        <v>104.3</v>
      </c>
      <c r="Q120" s="98">
        <v>47.925839999999994</v>
      </c>
      <c r="R120" s="99">
        <v>3.1950559999999997E-4</v>
      </c>
      <c r="S120" s="99">
        <v>7.9617522841575006E-4</v>
      </c>
      <c r="T120" s="99">
        <v>1.1718255216406114E-4</v>
      </c>
    </row>
    <row r="121" spans="2:20">
      <c r="B121" s="91" t="s">
        <v>578</v>
      </c>
      <c r="C121" s="88" t="s">
        <v>579</v>
      </c>
      <c r="D121" s="101" t="s">
        <v>127</v>
      </c>
      <c r="E121" s="101" t="s">
        <v>1493</v>
      </c>
      <c r="F121" s="88" t="s">
        <v>580</v>
      </c>
      <c r="G121" s="101" t="s">
        <v>357</v>
      </c>
      <c r="H121" s="88" t="s">
        <v>562</v>
      </c>
      <c r="I121" s="88" t="s">
        <v>168</v>
      </c>
      <c r="J121" s="88"/>
      <c r="K121" s="98">
        <v>2.85</v>
      </c>
      <c r="L121" s="101" t="s">
        <v>250</v>
      </c>
      <c r="M121" s="102">
        <v>5.4000000000000006E-2</v>
      </c>
      <c r="N121" s="102">
        <v>4.3599999999999993E-2</v>
      </c>
      <c r="O121" s="98">
        <v>72233.149999999994</v>
      </c>
      <c r="P121" s="100">
        <v>105.52</v>
      </c>
      <c r="Q121" s="98">
        <v>76.220410000000001</v>
      </c>
      <c r="R121" s="99">
        <v>8.468934444444445E-4</v>
      </c>
      <c r="S121" s="99">
        <v>1.2662230300333208E-3</v>
      </c>
      <c r="T121" s="99">
        <v>1.8636506257983438E-4</v>
      </c>
    </row>
    <row r="122" spans="2:20">
      <c r="B122" s="91" t="s">
        <v>581</v>
      </c>
      <c r="C122" s="88" t="s">
        <v>582</v>
      </c>
      <c r="D122" s="101" t="s">
        <v>127</v>
      </c>
      <c r="E122" s="101" t="s">
        <v>1493</v>
      </c>
      <c r="F122" s="88" t="s">
        <v>580</v>
      </c>
      <c r="G122" s="101" t="s">
        <v>357</v>
      </c>
      <c r="H122" s="88" t="s">
        <v>562</v>
      </c>
      <c r="I122" s="88" t="s">
        <v>168</v>
      </c>
      <c r="J122" s="88"/>
      <c r="K122" s="98">
        <v>2.0699999999999998</v>
      </c>
      <c r="L122" s="101" t="s">
        <v>250</v>
      </c>
      <c r="M122" s="102">
        <v>6.4000000000000001E-2</v>
      </c>
      <c r="N122" s="102">
        <v>4.1500000000000002E-2</v>
      </c>
      <c r="O122" s="98">
        <v>119508.78</v>
      </c>
      <c r="P122" s="100">
        <v>114</v>
      </c>
      <c r="Q122" s="98">
        <v>136.24001999999999</v>
      </c>
      <c r="R122" s="99">
        <v>1.1677350332115314E-3</v>
      </c>
      <c r="S122" s="99">
        <v>2.2633078323273281E-3</v>
      </c>
      <c r="T122" s="99">
        <v>3.3311785981179952E-4</v>
      </c>
    </row>
    <row r="123" spans="2:20">
      <c r="B123" s="91" t="s">
        <v>583</v>
      </c>
      <c r="C123" s="88" t="s">
        <v>584</v>
      </c>
      <c r="D123" s="101" t="s">
        <v>127</v>
      </c>
      <c r="E123" s="101" t="s">
        <v>1493</v>
      </c>
      <c r="F123" s="88" t="s">
        <v>580</v>
      </c>
      <c r="G123" s="101" t="s">
        <v>357</v>
      </c>
      <c r="H123" s="88" t="s">
        <v>562</v>
      </c>
      <c r="I123" s="88" t="s">
        <v>168</v>
      </c>
      <c r="J123" s="88"/>
      <c r="K123" s="98">
        <v>4.4400000000000004</v>
      </c>
      <c r="L123" s="101" t="s">
        <v>250</v>
      </c>
      <c r="M123" s="102">
        <v>2.5000000000000001E-2</v>
      </c>
      <c r="N123" s="102">
        <v>5.2000000000000005E-2</v>
      </c>
      <c r="O123" s="98">
        <v>210026.31</v>
      </c>
      <c r="P123" s="100">
        <v>88.89</v>
      </c>
      <c r="Q123" s="98">
        <v>186.69238000000001</v>
      </c>
      <c r="R123" s="99">
        <v>1.0202215397394421E-3</v>
      </c>
      <c r="S123" s="99">
        <v>3.1014552544093134E-3</v>
      </c>
      <c r="T123" s="99">
        <v>4.5647795756908446E-4</v>
      </c>
    </row>
    <row r="124" spans="2:20">
      <c r="B124" s="91" t="s">
        <v>585</v>
      </c>
      <c r="C124" s="88" t="s">
        <v>586</v>
      </c>
      <c r="D124" s="101" t="s">
        <v>127</v>
      </c>
      <c r="E124" s="101" t="s">
        <v>1493</v>
      </c>
      <c r="F124" s="88" t="s">
        <v>442</v>
      </c>
      <c r="G124" s="101" t="s">
        <v>312</v>
      </c>
      <c r="H124" s="88" t="s">
        <v>562</v>
      </c>
      <c r="I124" s="88" t="s">
        <v>168</v>
      </c>
      <c r="J124" s="88"/>
      <c r="K124" s="98">
        <v>5.29</v>
      </c>
      <c r="L124" s="101" t="s">
        <v>250</v>
      </c>
      <c r="M124" s="102">
        <v>5.0999999999999997E-2</v>
      </c>
      <c r="N124" s="102">
        <v>1.8500000000000003E-2</v>
      </c>
      <c r="O124" s="98">
        <v>387325.45</v>
      </c>
      <c r="P124" s="100">
        <v>141.88999999999999</v>
      </c>
      <c r="Q124" s="98">
        <v>555.48918999999989</v>
      </c>
      <c r="R124" s="99">
        <v>4.8419514073586061E-4</v>
      </c>
      <c r="S124" s="99">
        <v>9.228147753502702E-3</v>
      </c>
      <c r="T124" s="99">
        <v>1.3582159641593568E-3</v>
      </c>
    </row>
    <row r="125" spans="2:20">
      <c r="B125" s="91" t="s">
        <v>587</v>
      </c>
      <c r="C125" s="88" t="s">
        <v>588</v>
      </c>
      <c r="D125" s="101" t="s">
        <v>127</v>
      </c>
      <c r="E125" s="101" t="s">
        <v>1493</v>
      </c>
      <c r="F125" s="88" t="s">
        <v>589</v>
      </c>
      <c r="G125" s="101" t="s">
        <v>357</v>
      </c>
      <c r="H125" s="88" t="s">
        <v>562</v>
      </c>
      <c r="I125" s="88" t="s">
        <v>167</v>
      </c>
      <c r="J125" s="88"/>
      <c r="K125" s="98">
        <v>2.83</v>
      </c>
      <c r="L125" s="101" t="s">
        <v>250</v>
      </c>
      <c r="M125" s="102">
        <v>4.8499999999999995E-2</v>
      </c>
      <c r="N125" s="102">
        <v>2.86E-2</v>
      </c>
      <c r="O125" s="98">
        <v>27044.22</v>
      </c>
      <c r="P125" s="100">
        <v>113.07</v>
      </c>
      <c r="Q125" s="98">
        <v>30.578859999999999</v>
      </c>
      <c r="R125" s="99">
        <v>4.3998359712230218E-5</v>
      </c>
      <c r="S125" s="99">
        <v>5.0799591296038309E-4</v>
      </c>
      <c r="T125" s="99">
        <v>7.4767784081980059E-5</v>
      </c>
    </row>
    <row r="126" spans="2:20">
      <c r="B126" s="91" t="s">
        <v>590</v>
      </c>
      <c r="C126" s="88" t="s">
        <v>591</v>
      </c>
      <c r="D126" s="101" t="s">
        <v>127</v>
      </c>
      <c r="E126" s="101" t="s">
        <v>1493</v>
      </c>
      <c r="F126" s="88" t="s">
        <v>589</v>
      </c>
      <c r="G126" s="101" t="s">
        <v>357</v>
      </c>
      <c r="H126" s="88" t="s">
        <v>562</v>
      </c>
      <c r="I126" s="88" t="s">
        <v>168</v>
      </c>
      <c r="J126" s="88"/>
      <c r="K126" s="98">
        <v>0.65</v>
      </c>
      <c r="L126" s="101" t="s">
        <v>250</v>
      </c>
      <c r="M126" s="102">
        <v>4.7E-2</v>
      </c>
      <c r="N126" s="102">
        <v>2.7899999999999994E-2</v>
      </c>
      <c r="O126" s="98">
        <v>14249.69</v>
      </c>
      <c r="P126" s="100">
        <v>121.01</v>
      </c>
      <c r="Q126" s="98">
        <v>17.243560000000002</v>
      </c>
      <c r="R126" s="99">
        <v>1.3568702986409715E-4</v>
      </c>
      <c r="S126" s="99">
        <v>2.8646123514372817E-4</v>
      </c>
      <c r="T126" s="99">
        <v>4.2161897823681725E-5</v>
      </c>
    </row>
    <row r="127" spans="2:20">
      <c r="B127" s="91" t="s">
        <v>592</v>
      </c>
      <c r="C127" s="88" t="s">
        <v>593</v>
      </c>
      <c r="D127" s="101" t="s">
        <v>127</v>
      </c>
      <c r="E127" s="101" t="s">
        <v>1493</v>
      </c>
      <c r="F127" s="88" t="s">
        <v>589</v>
      </c>
      <c r="G127" s="101" t="s">
        <v>357</v>
      </c>
      <c r="H127" s="88" t="s">
        <v>562</v>
      </c>
      <c r="I127" s="88" t="s">
        <v>167</v>
      </c>
      <c r="J127" s="88"/>
      <c r="K127" s="98">
        <v>5.3900000000000006</v>
      </c>
      <c r="L127" s="101" t="s">
        <v>250</v>
      </c>
      <c r="M127" s="102">
        <v>3.7999999999999999E-2</v>
      </c>
      <c r="N127" s="102">
        <v>3.6799999999999999E-2</v>
      </c>
      <c r="O127" s="98">
        <v>377719.39</v>
      </c>
      <c r="P127" s="100">
        <v>100.02</v>
      </c>
      <c r="Q127" s="98">
        <v>377.79491999999999</v>
      </c>
      <c r="R127" s="99">
        <v>9.7564954651571179E-4</v>
      </c>
      <c r="S127" s="99">
        <v>6.2761749554167447E-3</v>
      </c>
      <c r="T127" s="99">
        <v>9.2373911276708584E-4</v>
      </c>
    </row>
    <row r="128" spans="2:20">
      <c r="B128" s="91" t="s">
        <v>594</v>
      </c>
      <c r="C128" s="88" t="s">
        <v>595</v>
      </c>
      <c r="D128" s="101" t="s">
        <v>127</v>
      </c>
      <c r="E128" s="101" t="s">
        <v>1493</v>
      </c>
      <c r="F128" s="88" t="s">
        <v>596</v>
      </c>
      <c r="G128" s="101" t="s">
        <v>413</v>
      </c>
      <c r="H128" s="88" t="s">
        <v>597</v>
      </c>
      <c r="I128" s="88" t="s">
        <v>168</v>
      </c>
      <c r="J128" s="88"/>
      <c r="K128" s="98">
        <v>2.38</v>
      </c>
      <c r="L128" s="101" t="s">
        <v>250</v>
      </c>
      <c r="M128" s="102">
        <v>4.8000000000000001E-2</v>
      </c>
      <c r="N128" s="102">
        <v>2.8399999999999998E-2</v>
      </c>
      <c r="O128" s="98">
        <v>430685.03</v>
      </c>
      <c r="P128" s="100">
        <v>122.46</v>
      </c>
      <c r="Q128" s="98">
        <v>527.41690000000006</v>
      </c>
      <c r="R128" s="99">
        <v>5.7288490377014039E-4</v>
      </c>
      <c r="S128" s="99">
        <v>8.761792611831673E-3</v>
      </c>
      <c r="T128" s="99">
        <v>1.2895769463082429E-3</v>
      </c>
    </row>
    <row r="129" spans="2:20">
      <c r="B129" s="91" t="s">
        <v>598</v>
      </c>
      <c r="C129" s="88" t="s">
        <v>599</v>
      </c>
      <c r="D129" s="101" t="s">
        <v>127</v>
      </c>
      <c r="E129" s="101" t="s">
        <v>1493</v>
      </c>
      <c r="F129" s="88" t="s">
        <v>600</v>
      </c>
      <c r="G129" s="101" t="s">
        <v>463</v>
      </c>
      <c r="H129" s="88" t="s">
        <v>597</v>
      </c>
      <c r="I129" s="88" t="s">
        <v>168</v>
      </c>
      <c r="J129" s="88"/>
      <c r="K129" s="98">
        <v>1.29</v>
      </c>
      <c r="L129" s="101" t="s">
        <v>250</v>
      </c>
      <c r="M129" s="102">
        <v>5.2999999999999999E-2</v>
      </c>
      <c r="N129" s="102">
        <v>3.4400000000000007E-2</v>
      </c>
      <c r="O129" s="98">
        <v>134302.35999999999</v>
      </c>
      <c r="P129" s="100">
        <v>123.98</v>
      </c>
      <c r="Q129" s="98">
        <v>166.50805</v>
      </c>
      <c r="R129" s="99">
        <v>1.0966724712852831E-3</v>
      </c>
      <c r="S129" s="99">
        <v>2.7661400351420267E-3</v>
      </c>
      <c r="T129" s="99">
        <v>4.0712563942251411E-4</v>
      </c>
    </row>
    <row r="130" spans="2:20">
      <c r="B130" s="91" t="s">
        <v>601</v>
      </c>
      <c r="C130" s="88" t="s">
        <v>602</v>
      </c>
      <c r="D130" s="101" t="s">
        <v>127</v>
      </c>
      <c r="E130" s="101" t="s">
        <v>1493</v>
      </c>
      <c r="F130" s="88" t="s">
        <v>600</v>
      </c>
      <c r="G130" s="101" t="s">
        <v>463</v>
      </c>
      <c r="H130" s="88" t="s">
        <v>597</v>
      </c>
      <c r="I130" s="88" t="s">
        <v>167</v>
      </c>
      <c r="J130" s="88"/>
      <c r="K130" s="98">
        <v>2.35</v>
      </c>
      <c r="L130" s="101" t="s">
        <v>250</v>
      </c>
      <c r="M130" s="102">
        <v>5.2999999999999999E-2</v>
      </c>
      <c r="N130" s="102">
        <v>3.1999999999999994E-2</v>
      </c>
      <c r="O130" s="98">
        <v>3248.15</v>
      </c>
      <c r="P130" s="100">
        <v>106</v>
      </c>
      <c r="Q130" s="98">
        <v>3.4430399999999999</v>
      </c>
      <c r="R130" s="99">
        <v>1.2406680719961083E-5</v>
      </c>
      <c r="S130" s="99">
        <v>5.7198020075278059E-5</v>
      </c>
      <c r="T130" s="99">
        <v>8.4185110663255792E-6</v>
      </c>
    </row>
    <row r="131" spans="2:20">
      <c r="B131" s="91" t="s">
        <v>603</v>
      </c>
      <c r="C131" s="88" t="s">
        <v>604</v>
      </c>
      <c r="D131" s="101" t="s">
        <v>127</v>
      </c>
      <c r="E131" s="101" t="s">
        <v>1493</v>
      </c>
      <c r="F131" s="88" t="s">
        <v>600</v>
      </c>
      <c r="G131" s="101" t="s">
        <v>463</v>
      </c>
      <c r="H131" s="88" t="s">
        <v>597</v>
      </c>
      <c r="I131" s="88" t="s">
        <v>167</v>
      </c>
      <c r="J131" s="88"/>
      <c r="K131" s="98">
        <v>3.44</v>
      </c>
      <c r="L131" s="101" t="s">
        <v>250</v>
      </c>
      <c r="M131" s="102">
        <v>0.05</v>
      </c>
      <c r="N131" s="102">
        <v>3.5299999999999998E-2</v>
      </c>
      <c r="O131" s="98">
        <v>31220.880000000001</v>
      </c>
      <c r="P131" s="100">
        <v>104.23</v>
      </c>
      <c r="Q131" s="98">
        <v>32.541519999999998</v>
      </c>
      <c r="R131" s="99">
        <v>3.1175712054875887E-4</v>
      </c>
      <c r="S131" s="99">
        <v>5.4060089753243143E-4</v>
      </c>
      <c r="T131" s="99">
        <v>7.9566646404065938E-5</v>
      </c>
    </row>
    <row r="132" spans="2:20">
      <c r="B132" s="91" t="s">
        <v>605</v>
      </c>
      <c r="C132" s="88" t="s">
        <v>606</v>
      </c>
      <c r="D132" s="101" t="s">
        <v>127</v>
      </c>
      <c r="E132" s="101" t="s">
        <v>1493</v>
      </c>
      <c r="F132" s="88" t="s">
        <v>600</v>
      </c>
      <c r="G132" s="101" t="s">
        <v>463</v>
      </c>
      <c r="H132" s="88" t="s">
        <v>597</v>
      </c>
      <c r="I132" s="88" t="s">
        <v>168</v>
      </c>
      <c r="J132" s="88"/>
      <c r="K132" s="98">
        <v>0.90999999999999992</v>
      </c>
      <c r="L132" s="101" t="s">
        <v>250</v>
      </c>
      <c r="M132" s="102">
        <v>5.2499999999999998E-2</v>
      </c>
      <c r="N132" s="102">
        <v>2.5699999999999997E-2</v>
      </c>
      <c r="O132" s="98">
        <v>2006.8</v>
      </c>
      <c r="P132" s="100">
        <v>124.83</v>
      </c>
      <c r="Q132" s="98">
        <v>2.50509</v>
      </c>
      <c r="R132" s="99">
        <v>1.8359650341918066E-5</v>
      </c>
      <c r="S132" s="99">
        <v>4.1616184566655724E-5</v>
      </c>
      <c r="T132" s="99">
        <v>6.1251475112521339E-6</v>
      </c>
    </row>
    <row r="133" spans="2:20">
      <c r="B133" s="91" t="s">
        <v>607</v>
      </c>
      <c r="C133" s="88" t="s">
        <v>608</v>
      </c>
      <c r="D133" s="101" t="s">
        <v>127</v>
      </c>
      <c r="E133" s="101" t="s">
        <v>1493</v>
      </c>
      <c r="F133" s="88" t="s">
        <v>609</v>
      </c>
      <c r="G133" s="101" t="s">
        <v>357</v>
      </c>
      <c r="H133" s="88" t="s">
        <v>597</v>
      </c>
      <c r="I133" s="88" t="s">
        <v>168</v>
      </c>
      <c r="J133" s="88"/>
      <c r="K133" s="98">
        <v>1.5899999999999999</v>
      </c>
      <c r="L133" s="101" t="s">
        <v>250</v>
      </c>
      <c r="M133" s="102">
        <v>4.6500000000000007E-2</v>
      </c>
      <c r="N133" s="102">
        <v>4.4999999999999998E-2</v>
      </c>
      <c r="O133" s="98">
        <v>149436.44</v>
      </c>
      <c r="P133" s="100">
        <v>122.8</v>
      </c>
      <c r="Q133" s="98">
        <v>183.50796</v>
      </c>
      <c r="R133" s="99">
        <v>5.2745688951291085E-4</v>
      </c>
      <c r="S133" s="99">
        <v>3.0485535979986652E-3</v>
      </c>
      <c r="T133" s="99">
        <v>4.4869179330441465E-4</v>
      </c>
    </row>
    <row r="134" spans="2:20">
      <c r="B134" s="91" t="s">
        <v>610</v>
      </c>
      <c r="C134" s="88" t="s">
        <v>611</v>
      </c>
      <c r="D134" s="101" t="s">
        <v>127</v>
      </c>
      <c r="E134" s="101" t="s">
        <v>1493</v>
      </c>
      <c r="F134" s="88" t="s">
        <v>609</v>
      </c>
      <c r="G134" s="101" t="s">
        <v>357</v>
      </c>
      <c r="H134" s="88" t="s">
        <v>597</v>
      </c>
      <c r="I134" s="88" t="s">
        <v>168</v>
      </c>
      <c r="J134" s="88"/>
      <c r="K134" s="98">
        <v>2.2400000000000002</v>
      </c>
      <c r="L134" s="101" t="s">
        <v>250</v>
      </c>
      <c r="M134" s="102">
        <v>6.6000000000000003E-2</v>
      </c>
      <c r="N134" s="102">
        <v>5.0799999999999998E-2</v>
      </c>
      <c r="O134" s="98">
        <v>492642.45</v>
      </c>
      <c r="P134" s="100">
        <v>104.97</v>
      </c>
      <c r="Q134" s="98">
        <v>517.12678000000005</v>
      </c>
      <c r="R134" s="99">
        <v>3.3138987349676577E-4</v>
      </c>
      <c r="S134" s="99">
        <v>8.5908464449741817E-3</v>
      </c>
      <c r="T134" s="99">
        <v>1.2644167712612441E-3</v>
      </c>
    </row>
    <row r="135" spans="2:20">
      <c r="B135" s="91" t="s">
        <v>612</v>
      </c>
      <c r="C135" s="88" t="s">
        <v>613</v>
      </c>
      <c r="D135" s="101" t="s">
        <v>127</v>
      </c>
      <c r="E135" s="101" t="s">
        <v>1493</v>
      </c>
      <c r="F135" s="88" t="s">
        <v>609</v>
      </c>
      <c r="G135" s="101" t="s">
        <v>357</v>
      </c>
      <c r="H135" s="88" t="s">
        <v>597</v>
      </c>
      <c r="I135" s="88" t="s">
        <v>168</v>
      </c>
      <c r="J135" s="88"/>
      <c r="K135" s="98">
        <v>1.48</v>
      </c>
      <c r="L135" s="101" t="s">
        <v>250</v>
      </c>
      <c r="M135" s="102">
        <v>5.0499999999999996E-2</v>
      </c>
      <c r="N135" s="102">
        <v>4.4299999999999999E-2</v>
      </c>
      <c r="O135" s="98">
        <v>173591.67999999999</v>
      </c>
      <c r="P135" s="100">
        <v>120.78</v>
      </c>
      <c r="Q135" s="98">
        <v>209.66403</v>
      </c>
      <c r="R135" s="99">
        <v>6.4671666661628591E-4</v>
      </c>
      <c r="S135" s="99">
        <v>3.483075246585489E-3</v>
      </c>
      <c r="T135" s="99">
        <v>5.126454983867217E-4</v>
      </c>
    </row>
    <row r="136" spans="2:20">
      <c r="B136" s="91" t="s">
        <v>614</v>
      </c>
      <c r="C136" s="88" t="s">
        <v>615</v>
      </c>
      <c r="D136" s="101" t="s">
        <v>127</v>
      </c>
      <c r="E136" s="101" t="s">
        <v>1493</v>
      </c>
      <c r="F136" s="88" t="s">
        <v>616</v>
      </c>
      <c r="G136" s="101" t="s">
        <v>357</v>
      </c>
      <c r="H136" s="88" t="s">
        <v>617</v>
      </c>
      <c r="I136" s="88" t="s">
        <v>167</v>
      </c>
      <c r="J136" s="88"/>
      <c r="K136" s="98">
        <v>2.77</v>
      </c>
      <c r="L136" s="101" t="s">
        <v>250</v>
      </c>
      <c r="M136" s="102">
        <v>7.4999999999999997E-2</v>
      </c>
      <c r="N136" s="102">
        <v>0.29720000000000002</v>
      </c>
      <c r="O136" s="98">
        <v>69903.929999999993</v>
      </c>
      <c r="P136" s="100">
        <v>60.11</v>
      </c>
      <c r="Q136" s="98">
        <v>42.01925</v>
      </c>
      <c r="R136" s="99">
        <v>2.6664043060753809E-5</v>
      </c>
      <c r="S136" s="99">
        <v>6.9805111327435278E-4</v>
      </c>
      <c r="T136" s="99">
        <v>1.0274046224374423E-4</v>
      </c>
    </row>
    <row r="137" spans="2:20">
      <c r="B137" s="91" t="s">
        <v>618</v>
      </c>
      <c r="C137" s="88" t="s">
        <v>619</v>
      </c>
      <c r="D137" s="101" t="s">
        <v>127</v>
      </c>
      <c r="E137" s="101" t="s">
        <v>1493</v>
      </c>
      <c r="F137" s="88" t="s">
        <v>616</v>
      </c>
      <c r="G137" s="101" t="s">
        <v>357</v>
      </c>
      <c r="H137" s="88" t="s">
        <v>617</v>
      </c>
      <c r="I137" s="88" t="s">
        <v>167</v>
      </c>
      <c r="J137" s="88"/>
      <c r="K137" s="98">
        <v>3.13</v>
      </c>
      <c r="L137" s="101" t="s">
        <v>250</v>
      </c>
      <c r="M137" s="102">
        <v>6.2E-2</v>
      </c>
      <c r="N137" s="102">
        <v>0.34720000000000001</v>
      </c>
      <c r="O137" s="98">
        <v>110152.6</v>
      </c>
      <c r="P137" s="100">
        <v>43.46</v>
      </c>
      <c r="Q137" s="98">
        <v>47.872320000000002</v>
      </c>
      <c r="R137" s="99">
        <v>7.4077858911651386E-5</v>
      </c>
      <c r="S137" s="99">
        <v>7.9528611936257947E-4</v>
      </c>
      <c r="T137" s="99">
        <v>1.1705169143857736E-4</v>
      </c>
    </row>
    <row r="138" spans="2:20">
      <c r="B138" s="91" t="s">
        <v>620</v>
      </c>
      <c r="C138" s="88" t="s">
        <v>621</v>
      </c>
      <c r="D138" s="101" t="s">
        <v>127</v>
      </c>
      <c r="E138" s="101" t="s">
        <v>1493</v>
      </c>
      <c r="F138" s="88" t="s">
        <v>622</v>
      </c>
      <c r="G138" s="101" t="s">
        <v>397</v>
      </c>
      <c r="H138" s="88" t="s">
        <v>617</v>
      </c>
      <c r="I138" s="88" t="s">
        <v>167</v>
      </c>
      <c r="J138" s="88"/>
      <c r="K138" s="98">
        <v>2.9600000000000004</v>
      </c>
      <c r="L138" s="101" t="s">
        <v>250</v>
      </c>
      <c r="M138" s="102">
        <v>3.85E-2</v>
      </c>
      <c r="N138" s="102">
        <v>2.7600000000000006E-2</v>
      </c>
      <c r="O138" s="98">
        <v>2779.84</v>
      </c>
      <c r="P138" s="100">
        <v>103.8</v>
      </c>
      <c r="Q138" s="98">
        <v>2.8854699999999998</v>
      </c>
      <c r="R138" s="99">
        <v>7.213675E-5</v>
      </c>
      <c r="S138" s="99">
        <v>4.793530455255024E-5</v>
      </c>
      <c r="T138" s="99">
        <v>7.0552073535452594E-6</v>
      </c>
    </row>
    <row r="139" spans="2:20">
      <c r="B139" s="91" t="s">
        <v>623</v>
      </c>
      <c r="C139" s="88" t="s">
        <v>624</v>
      </c>
      <c r="D139" s="101" t="s">
        <v>127</v>
      </c>
      <c r="E139" s="101" t="s">
        <v>1493</v>
      </c>
      <c r="F139" s="88" t="s">
        <v>625</v>
      </c>
      <c r="G139" s="101" t="s">
        <v>357</v>
      </c>
      <c r="H139" s="88" t="s">
        <v>617</v>
      </c>
      <c r="I139" s="88" t="s">
        <v>167</v>
      </c>
      <c r="J139" s="88"/>
      <c r="K139" s="98">
        <v>3.4199999999999995</v>
      </c>
      <c r="L139" s="101" t="s">
        <v>250</v>
      </c>
      <c r="M139" s="102">
        <v>7.2499999999999995E-2</v>
      </c>
      <c r="N139" s="102">
        <v>6.25E-2</v>
      </c>
      <c r="O139" s="98">
        <v>74834.64</v>
      </c>
      <c r="P139" s="100">
        <v>108.76</v>
      </c>
      <c r="Q139" s="98">
        <v>81.390140000000002</v>
      </c>
      <c r="R139" s="99">
        <v>1.661577452251064E-4</v>
      </c>
      <c r="S139" s="99">
        <v>1.3521059475491695E-3</v>
      </c>
      <c r="T139" s="99">
        <v>1.9900547024716188E-4</v>
      </c>
    </row>
    <row r="140" spans="2:20">
      <c r="B140" s="91" t="s">
        <v>626</v>
      </c>
      <c r="C140" s="88" t="s">
        <v>627</v>
      </c>
      <c r="D140" s="101" t="s">
        <v>127</v>
      </c>
      <c r="E140" s="101" t="s">
        <v>1493</v>
      </c>
      <c r="F140" s="88" t="s">
        <v>625</v>
      </c>
      <c r="G140" s="101" t="s">
        <v>357</v>
      </c>
      <c r="H140" s="88" t="s">
        <v>617</v>
      </c>
      <c r="I140" s="88" t="s">
        <v>167</v>
      </c>
      <c r="J140" s="88"/>
      <c r="K140" s="98">
        <v>4.59</v>
      </c>
      <c r="L140" s="101" t="s">
        <v>250</v>
      </c>
      <c r="M140" s="102">
        <v>4.9000000000000002E-2</v>
      </c>
      <c r="N140" s="102">
        <v>9.8900000000000002E-2</v>
      </c>
      <c r="O140" s="98">
        <v>4830.29</v>
      </c>
      <c r="P140" s="100">
        <v>79.7</v>
      </c>
      <c r="Q140" s="98">
        <v>3.8497399999999997</v>
      </c>
      <c r="R140" s="99">
        <v>2.2561917599484263E-5</v>
      </c>
      <c r="S140" s="99">
        <v>6.3954385021550996E-5</v>
      </c>
      <c r="T140" s="99">
        <v>9.4129254357998263E-6</v>
      </c>
    </row>
    <row r="141" spans="2:20">
      <c r="B141" s="91" t="s">
        <v>628</v>
      </c>
      <c r="C141" s="88" t="s">
        <v>629</v>
      </c>
      <c r="D141" s="101" t="s">
        <v>127</v>
      </c>
      <c r="E141" s="101" t="s">
        <v>1493</v>
      </c>
      <c r="F141" s="88" t="s">
        <v>625</v>
      </c>
      <c r="G141" s="101" t="s">
        <v>357</v>
      </c>
      <c r="H141" s="88" t="s">
        <v>617</v>
      </c>
      <c r="I141" s="88" t="s">
        <v>167</v>
      </c>
      <c r="J141" s="88"/>
      <c r="K141" s="98">
        <v>1.46</v>
      </c>
      <c r="L141" s="101" t="s">
        <v>250</v>
      </c>
      <c r="M141" s="102">
        <v>5.3499999999999999E-2</v>
      </c>
      <c r="N141" s="102">
        <v>0.109</v>
      </c>
      <c r="O141" s="98">
        <v>48986.54</v>
      </c>
      <c r="P141" s="100">
        <v>111.03</v>
      </c>
      <c r="Q141" s="98">
        <v>54.389749999999999</v>
      </c>
      <c r="R141" s="99">
        <v>1.5134848039263633E-4</v>
      </c>
      <c r="S141" s="99">
        <v>9.035579059172577E-4</v>
      </c>
      <c r="T141" s="99">
        <v>1.3298733452695341E-4</v>
      </c>
    </row>
    <row r="142" spans="2:20">
      <c r="B142" s="91" t="s">
        <v>630</v>
      </c>
      <c r="C142" s="88" t="s">
        <v>631</v>
      </c>
      <c r="D142" s="101" t="s">
        <v>127</v>
      </c>
      <c r="E142" s="101" t="s">
        <v>1493</v>
      </c>
      <c r="F142" s="88" t="s">
        <v>632</v>
      </c>
      <c r="G142" s="101" t="s">
        <v>463</v>
      </c>
      <c r="H142" s="88" t="s">
        <v>633</v>
      </c>
      <c r="I142" s="88" t="s">
        <v>168</v>
      </c>
      <c r="J142" s="88"/>
      <c r="K142" s="98">
        <v>4.83</v>
      </c>
      <c r="L142" s="101" t="s">
        <v>250</v>
      </c>
      <c r="M142" s="102">
        <v>4.9500000000000002E-2</v>
      </c>
      <c r="N142" s="102">
        <v>0.10970000000000002</v>
      </c>
      <c r="O142" s="98">
        <v>282681.88</v>
      </c>
      <c r="P142" s="100">
        <v>90.5</v>
      </c>
      <c r="Q142" s="98">
        <v>255.82710999999998</v>
      </c>
      <c r="R142" s="99">
        <v>9.1304547114067733E-5</v>
      </c>
      <c r="S142" s="99">
        <v>4.2499663592582048E-3</v>
      </c>
      <c r="T142" s="99">
        <v>6.255179598846052E-4</v>
      </c>
    </row>
    <row r="143" spans="2:20">
      <c r="B143" s="91" t="s">
        <v>634</v>
      </c>
      <c r="C143" s="88" t="s">
        <v>635</v>
      </c>
      <c r="D143" s="101" t="s">
        <v>127</v>
      </c>
      <c r="E143" s="101" t="s">
        <v>1493</v>
      </c>
      <c r="F143" s="88" t="s">
        <v>632</v>
      </c>
      <c r="G143" s="101" t="s">
        <v>463</v>
      </c>
      <c r="H143" s="88" t="s">
        <v>633</v>
      </c>
      <c r="I143" s="88" t="s">
        <v>168</v>
      </c>
      <c r="J143" s="88"/>
      <c r="K143" s="98">
        <v>0.3</v>
      </c>
      <c r="L143" s="101" t="s">
        <v>250</v>
      </c>
      <c r="M143" s="102">
        <v>0.05</v>
      </c>
      <c r="N143" s="102">
        <v>5.8199999999999995E-2</v>
      </c>
      <c r="O143" s="98">
        <v>22307.279999999999</v>
      </c>
      <c r="P143" s="100">
        <v>126.97</v>
      </c>
      <c r="Q143" s="98">
        <v>28.323540000000001</v>
      </c>
      <c r="R143" s="99">
        <v>2.2167713750215789E-4</v>
      </c>
      <c r="S143" s="99">
        <v>4.7052907010169541E-4</v>
      </c>
      <c r="T143" s="99">
        <v>6.9253344407127203E-5</v>
      </c>
    </row>
    <row r="144" spans="2:20">
      <c r="B144" s="91" t="s">
        <v>636</v>
      </c>
      <c r="C144" s="88" t="s">
        <v>637</v>
      </c>
      <c r="D144" s="101" t="s">
        <v>127</v>
      </c>
      <c r="E144" s="101" t="s">
        <v>1493</v>
      </c>
      <c r="F144" s="88" t="s">
        <v>638</v>
      </c>
      <c r="G144" s="101" t="s">
        <v>357</v>
      </c>
      <c r="H144" s="88" t="s">
        <v>633</v>
      </c>
      <c r="I144" s="88" t="s">
        <v>168</v>
      </c>
      <c r="J144" s="88"/>
      <c r="K144" s="98">
        <v>3.12</v>
      </c>
      <c r="L144" s="101" t="s">
        <v>250</v>
      </c>
      <c r="M144" s="102">
        <v>5.4000000000000006E-2</v>
      </c>
      <c r="N144" s="102">
        <v>0.17710000000000001</v>
      </c>
      <c r="O144" s="98">
        <v>392.3</v>
      </c>
      <c r="P144" s="100">
        <v>85.68</v>
      </c>
      <c r="Q144" s="98">
        <v>0.33612000000000003</v>
      </c>
      <c r="R144" s="99">
        <v>7.1706124850590643E-7</v>
      </c>
      <c r="S144" s="99">
        <v>5.5838440760788325E-6</v>
      </c>
      <c r="T144" s="99">
        <v>8.2184056520207558E-7</v>
      </c>
    </row>
    <row r="145" spans="2:20">
      <c r="B145" s="91" t="s">
        <v>639</v>
      </c>
      <c r="C145" s="88" t="s">
        <v>640</v>
      </c>
      <c r="D145" s="101" t="s">
        <v>127</v>
      </c>
      <c r="E145" s="101" t="s">
        <v>1493</v>
      </c>
      <c r="F145" s="88" t="s">
        <v>641</v>
      </c>
      <c r="G145" s="101" t="s">
        <v>463</v>
      </c>
      <c r="H145" s="88" t="s">
        <v>642</v>
      </c>
      <c r="I145" s="88" t="s">
        <v>168</v>
      </c>
      <c r="J145" s="88"/>
      <c r="K145" s="98">
        <v>1.4799999999999998</v>
      </c>
      <c r="L145" s="101" t="s">
        <v>250</v>
      </c>
      <c r="M145" s="102">
        <v>4.4500000000000005E-2</v>
      </c>
      <c r="N145" s="102">
        <v>0.32409999999999994</v>
      </c>
      <c r="O145" s="98">
        <v>8506.42</v>
      </c>
      <c r="P145" s="100">
        <v>90.29</v>
      </c>
      <c r="Q145" s="98">
        <v>7.6804399999999999</v>
      </c>
      <c r="R145" s="99">
        <v>1.3402628982727103E-5</v>
      </c>
      <c r="S145" s="99">
        <v>1.2759246517814741E-4</v>
      </c>
      <c r="T145" s="99">
        <v>1.877929653278778E-5</v>
      </c>
    </row>
    <row r="146" spans="2:20">
      <c r="B146" s="91" t="s">
        <v>643</v>
      </c>
      <c r="C146" s="88" t="s">
        <v>644</v>
      </c>
      <c r="D146" s="101" t="s">
        <v>127</v>
      </c>
      <c r="E146" s="101" t="s">
        <v>1493</v>
      </c>
      <c r="F146" s="88" t="s">
        <v>641</v>
      </c>
      <c r="G146" s="101" t="s">
        <v>463</v>
      </c>
      <c r="H146" s="88" t="s">
        <v>642</v>
      </c>
      <c r="I146" s="88" t="s">
        <v>168</v>
      </c>
      <c r="J146" s="88"/>
      <c r="K146" s="98">
        <v>2.2799999999999998</v>
      </c>
      <c r="L146" s="101" t="s">
        <v>250</v>
      </c>
      <c r="M146" s="102">
        <v>4.9000000000000002E-2</v>
      </c>
      <c r="N146" s="102">
        <v>0.29460000000000003</v>
      </c>
      <c r="O146" s="98">
        <v>73541</v>
      </c>
      <c r="P146" s="100">
        <v>79.459999999999994</v>
      </c>
      <c r="Q146" s="98">
        <v>58.435679999999998</v>
      </c>
      <c r="R146" s="99">
        <v>5.1743031597718138E-5</v>
      </c>
      <c r="S146" s="99">
        <v>9.7077152683457775E-4</v>
      </c>
      <c r="T146" s="99">
        <v>1.4287996036881952E-4</v>
      </c>
    </row>
    <row r="147" spans="2:20">
      <c r="B147" s="91" t="s">
        <v>645</v>
      </c>
      <c r="C147" s="88" t="s">
        <v>646</v>
      </c>
      <c r="D147" s="101" t="s">
        <v>127</v>
      </c>
      <c r="E147" s="101" t="s">
        <v>1493</v>
      </c>
      <c r="F147" s="88" t="s">
        <v>647</v>
      </c>
      <c r="G147" s="101" t="s">
        <v>463</v>
      </c>
      <c r="H147" s="88" t="s">
        <v>648</v>
      </c>
      <c r="I147" s="88"/>
      <c r="J147" s="88"/>
      <c r="K147" s="98">
        <v>3.4000000000000008</v>
      </c>
      <c r="L147" s="101" t="s">
        <v>250</v>
      </c>
      <c r="M147" s="102">
        <v>7.400000000000001E-2</v>
      </c>
      <c r="N147" s="102">
        <v>5.62E-2</v>
      </c>
      <c r="O147" s="98">
        <v>0.36</v>
      </c>
      <c r="P147" s="100">
        <v>107.64</v>
      </c>
      <c r="Q147" s="98">
        <v>3.8000000000000002E-4</v>
      </c>
      <c r="R147" s="99">
        <v>2.0454459330506169E-9</v>
      </c>
      <c r="S147" s="99">
        <v>6.3128071787158047E-9</v>
      </c>
      <c r="T147" s="99">
        <v>9.2913071158154434E-10</v>
      </c>
    </row>
    <row r="148" spans="2:20">
      <c r="B148" s="91" t="s">
        <v>649</v>
      </c>
      <c r="C148" s="88" t="s">
        <v>650</v>
      </c>
      <c r="D148" s="101" t="s">
        <v>127</v>
      </c>
      <c r="E148" s="101" t="s">
        <v>1493</v>
      </c>
      <c r="F148" s="88" t="s">
        <v>651</v>
      </c>
      <c r="G148" s="101" t="s">
        <v>463</v>
      </c>
      <c r="H148" s="88" t="s">
        <v>648</v>
      </c>
      <c r="I148" s="88"/>
      <c r="J148" s="88"/>
      <c r="K148" s="98">
        <v>0.82</v>
      </c>
      <c r="L148" s="101" t="s">
        <v>250</v>
      </c>
      <c r="M148" s="102">
        <v>5.7500000000000002E-2</v>
      </c>
      <c r="N148" s="102">
        <v>1.83E-2</v>
      </c>
      <c r="O148" s="98">
        <v>9179.98</v>
      </c>
      <c r="P148" s="100">
        <v>112.92</v>
      </c>
      <c r="Q148" s="98">
        <v>10.36603</v>
      </c>
      <c r="R148" s="99">
        <v>4.6071244444444449E-5</v>
      </c>
      <c r="S148" s="99">
        <v>1.7220723315469316E-4</v>
      </c>
      <c r="T148" s="99">
        <v>2.5345781132041149E-5</v>
      </c>
    </row>
    <row r="149" spans="2:20">
      <c r="B149" s="91" t="s">
        <v>652</v>
      </c>
      <c r="C149" s="88" t="s">
        <v>653</v>
      </c>
      <c r="D149" s="101" t="s">
        <v>127</v>
      </c>
      <c r="E149" s="101" t="s">
        <v>1493</v>
      </c>
      <c r="F149" s="88" t="s">
        <v>654</v>
      </c>
      <c r="G149" s="101" t="s">
        <v>377</v>
      </c>
      <c r="H149" s="88" t="s">
        <v>648</v>
      </c>
      <c r="I149" s="88"/>
      <c r="J149" s="88"/>
      <c r="K149" s="98">
        <v>3.8699999999999992</v>
      </c>
      <c r="L149" s="101" t="s">
        <v>250</v>
      </c>
      <c r="M149" s="102">
        <v>3.85E-2</v>
      </c>
      <c r="N149" s="102">
        <v>4.1500000000000002E-2</v>
      </c>
      <c r="O149" s="98">
        <v>69379.73</v>
      </c>
      <c r="P149" s="100">
        <v>98.52</v>
      </c>
      <c r="Q149" s="98">
        <v>68.352910000000008</v>
      </c>
      <c r="R149" s="99">
        <v>2.4587377697841728E-4</v>
      </c>
      <c r="S149" s="99">
        <v>1.1355230024581984E-3</v>
      </c>
      <c r="T149" s="99">
        <v>1.6712838922886648E-4</v>
      </c>
    </row>
    <row r="150" spans="2:20">
      <c r="B150" s="91" t="s">
        <v>655</v>
      </c>
      <c r="C150" s="88" t="s">
        <v>656</v>
      </c>
      <c r="D150" s="101" t="s">
        <v>127</v>
      </c>
      <c r="E150" s="101" t="s">
        <v>1493</v>
      </c>
      <c r="F150" s="88" t="s">
        <v>657</v>
      </c>
      <c r="G150" s="101" t="s">
        <v>658</v>
      </c>
      <c r="H150" s="88" t="s">
        <v>648</v>
      </c>
      <c r="I150" s="88"/>
      <c r="J150" s="88"/>
      <c r="K150" s="98">
        <v>0.36</v>
      </c>
      <c r="L150" s="101" t="s">
        <v>250</v>
      </c>
      <c r="M150" s="102">
        <v>4.1599999999999998E-2</v>
      </c>
      <c r="N150" s="102">
        <v>2.87E-2</v>
      </c>
      <c r="O150" s="98">
        <v>24282.9</v>
      </c>
      <c r="P150" s="100">
        <v>104.61</v>
      </c>
      <c r="Q150" s="98">
        <v>25.402349999999998</v>
      </c>
      <c r="R150" s="99">
        <v>2.9031257142857143E-4</v>
      </c>
      <c r="S150" s="99">
        <v>4.2200036167434581E-4</v>
      </c>
      <c r="T150" s="99">
        <v>6.2110798766693264E-5</v>
      </c>
    </row>
    <row r="151" spans="2:20"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98"/>
      <c r="P151" s="100"/>
      <c r="Q151" s="88"/>
      <c r="R151" s="88"/>
      <c r="S151" s="99"/>
      <c r="T151" s="88"/>
    </row>
    <row r="152" spans="2:20">
      <c r="B152" s="105" t="s">
        <v>47</v>
      </c>
      <c r="C152" s="86"/>
      <c r="D152" s="86"/>
      <c r="E152" s="86"/>
      <c r="F152" s="86"/>
      <c r="G152" s="86"/>
      <c r="H152" s="86"/>
      <c r="I152" s="86"/>
      <c r="J152" s="86"/>
      <c r="K152" s="95">
        <v>3.7574546647584501</v>
      </c>
      <c r="L152" s="86"/>
      <c r="M152" s="86"/>
      <c r="N152" s="106">
        <v>2.196085951788572E-2</v>
      </c>
      <c r="O152" s="95"/>
      <c r="P152" s="97"/>
      <c r="Q152" s="95">
        <v>11844.124949999999</v>
      </c>
      <c r="R152" s="86"/>
      <c r="S152" s="96">
        <v>0.19676230792096569</v>
      </c>
      <c r="T152" s="96">
        <v>2.8959842744353217E-2</v>
      </c>
    </row>
    <row r="153" spans="2:20">
      <c r="B153" s="91" t="s">
        <v>659</v>
      </c>
      <c r="C153" s="88" t="s">
        <v>660</v>
      </c>
      <c r="D153" s="101" t="s">
        <v>127</v>
      </c>
      <c r="E153" s="101" t="s">
        <v>1493</v>
      </c>
      <c r="F153" s="88" t="s">
        <v>325</v>
      </c>
      <c r="G153" s="101" t="s">
        <v>312</v>
      </c>
      <c r="H153" s="88" t="s">
        <v>313</v>
      </c>
      <c r="I153" s="88" t="s">
        <v>167</v>
      </c>
      <c r="J153" s="88"/>
      <c r="K153" s="98">
        <v>0.90999999999999992</v>
      </c>
      <c r="L153" s="101" t="s">
        <v>250</v>
      </c>
      <c r="M153" s="102">
        <v>8.3999999999999995E-3</v>
      </c>
      <c r="N153" s="102">
        <v>3.7000000000000002E-3</v>
      </c>
      <c r="O153" s="98">
        <v>77317.58</v>
      </c>
      <c r="P153" s="100">
        <v>100.49</v>
      </c>
      <c r="Q153" s="98">
        <v>77.696439999999996</v>
      </c>
      <c r="R153" s="99">
        <v>9.7941051156059901E-5</v>
      </c>
      <c r="S153" s="99">
        <v>1.2907438005070047E-3</v>
      </c>
      <c r="T153" s="99">
        <v>1.8997407522250727E-4</v>
      </c>
    </row>
    <row r="154" spans="2:20">
      <c r="B154" s="91" t="s">
        <v>661</v>
      </c>
      <c r="C154" s="88" t="s">
        <v>662</v>
      </c>
      <c r="D154" s="101" t="s">
        <v>127</v>
      </c>
      <c r="E154" s="101" t="s">
        <v>1493</v>
      </c>
      <c r="F154" s="88" t="s">
        <v>325</v>
      </c>
      <c r="G154" s="101" t="s">
        <v>312</v>
      </c>
      <c r="H154" s="88" t="s">
        <v>313</v>
      </c>
      <c r="I154" s="88" t="s">
        <v>167</v>
      </c>
      <c r="J154" s="88"/>
      <c r="K154" s="98">
        <v>2.2900000000000005</v>
      </c>
      <c r="L154" s="101" t="s">
        <v>250</v>
      </c>
      <c r="M154" s="102">
        <v>5.9000000000000004E-2</v>
      </c>
      <c r="N154" s="102">
        <v>9.7000000000000003E-3</v>
      </c>
      <c r="O154" s="98">
        <v>439594.83</v>
      </c>
      <c r="P154" s="100">
        <v>112.24</v>
      </c>
      <c r="Q154" s="98">
        <v>493.40121999999997</v>
      </c>
      <c r="R154" s="99">
        <v>3.0489180199013398E-4</v>
      </c>
      <c r="S154" s="99">
        <v>8.1967020094819362E-3</v>
      </c>
      <c r="T154" s="99">
        <v>1.206405859562637E-3</v>
      </c>
    </row>
    <row r="155" spans="2:20">
      <c r="B155" s="91" t="s">
        <v>663</v>
      </c>
      <c r="C155" s="88" t="s">
        <v>664</v>
      </c>
      <c r="D155" s="101" t="s">
        <v>127</v>
      </c>
      <c r="E155" s="101" t="s">
        <v>1493</v>
      </c>
      <c r="F155" s="88" t="s">
        <v>325</v>
      </c>
      <c r="G155" s="101" t="s">
        <v>312</v>
      </c>
      <c r="H155" s="88" t="s">
        <v>313</v>
      </c>
      <c r="I155" s="88" t="s">
        <v>167</v>
      </c>
      <c r="J155" s="88"/>
      <c r="K155" s="98">
        <v>2.84</v>
      </c>
      <c r="L155" s="101" t="s">
        <v>250</v>
      </c>
      <c r="M155" s="102">
        <v>1.84E-2</v>
      </c>
      <c r="N155" s="102">
        <v>8.4000000000000012E-3</v>
      </c>
      <c r="O155" s="98">
        <v>78969.27</v>
      </c>
      <c r="P155" s="100">
        <v>103</v>
      </c>
      <c r="Q155" s="98">
        <v>81.338350000000005</v>
      </c>
      <c r="R155" s="99">
        <v>1.294530838438192E-4</v>
      </c>
      <c r="S155" s="99">
        <v>1.3512455783813123E-3</v>
      </c>
      <c r="T155" s="99">
        <v>1.988788395114966E-4</v>
      </c>
    </row>
    <row r="156" spans="2:20">
      <c r="B156" s="91" t="s">
        <v>665</v>
      </c>
      <c r="C156" s="88" t="s">
        <v>666</v>
      </c>
      <c r="D156" s="101" t="s">
        <v>127</v>
      </c>
      <c r="E156" s="101" t="s">
        <v>1493</v>
      </c>
      <c r="F156" s="88" t="s">
        <v>667</v>
      </c>
      <c r="G156" s="101" t="s">
        <v>668</v>
      </c>
      <c r="H156" s="88" t="s">
        <v>335</v>
      </c>
      <c r="I156" s="88" t="s">
        <v>167</v>
      </c>
      <c r="J156" s="88"/>
      <c r="K156" s="98">
        <v>2.41</v>
      </c>
      <c r="L156" s="101" t="s">
        <v>250</v>
      </c>
      <c r="M156" s="102">
        <v>4.8399999999999999E-2</v>
      </c>
      <c r="N156" s="102">
        <v>9.1000000000000022E-3</v>
      </c>
      <c r="O156" s="98">
        <v>433842.96</v>
      </c>
      <c r="P156" s="100">
        <v>109.67</v>
      </c>
      <c r="Q156" s="98">
        <v>475.79559999999998</v>
      </c>
      <c r="R156" s="99">
        <v>4.5313866623510599E-4</v>
      </c>
      <c r="S156" s="99">
        <v>7.9042259981089297E-3</v>
      </c>
      <c r="T156" s="99">
        <v>1.1633586957772836E-3</v>
      </c>
    </row>
    <row r="157" spans="2:20">
      <c r="B157" s="91" t="s">
        <v>669</v>
      </c>
      <c r="C157" s="88" t="s">
        <v>670</v>
      </c>
      <c r="D157" s="101" t="s">
        <v>127</v>
      </c>
      <c r="E157" s="101" t="s">
        <v>1493</v>
      </c>
      <c r="F157" s="88" t="s">
        <v>334</v>
      </c>
      <c r="G157" s="101" t="s">
        <v>312</v>
      </c>
      <c r="H157" s="88" t="s">
        <v>335</v>
      </c>
      <c r="I157" s="88" t="s">
        <v>168</v>
      </c>
      <c r="J157" s="88"/>
      <c r="K157" s="98">
        <v>3.8499999999999996</v>
      </c>
      <c r="L157" s="101" t="s">
        <v>250</v>
      </c>
      <c r="M157" s="102">
        <v>1.95E-2</v>
      </c>
      <c r="N157" s="102">
        <v>1.3100000000000002E-2</v>
      </c>
      <c r="O157" s="98">
        <v>426314.63</v>
      </c>
      <c r="P157" s="100">
        <v>104.38</v>
      </c>
      <c r="Q157" s="98">
        <v>444.98721999999998</v>
      </c>
      <c r="R157" s="99">
        <v>6.4961637956204379E-4</v>
      </c>
      <c r="S157" s="99">
        <v>7.3924171496126028E-3</v>
      </c>
      <c r="T157" s="99">
        <v>1.0880297167455083E-3</v>
      </c>
    </row>
    <row r="158" spans="2:20">
      <c r="B158" s="91" t="s">
        <v>671</v>
      </c>
      <c r="C158" s="88" t="s">
        <v>672</v>
      </c>
      <c r="D158" s="101" t="s">
        <v>127</v>
      </c>
      <c r="E158" s="101" t="s">
        <v>1493</v>
      </c>
      <c r="F158" s="88" t="s">
        <v>311</v>
      </c>
      <c r="G158" s="101" t="s">
        <v>312</v>
      </c>
      <c r="H158" s="88" t="s">
        <v>335</v>
      </c>
      <c r="I158" s="88" t="s">
        <v>167</v>
      </c>
      <c r="J158" s="88"/>
      <c r="K158" s="98">
        <v>1.64</v>
      </c>
      <c r="L158" s="101" t="s">
        <v>250</v>
      </c>
      <c r="M158" s="102">
        <v>5.4000000000000006E-2</v>
      </c>
      <c r="N158" s="102">
        <v>7.4000000000000003E-3</v>
      </c>
      <c r="O158" s="98">
        <v>147623.51</v>
      </c>
      <c r="P158" s="100">
        <v>109.46</v>
      </c>
      <c r="Q158" s="98">
        <v>161.58869000000001</v>
      </c>
      <c r="R158" s="99">
        <v>7.3248337858034248E-5</v>
      </c>
      <c r="S158" s="99">
        <v>2.6844164269244288E-3</v>
      </c>
      <c r="T158" s="99">
        <v>3.9509740664007785E-4</v>
      </c>
    </row>
    <row r="159" spans="2:20">
      <c r="B159" s="91" t="s">
        <v>673</v>
      </c>
      <c r="C159" s="88" t="s">
        <v>674</v>
      </c>
      <c r="D159" s="101" t="s">
        <v>127</v>
      </c>
      <c r="E159" s="101" t="s">
        <v>1493</v>
      </c>
      <c r="F159" s="88" t="s">
        <v>325</v>
      </c>
      <c r="G159" s="101" t="s">
        <v>312</v>
      </c>
      <c r="H159" s="88" t="s">
        <v>335</v>
      </c>
      <c r="I159" s="88" t="s">
        <v>168</v>
      </c>
      <c r="J159" s="88"/>
      <c r="K159" s="98">
        <v>1.6300000000000001</v>
      </c>
      <c r="L159" s="101" t="s">
        <v>250</v>
      </c>
      <c r="M159" s="102">
        <v>2.4399999999999998E-2</v>
      </c>
      <c r="N159" s="102">
        <v>7.1000000000000021E-3</v>
      </c>
      <c r="O159" s="98">
        <v>307916.90999999997</v>
      </c>
      <c r="P159" s="100">
        <v>103.05</v>
      </c>
      <c r="Q159" s="98">
        <v>317.30836999999997</v>
      </c>
      <c r="R159" s="99">
        <v>3.2827675286678504E-4</v>
      </c>
      <c r="S159" s="99">
        <v>5.2713330421121328E-3</v>
      </c>
      <c r="T159" s="99">
        <v>7.7584460949705247E-4</v>
      </c>
    </row>
    <row r="160" spans="2:20">
      <c r="B160" s="91" t="s">
        <v>675</v>
      </c>
      <c r="C160" s="88" t="s">
        <v>676</v>
      </c>
      <c r="D160" s="101" t="s">
        <v>127</v>
      </c>
      <c r="E160" s="101" t="s">
        <v>1493</v>
      </c>
      <c r="F160" s="88" t="s">
        <v>325</v>
      </c>
      <c r="G160" s="101" t="s">
        <v>312</v>
      </c>
      <c r="H160" s="88" t="s">
        <v>335</v>
      </c>
      <c r="I160" s="88" t="s">
        <v>168</v>
      </c>
      <c r="J160" s="88"/>
      <c r="K160" s="98">
        <v>2.97</v>
      </c>
      <c r="L160" s="101" t="s">
        <v>250</v>
      </c>
      <c r="M160" s="102">
        <v>6.0999999999999999E-2</v>
      </c>
      <c r="N160" s="102">
        <v>1.1000000000000001E-2</v>
      </c>
      <c r="O160" s="98">
        <v>130907.37</v>
      </c>
      <c r="P160" s="100">
        <v>120.41</v>
      </c>
      <c r="Q160" s="98">
        <v>157.62556000000001</v>
      </c>
      <c r="R160" s="99">
        <v>9.2016735223390735E-5</v>
      </c>
      <c r="S160" s="99">
        <v>2.6185783334660498E-3</v>
      </c>
      <c r="T160" s="99">
        <v>3.8540723349010371E-4</v>
      </c>
    </row>
    <row r="161" spans="2:20">
      <c r="B161" s="91" t="s">
        <v>380</v>
      </c>
      <c r="C161" s="88" t="s">
        <v>381</v>
      </c>
      <c r="D161" s="101" t="s">
        <v>127</v>
      </c>
      <c r="E161" s="101" t="s">
        <v>1493</v>
      </c>
      <c r="F161" s="88" t="s">
        <v>376</v>
      </c>
      <c r="G161" s="101" t="s">
        <v>377</v>
      </c>
      <c r="H161" s="88" t="s">
        <v>371</v>
      </c>
      <c r="I161" s="88" t="s">
        <v>168</v>
      </c>
      <c r="J161" s="88"/>
      <c r="K161" s="98">
        <v>0.91</v>
      </c>
      <c r="L161" s="101" t="s">
        <v>250</v>
      </c>
      <c r="M161" s="102">
        <v>5.7000000000000002E-2</v>
      </c>
      <c r="N161" s="102">
        <v>4.5999999999999999E-3</v>
      </c>
      <c r="O161" s="98">
        <v>797449</v>
      </c>
      <c r="P161" s="100">
        <v>105.26</v>
      </c>
      <c r="Q161" s="98">
        <v>839.39479000000006</v>
      </c>
      <c r="R161" s="99">
        <v>9.4709212884695889E-4</v>
      </c>
      <c r="S161" s="99">
        <v>1.3944572252864856E-2</v>
      </c>
      <c r="T161" s="99">
        <v>2.0523881013961606E-3</v>
      </c>
    </row>
    <row r="162" spans="2:20">
      <c r="B162" s="91" t="s">
        <v>677</v>
      </c>
      <c r="C162" s="88" t="s">
        <v>678</v>
      </c>
      <c r="D162" s="101" t="s">
        <v>127</v>
      </c>
      <c r="E162" s="101" t="s">
        <v>1493</v>
      </c>
      <c r="F162" s="88" t="s">
        <v>376</v>
      </c>
      <c r="G162" s="101" t="s">
        <v>377</v>
      </c>
      <c r="H162" s="88" t="s">
        <v>371</v>
      </c>
      <c r="I162" s="88" t="s">
        <v>168</v>
      </c>
      <c r="J162" s="88"/>
      <c r="K162" s="98">
        <v>7.5500000000000007</v>
      </c>
      <c r="L162" s="101" t="s">
        <v>250</v>
      </c>
      <c r="M162" s="102">
        <v>3.6499999999999998E-2</v>
      </c>
      <c r="N162" s="102">
        <v>3.0800000000000004E-2</v>
      </c>
      <c r="O162" s="98">
        <v>151000</v>
      </c>
      <c r="P162" s="100">
        <v>104.79</v>
      </c>
      <c r="Q162" s="98">
        <v>158.2329</v>
      </c>
      <c r="R162" s="99">
        <v>4.0734326852035391E-4</v>
      </c>
      <c r="S162" s="99">
        <v>2.6286678606026845E-3</v>
      </c>
      <c r="T162" s="99">
        <v>3.8689222887529302E-4</v>
      </c>
    </row>
    <row r="163" spans="2:20">
      <c r="B163" s="91" t="s">
        <v>679</v>
      </c>
      <c r="C163" s="88" t="s">
        <v>680</v>
      </c>
      <c r="D163" s="101" t="s">
        <v>127</v>
      </c>
      <c r="E163" s="101" t="s">
        <v>1493</v>
      </c>
      <c r="F163" s="88" t="s">
        <v>311</v>
      </c>
      <c r="G163" s="101" t="s">
        <v>312</v>
      </c>
      <c r="H163" s="88" t="s">
        <v>371</v>
      </c>
      <c r="I163" s="88" t="s">
        <v>167</v>
      </c>
      <c r="J163" s="88"/>
      <c r="K163" s="98">
        <v>4.9099999999999993</v>
      </c>
      <c r="L163" s="101" t="s">
        <v>250</v>
      </c>
      <c r="M163" s="102">
        <v>1.4800000000000001E-2</v>
      </c>
      <c r="N163" s="102">
        <v>1.15E-2</v>
      </c>
      <c r="O163" s="98">
        <v>1385167.8</v>
      </c>
      <c r="P163" s="100">
        <v>102.13</v>
      </c>
      <c r="Q163" s="98">
        <v>1414.6718500000002</v>
      </c>
      <c r="R163" s="99">
        <v>1.4891282631578949E-3</v>
      </c>
      <c r="S163" s="99">
        <v>2.3501448974229393E-2</v>
      </c>
      <c r="T163" s="99">
        <v>3.4589870069602104E-3</v>
      </c>
    </row>
    <row r="164" spans="2:20">
      <c r="B164" s="91" t="s">
        <v>681</v>
      </c>
      <c r="C164" s="88" t="s">
        <v>682</v>
      </c>
      <c r="D164" s="101" t="s">
        <v>127</v>
      </c>
      <c r="E164" s="101" t="s">
        <v>1493</v>
      </c>
      <c r="F164" s="88" t="s">
        <v>683</v>
      </c>
      <c r="G164" s="101" t="s">
        <v>357</v>
      </c>
      <c r="H164" s="88" t="s">
        <v>371</v>
      </c>
      <c r="I164" s="88" t="s">
        <v>168</v>
      </c>
      <c r="J164" s="88"/>
      <c r="K164" s="98">
        <v>1.61</v>
      </c>
      <c r="L164" s="101" t="s">
        <v>250</v>
      </c>
      <c r="M164" s="102">
        <v>5.2499999999999998E-2</v>
      </c>
      <c r="N164" s="102">
        <v>1.34E-2</v>
      </c>
      <c r="O164" s="98">
        <v>58480.68</v>
      </c>
      <c r="P164" s="100">
        <v>108.15</v>
      </c>
      <c r="Q164" s="98">
        <v>63.246859999999998</v>
      </c>
      <c r="R164" s="99">
        <v>9.2797664827802486E-4</v>
      </c>
      <c r="S164" s="99">
        <v>1.0506979785242987E-3</v>
      </c>
      <c r="T164" s="99">
        <v>1.5464368430815345E-4</v>
      </c>
    </row>
    <row r="165" spans="2:20">
      <c r="B165" s="91" t="s">
        <v>684</v>
      </c>
      <c r="C165" s="88" t="s">
        <v>685</v>
      </c>
      <c r="D165" s="101" t="s">
        <v>127</v>
      </c>
      <c r="E165" s="101" t="s">
        <v>1493</v>
      </c>
      <c r="F165" s="88" t="s">
        <v>683</v>
      </c>
      <c r="G165" s="101" t="s">
        <v>357</v>
      </c>
      <c r="H165" s="88" t="s">
        <v>371</v>
      </c>
      <c r="I165" s="88" t="s">
        <v>168</v>
      </c>
      <c r="J165" s="88"/>
      <c r="K165" s="98">
        <v>5.3500000000000005</v>
      </c>
      <c r="L165" s="101" t="s">
        <v>250</v>
      </c>
      <c r="M165" s="102">
        <v>4.5999999999999999E-2</v>
      </c>
      <c r="N165" s="102">
        <v>2.5600000000000001E-2</v>
      </c>
      <c r="O165" s="98">
        <v>116029.32</v>
      </c>
      <c r="P165" s="100">
        <v>111.33</v>
      </c>
      <c r="Q165" s="98">
        <v>129.17543000000001</v>
      </c>
      <c r="R165" s="99">
        <v>6.2781491489837373E-4</v>
      </c>
      <c r="S165" s="99">
        <v>2.1459462679413181E-3</v>
      </c>
      <c r="T165" s="99">
        <v>3.158443663019789E-4</v>
      </c>
    </row>
    <row r="166" spans="2:20">
      <c r="B166" s="91" t="s">
        <v>686</v>
      </c>
      <c r="C166" s="88" t="s">
        <v>687</v>
      </c>
      <c r="D166" s="101" t="s">
        <v>127</v>
      </c>
      <c r="E166" s="101" t="s">
        <v>1493</v>
      </c>
      <c r="F166" s="88" t="s">
        <v>311</v>
      </c>
      <c r="G166" s="101" t="s">
        <v>312</v>
      </c>
      <c r="H166" s="88" t="s">
        <v>371</v>
      </c>
      <c r="I166" s="88" t="s">
        <v>167</v>
      </c>
      <c r="J166" s="88"/>
      <c r="K166" s="98">
        <v>4.4000000000000004</v>
      </c>
      <c r="L166" s="101" t="s">
        <v>250</v>
      </c>
      <c r="M166" s="102">
        <v>2.0979999999999999E-2</v>
      </c>
      <c r="N166" s="102">
        <v>1.1000000000000001E-2</v>
      </c>
      <c r="O166" s="98">
        <v>303683.69</v>
      </c>
      <c r="P166" s="100">
        <v>104.94</v>
      </c>
      <c r="Q166" s="98">
        <v>318.68565999999998</v>
      </c>
      <c r="R166" s="99">
        <v>3.1868597868597864E-4</v>
      </c>
      <c r="S166" s="99">
        <v>5.2942134794783787E-3</v>
      </c>
      <c r="T166" s="99">
        <v>7.7921219485956343E-4</v>
      </c>
    </row>
    <row r="167" spans="2:20">
      <c r="B167" s="91" t="s">
        <v>688</v>
      </c>
      <c r="C167" s="88" t="s">
        <v>689</v>
      </c>
      <c r="D167" s="101" t="s">
        <v>127</v>
      </c>
      <c r="E167" s="101" t="s">
        <v>1493</v>
      </c>
      <c r="F167" s="88" t="s">
        <v>439</v>
      </c>
      <c r="G167" s="101" t="s">
        <v>357</v>
      </c>
      <c r="H167" s="88" t="s">
        <v>414</v>
      </c>
      <c r="I167" s="88" t="s">
        <v>168</v>
      </c>
      <c r="J167" s="88"/>
      <c r="K167" s="98">
        <v>4.3500000000000005</v>
      </c>
      <c r="L167" s="101" t="s">
        <v>250</v>
      </c>
      <c r="M167" s="102">
        <v>5.0499999999999996E-2</v>
      </c>
      <c r="N167" s="102">
        <v>3.1700000000000006E-2</v>
      </c>
      <c r="O167" s="98">
        <v>1009569</v>
      </c>
      <c r="P167" s="100">
        <v>110.82</v>
      </c>
      <c r="Q167" s="98">
        <v>1118.8043799999998</v>
      </c>
      <c r="R167" s="99">
        <v>1.8241296450884994E-3</v>
      </c>
      <c r="S167" s="99">
        <v>1.8586306109586011E-2</v>
      </c>
      <c r="T167" s="99">
        <v>2.7355671308156534E-3</v>
      </c>
    </row>
    <row r="168" spans="2:20">
      <c r="B168" s="91" t="s">
        <v>690</v>
      </c>
      <c r="C168" s="88" t="s">
        <v>691</v>
      </c>
      <c r="D168" s="101" t="s">
        <v>127</v>
      </c>
      <c r="E168" s="101" t="s">
        <v>1493</v>
      </c>
      <c r="F168" s="88" t="s">
        <v>442</v>
      </c>
      <c r="G168" s="101" t="s">
        <v>312</v>
      </c>
      <c r="H168" s="88" t="s">
        <v>414</v>
      </c>
      <c r="I168" s="88" t="s">
        <v>168</v>
      </c>
      <c r="J168" s="88"/>
      <c r="K168" s="98">
        <v>4.3900000000000006</v>
      </c>
      <c r="L168" s="101" t="s">
        <v>250</v>
      </c>
      <c r="M168" s="102">
        <v>6.4000000000000001E-2</v>
      </c>
      <c r="N168" s="102">
        <v>1.6700000000000003E-2</v>
      </c>
      <c r="O168" s="98">
        <v>130570.57</v>
      </c>
      <c r="P168" s="100">
        <v>122.7</v>
      </c>
      <c r="Q168" s="98">
        <v>160.21007999999998</v>
      </c>
      <c r="R168" s="99">
        <v>4.9232391769304517E-4</v>
      </c>
      <c r="S168" s="99">
        <v>2.6615140608595611E-3</v>
      </c>
      <c r="T168" s="99">
        <v>3.9172659377088452E-4</v>
      </c>
    </row>
    <row r="169" spans="2:20">
      <c r="B169" s="91" t="s">
        <v>692</v>
      </c>
      <c r="C169" s="88" t="s">
        <v>693</v>
      </c>
      <c r="D169" s="101" t="s">
        <v>127</v>
      </c>
      <c r="E169" s="101" t="s">
        <v>1493</v>
      </c>
      <c r="F169" s="88" t="s">
        <v>442</v>
      </c>
      <c r="G169" s="101" t="s">
        <v>312</v>
      </c>
      <c r="H169" s="88" t="s">
        <v>414</v>
      </c>
      <c r="I169" s="88" t="s">
        <v>167</v>
      </c>
      <c r="J169" s="88"/>
      <c r="K169" s="98">
        <v>1.64</v>
      </c>
      <c r="L169" s="101" t="s">
        <v>250</v>
      </c>
      <c r="M169" s="102">
        <v>2.1480000000000003E-2</v>
      </c>
      <c r="N169" s="102">
        <v>7.1999999999999998E-3</v>
      </c>
      <c r="O169" s="98">
        <v>242547.71</v>
      </c>
      <c r="P169" s="100">
        <v>102.52</v>
      </c>
      <c r="Q169" s="98">
        <v>248.65991</v>
      </c>
      <c r="R169" s="99">
        <v>3.2513021034229818E-4</v>
      </c>
      <c r="S169" s="99">
        <v>4.1309001708074366E-3</v>
      </c>
      <c r="T169" s="99">
        <v>6.079935766318494E-4</v>
      </c>
    </row>
    <row r="170" spans="2:20">
      <c r="B170" s="91" t="s">
        <v>694</v>
      </c>
      <c r="C170" s="88" t="s">
        <v>695</v>
      </c>
      <c r="D170" s="101" t="s">
        <v>127</v>
      </c>
      <c r="E170" s="101" t="s">
        <v>1493</v>
      </c>
      <c r="F170" s="88" t="s">
        <v>449</v>
      </c>
      <c r="G170" s="101" t="s">
        <v>312</v>
      </c>
      <c r="H170" s="88" t="s">
        <v>414</v>
      </c>
      <c r="I170" s="88" t="s">
        <v>168</v>
      </c>
      <c r="J170" s="88"/>
      <c r="K170" s="98">
        <v>0.75</v>
      </c>
      <c r="L170" s="101" t="s">
        <v>250</v>
      </c>
      <c r="M170" s="102">
        <v>1.3100000000000001E-2</v>
      </c>
      <c r="N170" s="102">
        <v>6.8000000000000005E-3</v>
      </c>
      <c r="O170" s="98">
        <v>65578.27</v>
      </c>
      <c r="P170" s="100">
        <v>100.47</v>
      </c>
      <c r="Q170" s="98">
        <v>66.103009999999998</v>
      </c>
      <c r="R170" s="99">
        <v>4.5038705563964589E-4</v>
      </c>
      <c r="S170" s="99">
        <v>1.0981462001650596E-3</v>
      </c>
      <c r="T170" s="99">
        <v>1.6162720189205772E-4</v>
      </c>
    </row>
    <row r="171" spans="2:20">
      <c r="B171" s="91" t="s">
        <v>696</v>
      </c>
      <c r="C171" s="88" t="s">
        <v>697</v>
      </c>
      <c r="D171" s="101" t="s">
        <v>127</v>
      </c>
      <c r="E171" s="101" t="s">
        <v>1493</v>
      </c>
      <c r="F171" s="88" t="s">
        <v>449</v>
      </c>
      <c r="G171" s="101" t="s">
        <v>312</v>
      </c>
      <c r="H171" s="88" t="s">
        <v>414</v>
      </c>
      <c r="I171" s="88" t="s">
        <v>168</v>
      </c>
      <c r="J171" s="88"/>
      <c r="K171" s="98">
        <v>4.16</v>
      </c>
      <c r="L171" s="101" t="s">
        <v>250</v>
      </c>
      <c r="M171" s="102">
        <v>1.0500000000000001E-2</v>
      </c>
      <c r="N171" s="102">
        <v>1.1099999999999999E-2</v>
      </c>
      <c r="O171" s="98">
        <v>56610.17</v>
      </c>
      <c r="P171" s="100">
        <v>99.77</v>
      </c>
      <c r="Q171" s="98">
        <v>56.62979</v>
      </c>
      <c r="R171" s="99">
        <v>1.8876596666666666E-4</v>
      </c>
      <c r="S171" s="99">
        <v>9.4077090747675916E-4</v>
      </c>
      <c r="T171" s="99">
        <v>1.3846441336687744E-4</v>
      </c>
    </row>
    <row r="172" spans="2:20">
      <c r="B172" s="91" t="s">
        <v>698</v>
      </c>
      <c r="C172" s="88" t="s">
        <v>699</v>
      </c>
      <c r="D172" s="101" t="s">
        <v>127</v>
      </c>
      <c r="E172" s="101" t="s">
        <v>1493</v>
      </c>
      <c r="F172" s="88" t="s">
        <v>409</v>
      </c>
      <c r="G172" s="101" t="s">
        <v>397</v>
      </c>
      <c r="H172" s="88" t="s">
        <v>414</v>
      </c>
      <c r="I172" s="88" t="s">
        <v>167</v>
      </c>
      <c r="J172" s="88"/>
      <c r="K172" s="98">
        <v>1.67</v>
      </c>
      <c r="L172" s="101" t="s">
        <v>250</v>
      </c>
      <c r="M172" s="102">
        <v>0.06</v>
      </c>
      <c r="N172" s="102">
        <v>1.03E-2</v>
      </c>
      <c r="O172" s="98">
        <v>17745.43</v>
      </c>
      <c r="P172" s="100">
        <v>110.1</v>
      </c>
      <c r="Q172" s="98">
        <v>19.53772</v>
      </c>
      <c r="R172" s="99">
        <v>1.2461676987657354E-4</v>
      </c>
      <c r="S172" s="99">
        <v>3.2457331334668252E-4</v>
      </c>
      <c r="T172" s="99">
        <v>4.7771304437581502E-5</v>
      </c>
    </row>
    <row r="173" spans="2:20">
      <c r="B173" s="91" t="s">
        <v>700</v>
      </c>
      <c r="C173" s="88" t="s">
        <v>701</v>
      </c>
      <c r="D173" s="101" t="s">
        <v>127</v>
      </c>
      <c r="E173" s="101" t="s">
        <v>1493</v>
      </c>
      <c r="F173" s="88" t="s">
        <v>396</v>
      </c>
      <c r="G173" s="101" t="s">
        <v>397</v>
      </c>
      <c r="H173" s="88" t="s">
        <v>414</v>
      </c>
      <c r="I173" s="88" t="s">
        <v>168</v>
      </c>
      <c r="J173" s="88"/>
      <c r="K173" s="98">
        <v>2.36</v>
      </c>
      <c r="L173" s="101" t="s">
        <v>250</v>
      </c>
      <c r="M173" s="102">
        <v>1.942E-2</v>
      </c>
      <c r="N173" s="102">
        <v>7.3999999999999986E-3</v>
      </c>
      <c r="O173" s="98">
        <v>65285.46</v>
      </c>
      <c r="P173" s="100">
        <v>103.03</v>
      </c>
      <c r="Q173" s="98">
        <v>67.26361</v>
      </c>
      <c r="R173" s="99">
        <v>4.4818802097561949E-4</v>
      </c>
      <c r="S173" s="99">
        <v>1.1174268423008952E-3</v>
      </c>
      <c r="T173" s="99">
        <v>1.6446496269169336E-4</v>
      </c>
    </row>
    <row r="174" spans="2:20">
      <c r="B174" s="91" t="s">
        <v>702</v>
      </c>
      <c r="C174" s="88" t="s">
        <v>703</v>
      </c>
      <c r="D174" s="101" t="s">
        <v>127</v>
      </c>
      <c r="E174" s="101" t="s">
        <v>1493</v>
      </c>
      <c r="F174" s="88" t="s">
        <v>396</v>
      </c>
      <c r="G174" s="101" t="s">
        <v>397</v>
      </c>
      <c r="H174" s="88" t="s">
        <v>414</v>
      </c>
      <c r="I174" s="88" t="s">
        <v>168</v>
      </c>
      <c r="J174" s="88"/>
      <c r="K174" s="98">
        <v>3.3099999999999996</v>
      </c>
      <c r="L174" s="101" t="s">
        <v>250</v>
      </c>
      <c r="M174" s="102">
        <v>1.942E-2</v>
      </c>
      <c r="N174" s="102">
        <v>9.3999999999999986E-3</v>
      </c>
      <c r="O174" s="98">
        <v>58939.03</v>
      </c>
      <c r="P174" s="100">
        <v>103.51</v>
      </c>
      <c r="Q174" s="98">
        <v>61.00779</v>
      </c>
      <c r="R174" s="99">
        <v>4.0650450762598364E-4</v>
      </c>
      <c r="S174" s="99">
        <v>1.0135010912357533E-3</v>
      </c>
      <c r="T174" s="99">
        <v>1.4916897719662481E-4</v>
      </c>
    </row>
    <row r="175" spans="2:20">
      <c r="B175" s="91" t="s">
        <v>704</v>
      </c>
      <c r="C175" s="88" t="s">
        <v>705</v>
      </c>
      <c r="D175" s="101" t="s">
        <v>127</v>
      </c>
      <c r="E175" s="101" t="s">
        <v>1493</v>
      </c>
      <c r="F175" s="88" t="s">
        <v>706</v>
      </c>
      <c r="G175" s="101" t="s">
        <v>397</v>
      </c>
      <c r="H175" s="88" t="s">
        <v>414</v>
      </c>
      <c r="I175" s="88" t="s">
        <v>167</v>
      </c>
      <c r="J175" s="88"/>
      <c r="K175" s="98">
        <v>7.28</v>
      </c>
      <c r="L175" s="101" t="s">
        <v>250</v>
      </c>
      <c r="M175" s="102">
        <v>3.9199999999999999E-2</v>
      </c>
      <c r="N175" s="102">
        <v>3.4299999999999997E-2</v>
      </c>
      <c r="O175" s="98">
        <v>107889.33</v>
      </c>
      <c r="P175" s="100">
        <v>105.58</v>
      </c>
      <c r="Q175" s="98">
        <v>113.90956</v>
      </c>
      <c r="R175" s="99">
        <v>3.433472187893731E-4</v>
      </c>
      <c r="S175" s="99">
        <v>1.8923397055062071E-3</v>
      </c>
      <c r="T175" s="99">
        <v>2.7851808036510688E-4</v>
      </c>
    </row>
    <row r="176" spans="2:20">
      <c r="B176" s="91" t="s">
        <v>707</v>
      </c>
      <c r="C176" s="88" t="s">
        <v>708</v>
      </c>
      <c r="D176" s="101" t="s">
        <v>127</v>
      </c>
      <c r="E176" s="101" t="s">
        <v>1493</v>
      </c>
      <c r="F176" s="88" t="s">
        <v>442</v>
      </c>
      <c r="G176" s="101" t="s">
        <v>312</v>
      </c>
      <c r="H176" s="88" t="s">
        <v>414</v>
      </c>
      <c r="I176" s="88" t="s">
        <v>167</v>
      </c>
      <c r="J176" s="88"/>
      <c r="K176" s="98">
        <v>1.61</v>
      </c>
      <c r="L176" s="101" t="s">
        <v>250</v>
      </c>
      <c r="M176" s="102">
        <v>6.0999999999999999E-2</v>
      </c>
      <c r="N176" s="102">
        <v>6.1999999999999998E-3</v>
      </c>
      <c r="O176" s="98">
        <v>41627.839999999997</v>
      </c>
      <c r="P176" s="100">
        <v>114.11</v>
      </c>
      <c r="Q176" s="98">
        <v>47.501529999999995</v>
      </c>
      <c r="R176" s="99">
        <v>7.9169216666666664E-5</v>
      </c>
      <c r="S176" s="99">
        <v>7.8912631469469513E-4</v>
      </c>
      <c r="T176" s="99">
        <v>1.1614507992134756E-4</v>
      </c>
    </row>
    <row r="177" spans="2:20">
      <c r="B177" s="91" t="s">
        <v>709</v>
      </c>
      <c r="C177" s="88" t="s">
        <v>710</v>
      </c>
      <c r="D177" s="101" t="s">
        <v>127</v>
      </c>
      <c r="E177" s="101" t="s">
        <v>1493</v>
      </c>
      <c r="F177" s="88" t="s">
        <v>442</v>
      </c>
      <c r="G177" s="101" t="s">
        <v>312</v>
      </c>
      <c r="H177" s="88" t="s">
        <v>414</v>
      </c>
      <c r="I177" s="88" t="s">
        <v>167</v>
      </c>
      <c r="J177" s="88"/>
      <c r="K177" s="98">
        <v>0.19</v>
      </c>
      <c r="L177" s="101" t="s">
        <v>250</v>
      </c>
      <c r="M177" s="102">
        <v>6.8000000000000005E-2</v>
      </c>
      <c r="N177" s="102">
        <v>5.4999999999999997E-3</v>
      </c>
      <c r="O177" s="98">
        <v>12640.06</v>
      </c>
      <c r="P177" s="100">
        <v>106.69</v>
      </c>
      <c r="Q177" s="98">
        <v>13.48568</v>
      </c>
      <c r="R177" s="99">
        <v>3.7595139586362971E-5</v>
      </c>
      <c r="S177" s="99">
        <v>2.2403288819437936E-4</v>
      </c>
      <c r="T177" s="99">
        <v>3.2973577512002634E-5</v>
      </c>
    </row>
    <row r="178" spans="2:20">
      <c r="B178" s="91" t="s">
        <v>711</v>
      </c>
      <c r="C178" s="88" t="s">
        <v>712</v>
      </c>
      <c r="D178" s="101" t="s">
        <v>127</v>
      </c>
      <c r="E178" s="101" t="s">
        <v>1493</v>
      </c>
      <c r="F178" s="88"/>
      <c r="G178" s="101" t="s">
        <v>713</v>
      </c>
      <c r="H178" s="88" t="s">
        <v>414</v>
      </c>
      <c r="I178" s="88" t="s">
        <v>167</v>
      </c>
      <c r="J178" s="88"/>
      <c r="K178" s="98">
        <v>4.47</v>
      </c>
      <c r="L178" s="101" t="s">
        <v>250</v>
      </c>
      <c r="M178" s="102">
        <v>4.2000000000000003E-2</v>
      </c>
      <c r="N178" s="102">
        <v>3.5599999999999993E-2</v>
      </c>
      <c r="O178" s="98">
        <v>563482.59</v>
      </c>
      <c r="P178" s="100">
        <v>102.97</v>
      </c>
      <c r="Q178" s="98">
        <v>580.21805000000006</v>
      </c>
      <c r="R178" s="99">
        <v>4.144414642857143E-4</v>
      </c>
      <c r="S178" s="99">
        <v>9.6389596612118048E-3</v>
      </c>
      <c r="T178" s="99">
        <v>1.4186800254446213E-3</v>
      </c>
    </row>
    <row r="179" spans="2:20">
      <c r="B179" s="91" t="s">
        <v>714</v>
      </c>
      <c r="C179" s="88" t="s">
        <v>715</v>
      </c>
      <c r="D179" s="101" t="s">
        <v>127</v>
      </c>
      <c r="E179" s="101" t="s">
        <v>1493</v>
      </c>
      <c r="F179" s="88" t="s">
        <v>716</v>
      </c>
      <c r="G179" s="101" t="s">
        <v>463</v>
      </c>
      <c r="H179" s="88" t="s">
        <v>414</v>
      </c>
      <c r="I179" s="88" t="s">
        <v>168</v>
      </c>
      <c r="J179" s="88"/>
      <c r="K179" s="98">
        <v>3.28</v>
      </c>
      <c r="L179" s="101" t="s">
        <v>250</v>
      </c>
      <c r="M179" s="102">
        <v>2.3E-2</v>
      </c>
      <c r="N179" s="102">
        <v>1.3199999999999998E-2</v>
      </c>
      <c r="O179" s="98">
        <v>826756.85</v>
      </c>
      <c r="P179" s="100">
        <v>103.27</v>
      </c>
      <c r="Q179" s="98">
        <v>853.79180000000008</v>
      </c>
      <c r="R179" s="99">
        <v>2.7390677648280175E-4</v>
      </c>
      <c r="S179" s="99">
        <v>1.418374474781234E-2</v>
      </c>
      <c r="T179" s="99">
        <v>2.0875899544118095E-3</v>
      </c>
    </row>
    <row r="180" spans="2:20">
      <c r="B180" s="91" t="s">
        <v>717</v>
      </c>
      <c r="C180" s="88" t="s">
        <v>718</v>
      </c>
      <c r="D180" s="101" t="s">
        <v>127</v>
      </c>
      <c r="E180" s="101" t="s">
        <v>1493</v>
      </c>
      <c r="F180" s="88" t="s">
        <v>716</v>
      </c>
      <c r="G180" s="101" t="s">
        <v>463</v>
      </c>
      <c r="H180" s="88" t="s">
        <v>414</v>
      </c>
      <c r="I180" s="88" t="s">
        <v>168</v>
      </c>
      <c r="J180" s="88"/>
      <c r="K180" s="98">
        <v>7.8400000000000007</v>
      </c>
      <c r="L180" s="101" t="s">
        <v>250</v>
      </c>
      <c r="M180" s="102">
        <v>1.7500000000000002E-2</v>
      </c>
      <c r="N180" s="102">
        <v>1.66E-2</v>
      </c>
      <c r="O180" s="98">
        <v>99828.27</v>
      </c>
      <c r="P180" s="100">
        <v>100.9</v>
      </c>
      <c r="Q180" s="98">
        <v>100.72672</v>
      </c>
      <c r="R180" s="99">
        <v>1.3400622890493935E-4</v>
      </c>
      <c r="S180" s="99">
        <v>1.6733377923802547E-3</v>
      </c>
      <c r="T180" s="99">
        <v>2.4628497112861837E-4</v>
      </c>
    </row>
    <row r="181" spans="2:20">
      <c r="B181" s="91" t="s">
        <v>719</v>
      </c>
      <c r="C181" s="88" t="s">
        <v>720</v>
      </c>
      <c r="D181" s="101" t="s">
        <v>127</v>
      </c>
      <c r="E181" s="101" t="s">
        <v>1493</v>
      </c>
      <c r="F181" s="88" t="s">
        <v>494</v>
      </c>
      <c r="G181" s="101" t="s">
        <v>357</v>
      </c>
      <c r="H181" s="88" t="s">
        <v>486</v>
      </c>
      <c r="I181" s="88" t="s">
        <v>168</v>
      </c>
      <c r="J181" s="88"/>
      <c r="K181" s="98">
        <v>5.47</v>
      </c>
      <c r="L181" s="101" t="s">
        <v>250</v>
      </c>
      <c r="M181" s="102">
        <v>3.5000000000000003E-2</v>
      </c>
      <c r="N181" s="102">
        <v>2.63E-2</v>
      </c>
      <c r="O181" s="98">
        <v>35064.51</v>
      </c>
      <c r="P181" s="100">
        <v>104.83</v>
      </c>
      <c r="Q181" s="98">
        <v>37.371749999999999</v>
      </c>
      <c r="R181" s="99">
        <v>3.5015963514643567E-4</v>
      </c>
      <c r="S181" s="99">
        <v>6.2084382021361149E-4</v>
      </c>
      <c r="T181" s="99">
        <v>9.1376949133019941E-5</v>
      </c>
    </row>
    <row r="182" spans="2:20">
      <c r="B182" s="91" t="s">
        <v>721</v>
      </c>
      <c r="C182" s="88" t="s">
        <v>722</v>
      </c>
      <c r="D182" s="101" t="s">
        <v>127</v>
      </c>
      <c r="E182" s="101" t="s">
        <v>1493</v>
      </c>
      <c r="F182" s="88" t="s">
        <v>723</v>
      </c>
      <c r="G182" s="101" t="s">
        <v>377</v>
      </c>
      <c r="H182" s="88" t="s">
        <v>486</v>
      </c>
      <c r="I182" s="88" t="s">
        <v>167</v>
      </c>
      <c r="J182" s="88"/>
      <c r="K182" s="98">
        <v>2.1599999999999997</v>
      </c>
      <c r="L182" s="101" t="s">
        <v>250</v>
      </c>
      <c r="M182" s="102">
        <v>6.9000000000000006E-2</v>
      </c>
      <c r="N182" s="102">
        <v>1.7999999999999999E-2</v>
      </c>
      <c r="O182" s="98">
        <v>27904.1</v>
      </c>
      <c r="P182" s="100">
        <v>113.21</v>
      </c>
      <c r="Q182" s="98">
        <v>31.590240000000001</v>
      </c>
      <c r="R182" s="99">
        <v>6.6027589666415858E-5</v>
      </c>
      <c r="S182" s="99">
        <v>5.2479761539303994E-4</v>
      </c>
      <c r="T182" s="99">
        <v>7.7240689921662537E-5</v>
      </c>
    </row>
    <row r="183" spans="2:20">
      <c r="B183" s="91" t="s">
        <v>724</v>
      </c>
      <c r="C183" s="88" t="s">
        <v>725</v>
      </c>
      <c r="D183" s="101" t="s">
        <v>127</v>
      </c>
      <c r="E183" s="101" t="s">
        <v>1493</v>
      </c>
      <c r="F183" s="88" t="s">
        <v>726</v>
      </c>
      <c r="G183" s="101" t="s">
        <v>727</v>
      </c>
      <c r="H183" s="88" t="s">
        <v>486</v>
      </c>
      <c r="I183" s="88" t="s">
        <v>167</v>
      </c>
      <c r="J183" s="88"/>
      <c r="K183" s="98">
        <v>2.06</v>
      </c>
      <c r="L183" s="101" t="s">
        <v>250</v>
      </c>
      <c r="M183" s="102">
        <v>5.5500000000000001E-2</v>
      </c>
      <c r="N183" s="102">
        <v>1.43E-2</v>
      </c>
      <c r="O183" s="98">
        <v>71010.149999999994</v>
      </c>
      <c r="P183" s="100">
        <v>110.58</v>
      </c>
      <c r="Q183" s="98">
        <v>78.523030000000006</v>
      </c>
      <c r="R183" s="99">
        <v>1.3087171666666666E-3</v>
      </c>
      <c r="S183" s="99">
        <v>1.304475651259254E-3</v>
      </c>
      <c r="T183" s="99">
        <v>1.9199515457747095E-4</v>
      </c>
    </row>
    <row r="184" spans="2:20">
      <c r="B184" s="91" t="s">
        <v>728</v>
      </c>
      <c r="C184" s="88" t="s">
        <v>729</v>
      </c>
      <c r="D184" s="101" t="s">
        <v>127</v>
      </c>
      <c r="E184" s="101" t="s">
        <v>1493</v>
      </c>
      <c r="F184" s="88" t="s">
        <v>507</v>
      </c>
      <c r="G184" s="101" t="s">
        <v>312</v>
      </c>
      <c r="H184" s="88" t="s">
        <v>486</v>
      </c>
      <c r="I184" s="88" t="s">
        <v>168</v>
      </c>
      <c r="J184" s="88"/>
      <c r="K184" s="98">
        <v>0.91</v>
      </c>
      <c r="L184" s="101" t="s">
        <v>250</v>
      </c>
      <c r="M184" s="102">
        <v>1.09E-2</v>
      </c>
      <c r="N184" s="102">
        <v>6.3E-3</v>
      </c>
      <c r="O184" s="98">
        <v>54636.53</v>
      </c>
      <c r="P184" s="100">
        <v>100.5</v>
      </c>
      <c r="Q184" s="98">
        <v>54.909709999999997</v>
      </c>
      <c r="R184" s="99">
        <v>5.2294961904761903E-4</v>
      </c>
      <c r="S184" s="99">
        <v>9.1219581965579731E-4</v>
      </c>
      <c r="T184" s="99">
        <v>1.3425867875009535E-4</v>
      </c>
    </row>
    <row r="185" spans="2:20">
      <c r="B185" s="91" t="s">
        <v>730</v>
      </c>
      <c r="C185" s="88" t="s">
        <v>731</v>
      </c>
      <c r="D185" s="101" t="s">
        <v>127</v>
      </c>
      <c r="E185" s="101" t="s">
        <v>1493</v>
      </c>
      <c r="F185" s="88" t="s">
        <v>489</v>
      </c>
      <c r="G185" s="101" t="s">
        <v>312</v>
      </c>
      <c r="H185" s="88" t="s">
        <v>486</v>
      </c>
      <c r="I185" s="88" t="s">
        <v>167</v>
      </c>
      <c r="J185" s="88"/>
      <c r="K185" s="98">
        <v>3.8100000000000005</v>
      </c>
      <c r="L185" s="101" t="s">
        <v>250</v>
      </c>
      <c r="M185" s="102">
        <v>1.54E-2</v>
      </c>
      <c r="N185" s="102">
        <v>1.1099999999999999E-2</v>
      </c>
      <c r="O185" s="98">
        <v>138759.46</v>
      </c>
      <c r="P185" s="100">
        <v>101.77</v>
      </c>
      <c r="Q185" s="98">
        <v>141.21549999999999</v>
      </c>
      <c r="R185" s="99">
        <v>2.7438600240935765E-4</v>
      </c>
      <c r="S185" s="99">
        <v>2.34596374248932E-3</v>
      </c>
      <c r="T185" s="99">
        <v>3.452833105298515E-4</v>
      </c>
    </row>
    <row r="186" spans="2:20">
      <c r="B186" s="91" t="s">
        <v>732</v>
      </c>
      <c r="C186" s="88" t="s">
        <v>733</v>
      </c>
      <c r="D186" s="101" t="s">
        <v>127</v>
      </c>
      <c r="E186" s="101" t="s">
        <v>1493</v>
      </c>
      <c r="F186" s="88" t="s">
        <v>734</v>
      </c>
      <c r="G186" s="101" t="s">
        <v>357</v>
      </c>
      <c r="H186" s="88" t="s">
        <v>486</v>
      </c>
      <c r="I186" s="88" t="s">
        <v>167</v>
      </c>
      <c r="J186" s="88"/>
      <c r="K186" s="98">
        <v>4.67</v>
      </c>
      <c r="L186" s="101" t="s">
        <v>250</v>
      </c>
      <c r="M186" s="102">
        <v>6.0499999999999998E-2</v>
      </c>
      <c r="N186" s="102">
        <v>4.4500000000000005E-2</v>
      </c>
      <c r="O186" s="98">
        <v>190000</v>
      </c>
      <c r="P186" s="100">
        <v>108.27</v>
      </c>
      <c r="Q186" s="98">
        <v>205.71299999999999</v>
      </c>
      <c r="R186" s="99">
        <v>3.4395220754205918E-4</v>
      </c>
      <c r="S186" s="99">
        <v>3.4174381661978008E-3</v>
      </c>
      <c r="T186" s="99">
        <v>5.0298491071466898E-4</v>
      </c>
    </row>
    <row r="187" spans="2:20">
      <c r="B187" s="91" t="s">
        <v>735</v>
      </c>
      <c r="C187" s="88" t="s">
        <v>736</v>
      </c>
      <c r="D187" s="101" t="s">
        <v>127</v>
      </c>
      <c r="E187" s="101" t="s">
        <v>1493</v>
      </c>
      <c r="F187" s="88" t="s">
        <v>512</v>
      </c>
      <c r="G187" s="101" t="s">
        <v>357</v>
      </c>
      <c r="H187" s="88" t="s">
        <v>486</v>
      </c>
      <c r="I187" s="88" t="s">
        <v>168</v>
      </c>
      <c r="J187" s="88"/>
      <c r="K187" s="98">
        <v>4.7099999999999991</v>
      </c>
      <c r="L187" s="101" t="s">
        <v>250</v>
      </c>
      <c r="M187" s="102">
        <v>7.0499999999999993E-2</v>
      </c>
      <c r="N187" s="102">
        <v>3.2699999999999993E-2</v>
      </c>
      <c r="O187" s="98">
        <v>99.32</v>
      </c>
      <c r="P187" s="100">
        <v>118.4</v>
      </c>
      <c r="Q187" s="98">
        <v>0.11759</v>
      </c>
      <c r="R187" s="99">
        <v>1.7581429799798365E-7</v>
      </c>
      <c r="S187" s="99">
        <v>1.9534815688031355E-6</v>
      </c>
      <c r="T187" s="99">
        <v>2.8751705361808897E-7</v>
      </c>
    </row>
    <row r="188" spans="2:20">
      <c r="B188" s="91" t="s">
        <v>737</v>
      </c>
      <c r="C188" s="88" t="s">
        <v>738</v>
      </c>
      <c r="D188" s="101" t="s">
        <v>127</v>
      </c>
      <c r="E188" s="101" t="s">
        <v>1493</v>
      </c>
      <c r="F188" s="88" t="s">
        <v>515</v>
      </c>
      <c r="G188" s="101" t="s">
        <v>377</v>
      </c>
      <c r="H188" s="88" t="s">
        <v>486</v>
      </c>
      <c r="I188" s="88" t="s">
        <v>168</v>
      </c>
      <c r="J188" s="88"/>
      <c r="K188" s="98">
        <v>5.5600000000000005</v>
      </c>
      <c r="L188" s="101" t="s">
        <v>250</v>
      </c>
      <c r="M188" s="102">
        <v>4.1399999999999999E-2</v>
      </c>
      <c r="N188" s="102">
        <v>3.9399999999999998E-2</v>
      </c>
      <c r="O188" s="98">
        <v>99937.600000000006</v>
      </c>
      <c r="P188" s="100">
        <v>101.23</v>
      </c>
      <c r="Q188" s="98">
        <v>103.23554</v>
      </c>
      <c r="R188" s="99">
        <v>1.8510795491999101E-4</v>
      </c>
      <c r="S188" s="99">
        <v>1.7150159421331647E-3</v>
      </c>
      <c r="T188" s="99">
        <v>2.5241923879132892E-4</v>
      </c>
    </row>
    <row r="189" spans="2:20">
      <c r="B189" s="91" t="s">
        <v>739</v>
      </c>
      <c r="C189" s="88" t="s">
        <v>740</v>
      </c>
      <c r="D189" s="101" t="s">
        <v>127</v>
      </c>
      <c r="E189" s="101" t="s">
        <v>1493</v>
      </c>
      <c r="F189" s="88" t="s">
        <v>524</v>
      </c>
      <c r="G189" s="101" t="s">
        <v>377</v>
      </c>
      <c r="H189" s="88" t="s">
        <v>486</v>
      </c>
      <c r="I189" s="88" t="s">
        <v>168</v>
      </c>
      <c r="J189" s="88"/>
      <c r="K189" s="98">
        <v>3.8899999999999997</v>
      </c>
      <c r="L189" s="101" t="s">
        <v>250</v>
      </c>
      <c r="M189" s="102">
        <v>1.3300000000000001E-2</v>
      </c>
      <c r="N189" s="102">
        <v>1.2699999999999998E-2</v>
      </c>
      <c r="O189" s="98">
        <v>166151.95000000001</v>
      </c>
      <c r="P189" s="100">
        <v>100.26</v>
      </c>
      <c r="Q189" s="98">
        <v>166.58395000000002</v>
      </c>
      <c r="R189" s="99">
        <v>3.0501948211271061E-4</v>
      </c>
      <c r="S189" s="99">
        <v>2.7674009353127233E-3</v>
      </c>
      <c r="T189" s="99">
        <v>4.0731122105674847E-4</v>
      </c>
    </row>
    <row r="190" spans="2:20">
      <c r="B190" s="91" t="s">
        <v>741</v>
      </c>
      <c r="C190" s="88" t="s">
        <v>742</v>
      </c>
      <c r="D190" s="101" t="s">
        <v>127</v>
      </c>
      <c r="E190" s="101" t="s">
        <v>1493</v>
      </c>
      <c r="F190" s="88" t="s">
        <v>524</v>
      </c>
      <c r="G190" s="101" t="s">
        <v>377</v>
      </c>
      <c r="H190" s="88" t="s">
        <v>486</v>
      </c>
      <c r="I190" s="88" t="s">
        <v>168</v>
      </c>
      <c r="J190" s="88"/>
      <c r="K190" s="98">
        <v>1.46</v>
      </c>
      <c r="L190" s="101" t="s">
        <v>250</v>
      </c>
      <c r="M190" s="102">
        <v>5.5E-2</v>
      </c>
      <c r="N190" s="102">
        <v>8.6999999999999994E-3</v>
      </c>
      <c r="O190" s="98">
        <v>6419.83</v>
      </c>
      <c r="P190" s="100">
        <v>106.88</v>
      </c>
      <c r="Q190" s="98">
        <v>6.86151</v>
      </c>
      <c r="R190" s="99">
        <v>1.8357769299508249E-5</v>
      </c>
      <c r="S190" s="99">
        <v>1.1398786732850075E-4</v>
      </c>
      <c r="T190" s="99">
        <v>1.6776946496904954E-5</v>
      </c>
    </row>
    <row r="191" spans="2:20">
      <c r="B191" s="91" t="s">
        <v>743</v>
      </c>
      <c r="C191" s="88" t="s">
        <v>744</v>
      </c>
      <c r="D191" s="101" t="s">
        <v>127</v>
      </c>
      <c r="E191" s="101" t="s">
        <v>1493</v>
      </c>
      <c r="F191" s="88" t="s">
        <v>504</v>
      </c>
      <c r="G191" s="101" t="s">
        <v>463</v>
      </c>
      <c r="H191" s="88" t="s">
        <v>486</v>
      </c>
      <c r="I191" s="88" t="s">
        <v>167</v>
      </c>
      <c r="J191" s="88"/>
      <c r="K191" s="98">
        <v>1.25</v>
      </c>
      <c r="L191" s="101" t="s">
        <v>250</v>
      </c>
      <c r="M191" s="102">
        <v>8.5000000000000006E-2</v>
      </c>
      <c r="N191" s="102">
        <v>7.4000000000000003E-3</v>
      </c>
      <c r="O191" s="98">
        <v>18569.25</v>
      </c>
      <c r="P191" s="100">
        <v>111.72</v>
      </c>
      <c r="Q191" s="98">
        <v>20.745570000000001</v>
      </c>
      <c r="R191" s="99">
        <v>3.8008479782223641E-5</v>
      </c>
      <c r="S191" s="99">
        <v>3.4463890321724013E-4</v>
      </c>
      <c r="T191" s="99">
        <v>5.0724595305959839E-5</v>
      </c>
    </row>
    <row r="192" spans="2:20">
      <c r="B192" s="91" t="s">
        <v>745</v>
      </c>
      <c r="C192" s="88" t="s">
        <v>746</v>
      </c>
      <c r="D192" s="101" t="s">
        <v>127</v>
      </c>
      <c r="E192" s="101" t="s">
        <v>1493</v>
      </c>
      <c r="F192" s="88" t="s">
        <v>504</v>
      </c>
      <c r="G192" s="101" t="s">
        <v>463</v>
      </c>
      <c r="H192" s="88" t="s">
        <v>486</v>
      </c>
      <c r="I192" s="88" t="s">
        <v>167</v>
      </c>
      <c r="J192" s="88"/>
      <c r="K192" s="98">
        <v>2.3000000000000003</v>
      </c>
      <c r="L192" s="101" t="s">
        <v>250</v>
      </c>
      <c r="M192" s="102">
        <v>8.5000000000000006E-2</v>
      </c>
      <c r="N192" s="102">
        <v>1.3100000000000001E-2</v>
      </c>
      <c r="O192" s="98">
        <v>0.31</v>
      </c>
      <c r="P192" s="100">
        <v>119.72</v>
      </c>
      <c r="Q192" s="98">
        <v>3.8000000000000002E-4</v>
      </c>
      <c r="R192" s="99">
        <v>9.0641463531036866E-10</v>
      </c>
      <c r="S192" s="99">
        <v>6.3128071787158047E-9</v>
      </c>
      <c r="T192" s="99">
        <v>9.2913071158154434E-10</v>
      </c>
    </row>
    <row r="193" spans="2:20">
      <c r="B193" s="91" t="s">
        <v>747</v>
      </c>
      <c r="C193" s="88" t="s">
        <v>748</v>
      </c>
      <c r="D193" s="101" t="s">
        <v>127</v>
      </c>
      <c r="E193" s="101" t="s">
        <v>1493</v>
      </c>
      <c r="F193" s="88"/>
      <c r="G193" s="101" t="s">
        <v>357</v>
      </c>
      <c r="H193" s="88" t="s">
        <v>486</v>
      </c>
      <c r="I193" s="88" t="s">
        <v>168</v>
      </c>
      <c r="J193" s="88"/>
      <c r="K193" s="98">
        <v>4.03</v>
      </c>
      <c r="L193" s="101" t="s">
        <v>250</v>
      </c>
      <c r="M193" s="102">
        <v>5.0999999999999997E-2</v>
      </c>
      <c r="N193" s="102">
        <v>4.2299999999999997E-2</v>
      </c>
      <c r="O193" s="98">
        <v>299572.05</v>
      </c>
      <c r="P193" s="100">
        <v>104.99</v>
      </c>
      <c r="Q193" s="98">
        <v>314.52071000000001</v>
      </c>
      <c r="R193" s="99">
        <v>3.7133495867768598E-4</v>
      </c>
      <c r="S193" s="99">
        <v>5.2250226209020834E-3</v>
      </c>
      <c r="T193" s="99">
        <v>7.6902855549850673E-4</v>
      </c>
    </row>
    <row r="194" spans="2:20">
      <c r="B194" s="91" t="s">
        <v>749</v>
      </c>
      <c r="C194" s="88" t="s">
        <v>750</v>
      </c>
      <c r="D194" s="101" t="s">
        <v>127</v>
      </c>
      <c r="E194" s="101" t="s">
        <v>1493</v>
      </c>
      <c r="F194" s="88" t="s">
        <v>751</v>
      </c>
      <c r="G194" s="101" t="s">
        <v>752</v>
      </c>
      <c r="H194" s="88" t="s">
        <v>532</v>
      </c>
      <c r="I194" s="88" t="s">
        <v>168</v>
      </c>
      <c r="J194" s="88"/>
      <c r="K194" s="98">
        <v>1.93</v>
      </c>
      <c r="L194" s="101" t="s">
        <v>250</v>
      </c>
      <c r="M194" s="102">
        <v>6.3E-2</v>
      </c>
      <c r="N194" s="102">
        <v>1.06E-2</v>
      </c>
      <c r="O194" s="98">
        <v>52034.8</v>
      </c>
      <c r="P194" s="100">
        <v>110.34</v>
      </c>
      <c r="Q194" s="98">
        <v>57.415199999999999</v>
      </c>
      <c r="R194" s="99">
        <v>2.0414293333333332E-4</v>
      </c>
      <c r="S194" s="99">
        <v>9.5381864928264126E-4</v>
      </c>
      <c r="T194" s="99">
        <v>1.4038480429367549E-4</v>
      </c>
    </row>
    <row r="195" spans="2:20">
      <c r="B195" s="91" t="s">
        <v>753</v>
      </c>
      <c r="C195" s="88" t="s">
        <v>754</v>
      </c>
      <c r="D195" s="101" t="s">
        <v>127</v>
      </c>
      <c r="E195" s="101" t="s">
        <v>1493</v>
      </c>
      <c r="F195" s="88" t="s">
        <v>751</v>
      </c>
      <c r="G195" s="101" t="s">
        <v>752</v>
      </c>
      <c r="H195" s="88" t="s">
        <v>532</v>
      </c>
      <c r="I195" s="88" t="s">
        <v>168</v>
      </c>
      <c r="J195" s="88"/>
      <c r="K195" s="98">
        <v>5.6899999999999995</v>
      </c>
      <c r="L195" s="101" t="s">
        <v>250</v>
      </c>
      <c r="M195" s="102">
        <v>4.7500000000000001E-2</v>
      </c>
      <c r="N195" s="102">
        <v>3.2500000000000001E-2</v>
      </c>
      <c r="O195" s="98">
        <v>171492.19</v>
      </c>
      <c r="P195" s="100">
        <v>108.81</v>
      </c>
      <c r="Q195" s="98">
        <v>186.60066</v>
      </c>
      <c r="R195" s="99">
        <v>3.7172927208255311E-4</v>
      </c>
      <c r="S195" s="99">
        <v>3.0999315421081767E-3</v>
      </c>
      <c r="T195" s="99">
        <v>4.5625369475627849E-4</v>
      </c>
    </row>
    <row r="196" spans="2:20">
      <c r="B196" s="91" t="s">
        <v>755</v>
      </c>
      <c r="C196" s="88" t="s">
        <v>756</v>
      </c>
      <c r="D196" s="101" t="s">
        <v>127</v>
      </c>
      <c r="E196" s="101" t="s">
        <v>1493</v>
      </c>
      <c r="F196" s="88" t="s">
        <v>489</v>
      </c>
      <c r="G196" s="101" t="s">
        <v>312</v>
      </c>
      <c r="H196" s="88" t="s">
        <v>532</v>
      </c>
      <c r="I196" s="88" t="s">
        <v>167</v>
      </c>
      <c r="J196" s="88"/>
      <c r="K196" s="98">
        <v>4.4300000000000006</v>
      </c>
      <c r="L196" s="101" t="s">
        <v>250</v>
      </c>
      <c r="M196" s="102">
        <v>2.6832999999999999E-2</v>
      </c>
      <c r="N196" s="102">
        <v>1.52E-2</v>
      </c>
      <c r="O196" s="98">
        <v>2290.5700000000002</v>
      </c>
      <c r="P196" s="100">
        <v>105.2</v>
      </c>
      <c r="Q196" s="98">
        <v>2.4096799999999998</v>
      </c>
      <c r="R196" s="99">
        <v>2.4963533896900378E-5</v>
      </c>
      <c r="S196" s="99">
        <v>4.0031171585283949E-5</v>
      </c>
      <c r="T196" s="99">
        <v>5.8918623502205677E-6</v>
      </c>
    </row>
    <row r="197" spans="2:20">
      <c r="B197" s="91" t="s">
        <v>757</v>
      </c>
      <c r="C197" s="88" t="s">
        <v>758</v>
      </c>
      <c r="D197" s="101" t="s">
        <v>127</v>
      </c>
      <c r="E197" s="101" t="s">
        <v>1493</v>
      </c>
      <c r="F197" s="88" t="s">
        <v>569</v>
      </c>
      <c r="G197" s="101" t="s">
        <v>357</v>
      </c>
      <c r="H197" s="88" t="s">
        <v>562</v>
      </c>
      <c r="I197" s="88" t="s">
        <v>167</v>
      </c>
      <c r="J197" s="88"/>
      <c r="K197" s="98">
        <v>3.22</v>
      </c>
      <c r="L197" s="101" t="s">
        <v>250</v>
      </c>
      <c r="M197" s="102">
        <v>0.05</v>
      </c>
      <c r="N197" s="102">
        <v>2.8500000000000001E-2</v>
      </c>
      <c r="O197" s="98">
        <v>205796.37</v>
      </c>
      <c r="P197" s="100">
        <v>107.04</v>
      </c>
      <c r="Q197" s="98">
        <v>220.28442999999999</v>
      </c>
      <c r="R197" s="99">
        <v>8.8113771999999999E-4</v>
      </c>
      <c r="S197" s="99">
        <v>3.6595082396403134E-3</v>
      </c>
      <c r="T197" s="99">
        <v>5.3861323472693392E-4</v>
      </c>
    </row>
    <row r="198" spans="2:20">
      <c r="B198" s="91" t="s">
        <v>759</v>
      </c>
      <c r="C198" s="88" t="s">
        <v>760</v>
      </c>
      <c r="D198" s="101" t="s">
        <v>127</v>
      </c>
      <c r="E198" s="101" t="s">
        <v>1493</v>
      </c>
      <c r="F198" s="88" t="s">
        <v>569</v>
      </c>
      <c r="G198" s="101" t="s">
        <v>357</v>
      </c>
      <c r="H198" s="88" t="s">
        <v>562</v>
      </c>
      <c r="I198" s="88" t="s">
        <v>167</v>
      </c>
      <c r="J198" s="88"/>
      <c r="K198" s="98">
        <v>4.45</v>
      </c>
      <c r="L198" s="101" t="s">
        <v>250</v>
      </c>
      <c r="M198" s="102">
        <v>4.6500000000000007E-2</v>
      </c>
      <c r="N198" s="102">
        <v>3.8699999999999998E-2</v>
      </c>
      <c r="O198" s="98">
        <v>63162.68</v>
      </c>
      <c r="P198" s="100">
        <v>103.6</v>
      </c>
      <c r="Q198" s="98">
        <v>65.436540000000008</v>
      </c>
      <c r="R198" s="99">
        <v>3.373627908967035E-4</v>
      </c>
      <c r="S198" s="99">
        <v>1.0870743670061158E-3</v>
      </c>
      <c r="T198" s="99">
        <v>1.5999762887798473E-4</v>
      </c>
    </row>
    <row r="199" spans="2:20">
      <c r="B199" s="91" t="s">
        <v>761</v>
      </c>
      <c r="C199" s="88" t="s">
        <v>762</v>
      </c>
      <c r="D199" s="101" t="s">
        <v>127</v>
      </c>
      <c r="E199" s="101" t="s">
        <v>1493</v>
      </c>
      <c r="F199" s="88" t="s">
        <v>574</v>
      </c>
      <c r="G199" s="101" t="s">
        <v>558</v>
      </c>
      <c r="H199" s="88" t="s">
        <v>562</v>
      </c>
      <c r="I199" s="88" t="s">
        <v>167</v>
      </c>
      <c r="J199" s="88"/>
      <c r="K199" s="98">
        <v>2.8300000000000005</v>
      </c>
      <c r="L199" s="101" t="s">
        <v>250</v>
      </c>
      <c r="M199" s="102">
        <v>3.3000000000000002E-2</v>
      </c>
      <c r="N199" s="102">
        <v>2.7699999999999995E-2</v>
      </c>
      <c r="O199" s="98">
        <v>134486.47</v>
      </c>
      <c r="P199" s="100">
        <v>102</v>
      </c>
      <c r="Q199" s="98">
        <v>137.17618999999999</v>
      </c>
      <c r="R199" s="99">
        <v>2.559057951286552E-4</v>
      </c>
      <c r="S199" s="99">
        <v>2.2788600973181134E-3</v>
      </c>
      <c r="T199" s="99">
        <v>3.3540687112301347E-4</v>
      </c>
    </row>
    <row r="200" spans="2:20">
      <c r="B200" s="91" t="s">
        <v>763</v>
      </c>
      <c r="C200" s="88" t="s">
        <v>764</v>
      </c>
      <c r="D200" s="101" t="s">
        <v>127</v>
      </c>
      <c r="E200" s="101" t="s">
        <v>1493</v>
      </c>
      <c r="F200" s="88" t="s">
        <v>580</v>
      </c>
      <c r="G200" s="101" t="s">
        <v>357</v>
      </c>
      <c r="H200" s="88" t="s">
        <v>562</v>
      </c>
      <c r="I200" s="88" t="s">
        <v>168</v>
      </c>
      <c r="J200" s="88"/>
      <c r="K200" s="98">
        <v>6.06</v>
      </c>
      <c r="L200" s="101" t="s">
        <v>250</v>
      </c>
      <c r="M200" s="102">
        <v>6.9000000000000006E-2</v>
      </c>
      <c r="N200" s="102">
        <v>6.5800000000000011E-2</v>
      </c>
      <c r="O200" s="98">
        <v>74506.89</v>
      </c>
      <c r="P200" s="100">
        <v>103.39</v>
      </c>
      <c r="Q200" s="98">
        <v>77.032679999999999</v>
      </c>
      <c r="R200" s="99">
        <v>2.7417570410128095E-4</v>
      </c>
      <c r="S200" s="99">
        <v>1.2797169876308352E-3</v>
      </c>
      <c r="T200" s="99">
        <v>1.883511283774563E-4</v>
      </c>
    </row>
    <row r="201" spans="2:20">
      <c r="B201" s="91" t="s">
        <v>765</v>
      </c>
      <c r="C201" s="88" t="s">
        <v>766</v>
      </c>
      <c r="D201" s="101" t="s">
        <v>127</v>
      </c>
      <c r="E201" s="101" t="s">
        <v>1493</v>
      </c>
      <c r="F201" s="88" t="s">
        <v>767</v>
      </c>
      <c r="G201" s="101" t="s">
        <v>558</v>
      </c>
      <c r="H201" s="88" t="s">
        <v>562</v>
      </c>
      <c r="I201" s="88" t="s">
        <v>167</v>
      </c>
      <c r="J201" s="88"/>
      <c r="K201" s="98">
        <v>0.66</v>
      </c>
      <c r="L201" s="101" t="s">
        <v>250</v>
      </c>
      <c r="M201" s="102">
        <v>6.6500000000000004E-2</v>
      </c>
      <c r="N201" s="102">
        <v>1.6299999999999999E-2</v>
      </c>
      <c r="O201" s="98">
        <v>27665.84</v>
      </c>
      <c r="P201" s="100">
        <v>103.88</v>
      </c>
      <c r="Q201" s="98">
        <v>28.739270000000001</v>
      </c>
      <c r="R201" s="99">
        <v>2.6493911039410001E-4</v>
      </c>
      <c r="S201" s="99">
        <v>4.774354472817152E-4</v>
      </c>
      <c r="T201" s="99">
        <v>7.0269837856405608E-5</v>
      </c>
    </row>
    <row r="202" spans="2:20">
      <c r="B202" s="91" t="s">
        <v>768</v>
      </c>
      <c r="C202" s="88" t="s">
        <v>769</v>
      </c>
      <c r="D202" s="101" t="s">
        <v>127</v>
      </c>
      <c r="E202" s="101" t="s">
        <v>1493</v>
      </c>
      <c r="F202" s="88" t="s">
        <v>770</v>
      </c>
      <c r="G202" s="101" t="s">
        <v>558</v>
      </c>
      <c r="H202" s="88" t="s">
        <v>597</v>
      </c>
      <c r="I202" s="88" t="s">
        <v>167</v>
      </c>
      <c r="J202" s="88"/>
      <c r="K202" s="98">
        <v>2.4899999999999993</v>
      </c>
      <c r="L202" s="101" t="s">
        <v>250</v>
      </c>
      <c r="M202" s="102">
        <v>4.2999999999999997E-2</v>
      </c>
      <c r="N202" s="102">
        <v>3.6399999999999995E-2</v>
      </c>
      <c r="O202" s="98">
        <v>368332.83</v>
      </c>
      <c r="P202" s="100">
        <v>102.13</v>
      </c>
      <c r="Q202" s="98">
        <v>376.17833000000002</v>
      </c>
      <c r="R202" s="99">
        <v>5.7064502378583045E-4</v>
      </c>
      <c r="S202" s="99">
        <v>6.2493191107929552E-3</v>
      </c>
      <c r="T202" s="99">
        <v>9.197864195643606E-4</v>
      </c>
    </row>
    <row r="203" spans="2:20">
      <c r="B203" s="91" t="s">
        <v>771</v>
      </c>
      <c r="C203" s="88" t="s">
        <v>772</v>
      </c>
      <c r="D203" s="101" t="s">
        <v>127</v>
      </c>
      <c r="E203" s="101" t="s">
        <v>1493</v>
      </c>
      <c r="F203" s="88" t="s">
        <v>596</v>
      </c>
      <c r="G203" s="101" t="s">
        <v>413</v>
      </c>
      <c r="H203" s="88" t="s">
        <v>597</v>
      </c>
      <c r="I203" s="88" t="s">
        <v>168</v>
      </c>
      <c r="J203" s="88"/>
      <c r="K203" s="98">
        <v>3.5500000000000003</v>
      </c>
      <c r="L203" s="101" t="s">
        <v>250</v>
      </c>
      <c r="M203" s="102">
        <v>0.06</v>
      </c>
      <c r="N203" s="102">
        <v>3.1899999999999998E-2</v>
      </c>
      <c r="O203" s="98">
        <v>426717.52</v>
      </c>
      <c r="P203" s="100">
        <v>110.24</v>
      </c>
      <c r="Q203" s="98">
        <v>470.41338000000002</v>
      </c>
      <c r="R203" s="99">
        <v>6.8786697990239705E-4</v>
      </c>
      <c r="S203" s="99">
        <v>7.8148130584946469E-3</v>
      </c>
      <c r="T203" s="99">
        <v>1.1501987328865248E-3</v>
      </c>
    </row>
    <row r="204" spans="2:20">
      <c r="B204" s="91" t="s">
        <v>773</v>
      </c>
      <c r="C204" s="88" t="s">
        <v>774</v>
      </c>
      <c r="D204" s="101" t="s">
        <v>127</v>
      </c>
      <c r="E204" s="101" t="s">
        <v>1493</v>
      </c>
      <c r="F204" s="88" t="s">
        <v>600</v>
      </c>
      <c r="G204" s="101" t="s">
        <v>463</v>
      </c>
      <c r="H204" s="88" t="s">
        <v>597</v>
      </c>
      <c r="I204" s="88" t="s">
        <v>168</v>
      </c>
      <c r="J204" s="88"/>
      <c r="K204" s="98">
        <v>1.1299999999999999</v>
      </c>
      <c r="L204" s="101" t="s">
        <v>250</v>
      </c>
      <c r="M204" s="102">
        <v>5.1900000000000002E-2</v>
      </c>
      <c r="N204" s="102">
        <v>2.9399999999999996E-2</v>
      </c>
      <c r="O204" s="98">
        <v>39342.550000000003</v>
      </c>
      <c r="P204" s="100">
        <v>103.01</v>
      </c>
      <c r="Q204" s="98">
        <v>40.526760000000003</v>
      </c>
      <c r="R204" s="99">
        <v>4.5056909157775688E-4</v>
      </c>
      <c r="S204" s="99">
        <v>6.7325689857392773E-4</v>
      </c>
      <c r="T204" s="99">
        <v>9.9091203570774919E-5</v>
      </c>
    </row>
    <row r="205" spans="2:20">
      <c r="B205" s="91" t="s">
        <v>775</v>
      </c>
      <c r="C205" s="88" t="s">
        <v>776</v>
      </c>
      <c r="D205" s="101" t="s">
        <v>127</v>
      </c>
      <c r="E205" s="101" t="s">
        <v>1493</v>
      </c>
      <c r="F205" s="88" t="s">
        <v>777</v>
      </c>
      <c r="G205" s="101" t="s">
        <v>558</v>
      </c>
      <c r="H205" s="88" t="s">
        <v>597</v>
      </c>
      <c r="I205" s="88" t="s">
        <v>168</v>
      </c>
      <c r="J205" s="88"/>
      <c r="K205" s="98">
        <v>3.43</v>
      </c>
      <c r="L205" s="101" t="s">
        <v>250</v>
      </c>
      <c r="M205" s="102">
        <v>4.7E-2</v>
      </c>
      <c r="N205" s="102">
        <v>4.8399999999999999E-2</v>
      </c>
      <c r="O205" s="98">
        <v>15055.4</v>
      </c>
      <c r="P205" s="100">
        <v>100.11</v>
      </c>
      <c r="Q205" s="98">
        <v>15.071959999999999</v>
      </c>
      <c r="R205" s="99">
        <v>1.3683868390470657E-4</v>
      </c>
      <c r="S205" s="99">
        <v>2.5038520338241437E-4</v>
      </c>
      <c r="T205" s="99">
        <v>3.6852160315075192E-5</v>
      </c>
    </row>
    <row r="206" spans="2:20">
      <c r="B206" s="91" t="s">
        <v>778</v>
      </c>
      <c r="C206" s="88" t="s">
        <v>779</v>
      </c>
      <c r="D206" s="101" t="s">
        <v>127</v>
      </c>
      <c r="E206" s="101" t="s">
        <v>1493</v>
      </c>
      <c r="F206" s="88" t="s">
        <v>609</v>
      </c>
      <c r="G206" s="101" t="s">
        <v>357</v>
      </c>
      <c r="H206" s="88" t="s">
        <v>597</v>
      </c>
      <c r="I206" s="88" t="s">
        <v>168</v>
      </c>
      <c r="J206" s="88"/>
      <c r="K206" s="98">
        <v>4.26</v>
      </c>
      <c r="L206" s="101" t="s">
        <v>250</v>
      </c>
      <c r="M206" s="102">
        <v>6.2400000000000004E-2</v>
      </c>
      <c r="N206" s="102">
        <v>6.1600000000000002E-2</v>
      </c>
      <c r="O206" s="98">
        <v>195292.07</v>
      </c>
      <c r="P206" s="100">
        <v>102.03</v>
      </c>
      <c r="Q206" s="98">
        <v>199.25649999999999</v>
      </c>
      <c r="R206" s="99">
        <v>4.5504714751268038E-4</v>
      </c>
      <c r="S206" s="99">
        <v>3.310178588436278E-3</v>
      </c>
      <c r="T206" s="99">
        <v>4.8719824640065259E-4</v>
      </c>
    </row>
    <row r="207" spans="2:20">
      <c r="B207" s="91" t="s">
        <v>780</v>
      </c>
      <c r="C207" s="88" t="s">
        <v>781</v>
      </c>
      <c r="D207" s="101" t="s">
        <v>127</v>
      </c>
      <c r="E207" s="101" t="s">
        <v>1493</v>
      </c>
      <c r="F207" s="88" t="s">
        <v>625</v>
      </c>
      <c r="G207" s="101" t="s">
        <v>357</v>
      </c>
      <c r="H207" s="88" t="s">
        <v>617</v>
      </c>
      <c r="I207" s="88" t="s">
        <v>167</v>
      </c>
      <c r="J207" s="88"/>
      <c r="K207" s="98">
        <v>1.9399999999999997</v>
      </c>
      <c r="L207" s="101" t="s">
        <v>250</v>
      </c>
      <c r="M207" s="102">
        <v>3.5400000000000001E-2</v>
      </c>
      <c r="N207" s="102">
        <v>0.12219999999999999</v>
      </c>
      <c r="O207" s="98">
        <v>4928.6000000000004</v>
      </c>
      <c r="P207" s="100">
        <v>85.7</v>
      </c>
      <c r="Q207" s="98">
        <v>4.2238100000000003</v>
      </c>
      <c r="R207" s="99">
        <v>2.0269650304010445E-5</v>
      </c>
      <c r="S207" s="99">
        <v>7.0168679182977908E-5</v>
      </c>
      <c r="T207" s="99">
        <v>1.0327556818119061E-5</v>
      </c>
    </row>
    <row r="208" spans="2:20">
      <c r="B208" s="91" t="s">
        <v>782</v>
      </c>
      <c r="C208" s="88" t="s">
        <v>783</v>
      </c>
      <c r="D208" s="101" t="s">
        <v>127</v>
      </c>
      <c r="E208" s="101" t="s">
        <v>1493</v>
      </c>
      <c r="F208" s="88" t="s">
        <v>632</v>
      </c>
      <c r="G208" s="101" t="s">
        <v>463</v>
      </c>
      <c r="H208" s="88" t="s">
        <v>633</v>
      </c>
      <c r="I208" s="88" t="s">
        <v>168</v>
      </c>
      <c r="J208" s="88"/>
      <c r="K208" s="98">
        <v>1.4200000000000002</v>
      </c>
      <c r="L208" s="101" t="s">
        <v>250</v>
      </c>
      <c r="M208" s="102">
        <v>6.7000000000000004E-2</v>
      </c>
      <c r="N208" s="102">
        <v>0.10290000000000001</v>
      </c>
      <c r="O208" s="98">
        <v>30395.17</v>
      </c>
      <c r="P208" s="100">
        <v>95.27</v>
      </c>
      <c r="Q208" s="98">
        <v>30.993950000000002</v>
      </c>
      <c r="R208" s="99">
        <v>5.9753365532674721E-5</v>
      </c>
      <c r="S208" s="99">
        <v>5.1489165804410192E-4</v>
      </c>
      <c r="T208" s="99">
        <v>7.5782712679533701E-5</v>
      </c>
    </row>
    <row r="209" spans="2:20">
      <c r="B209" s="91" t="s">
        <v>784</v>
      </c>
      <c r="C209" s="88" t="s">
        <v>785</v>
      </c>
      <c r="D209" s="101" t="s">
        <v>127</v>
      </c>
      <c r="E209" s="101" t="s">
        <v>1493</v>
      </c>
      <c r="F209" s="88" t="s">
        <v>654</v>
      </c>
      <c r="G209" s="101" t="s">
        <v>377</v>
      </c>
      <c r="H209" s="88" t="s">
        <v>648</v>
      </c>
      <c r="I209" s="88"/>
      <c r="J209" s="88"/>
      <c r="K209" s="98">
        <v>5.2299999999999995</v>
      </c>
      <c r="L209" s="101" t="s">
        <v>250</v>
      </c>
      <c r="M209" s="102">
        <v>5.5E-2</v>
      </c>
      <c r="N209" s="102">
        <v>6.1699999999999991E-2</v>
      </c>
      <c r="O209" s="98">
        <v>105000</v>
      </c>
      <c r="P209" s="100">
        <v>97.09</v>
      </c>
      <c r="Q209" s="98">
        <v>101.94450000000001</v>
      </c>
      <c r="R209" s="99">
        <v>1.6312973153750267E-4</v>
      </c>
      <c r="S209" s="99">
        <v>1.6935683458699825E-3</v>
      </c>
      <c r="T209" s="99">
        <v>2.4926254164953879E-4</v>
      </c>
    </row>
    <row r="210" spans="2:20">
      <c r="B210" s="91" t="s">
        <v>786</v>
      </c>
      <c r="C210" s="88" t="s">
        <v>787</v>
      </c>
      <c r="D210" s="101" t="s">
        <v>127</v>
      </c>
      <c r="E210" s="101" t="s">
        <v>1493</v>
      </c>
      <c r="F210" s="88" t="s">
        <v>788</v>
      </c>
      <c r="G210" s="101" t="s">
        <v>463</v>
      </c>
      <c r="H210" s="88" t="s">
        <v>648</v>
      </c>
      <c r="I210" s="88"/>
      <c r="J210" s="88"/>
      <c r="K210" s="98">
        <v>0.65999999999999992</v>
      </c>
      <c r="L210" s="101" t="s">
        <v>250</v>
      </c>
      <c r="M210" s="102">
        <v>5.6399999999999999E-2</v>
      </c>
      <c r="N210" s="102">
        <v>1.5099999999999995E-2</v>
      </c>
      <c r="O210" s="98">
        <v>27164.79</v>
      </c>
      <c r="P210" s="100">
        <v>103.2</v>
      </c>
      <c r="Q210" s="98">
        <v>28.03406</v>
      </c>
      <c r="R210" s="99">
        <v>9.6258302149198748E-4</v>
      </c>
      <c r="S210" s="99">
        <v>4.6572004004355157E-4</v>
      </c>
      <c r="T210" s="99">
        <v>6.8545542411367654E-5</v>
      </c>
    </row>
    <row r="211" spans="2:20">
      <c r="B211" s="87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98"/>
      <c r="P211" s="100"/>
      <c r="Q211" s="88"/>
      <c r="R211" s="88"/>
      <c r="S211" s="99"/>
      <c r="T211" s="88"/>
    </row>
    <row r="212" spans="2:20">
      <c r="B212" s="105" t="s">
        <v>48</v>
      </c>
      <c r="C212" s="86"/>
      <c r="D212" s="86"/>
      <c r="E212" s="86"/>
      <c r="F212" s="86"/>
      <c r="G212" s="86"/>
      <c r="H212" s="86"/>
      <c r="I212" s="86"/>
      <c r="J212" s="86"/>
      <c r="K212" s="95">
        <v>5.2247949427013536</v>
      </c>
      <c r="L212" s="86"/>
      <c r="M212" s="86"/>
      <c r="N212" s="106">
        <v>6.4201518668990584E-2</v>
      </c>
      <c r="O212" s="95"/>
      <c r="P212" s="97"/>
      <c r="Q212" s="95">
        <v>850.75220999999999</v>
      </c>
      <c r="R212" s="86"/>
      <c r="S212" s="96">
        <v>1.4133249101569304E-2</v>
      </c>
      <c r="T212" s="96">
        <v>2.0801579112022933E-3</v>
      </c>
    </row>
    <row r="213" spans="2:20">
      <c r="B213" s="91" t="s">
        <v>789</v>
      </c>
      <c r="C213" s="88" t="s">
        <v>790</v>
      </c>
      <c r="D213" s="101" t="s">
        <v>127</v>
      </c>
      <c r="E213" s="101" t="s">
        <v>1493</v>
      </c>
      <c r="F213" s="88" t="s">
        <v>596</v>
      </c>
      <c r="G213" s="101" t="s">
        <v>413</v>
      </c>
      <c r="H213" s="88" t="s">
        <v>597</v>
      </c>
      <c r="I213" s="88" t="s">
        <v>168</v>
      </c>
      <c r="J213" s="88"/>
      <c r="K213" s="98">
        <v>5.2700000000000005</v>
      </c>
      <c r="L213" s="101" t="s">
        <v>250</v>
      </c>
      <c r="M213" s="102">
        <v>6.7000000000000004E-2</v>
      </c>
      <c r="N213" s="102">
        <v>6.1800000000000001E-2</v>
      </c>
      <c r="O213" s="98">
        <v>589234.31000000006</v>
      </c>
      <c r="P213" s="100">
        <v>103.59</v>
      </c>
      <c r="Q213" s="98">
        <v>610.38781999999992</v>
      </c>
      <c r="R213" s="99">
        <v>6.7037056724541827E-4</v>
      </c>
      <c r="S213" s="99">
        <v>1.0140159504991289E-2</v>
      </c>
      <c r="T213" s="99">
        <v>1.4924475514139673E-3</v>
      </c>
    </row>
    <row r="214" spans="2:20">
      <c r="B214" s="91" t="s">
        <v>791</v>
      </c>
      <c r="C214" s="88" t="s">
        <v>792</v>
      </c>
      <c r="D214" s="101" t="s">
        <v>127</v>
      </c>
      <c r="E214" s="101" t="s">
        <v>1493</v>
      </c>
      <c r="F214" s="88" t="s">
        <v>654</v>
      </c>
      <c r="G214" s="101" t="s">
        <v>377</v>
      </c>
      <c r="H214" s="88" t="s">
        <v>648</v>
      </c>
      <c r="I214" s="88"/>
      <c r="J214" s="88"/>
      <c r="K214" s="98">
        <v>5.1099999999999994</v>
      </c>
      <c r="L214" s="101" t="s">
        <v>250</v>
      </c>
      <c r="M214" s="102">
        <v>6.3500000000000001E-2</v>
      </c>
      <c r="N214" s="102">
        <v>7.0300000000000001E-2</v>
      </c>
      <c r="O214" s="98">
        <v>244000</v>
      </c>
      <c r="P214" s="100">
        <v>98.51</v>
      </c>
      <c r="Q214" s="98">
        <v>240.36439000000001</v>
      </c>
      <c r="R214" s="99">
        <v>6.4085037232950565E-4</v>
      </c>
      <c r="S214" s="99">
        <v>3.9930895965780144E-3</v>
      </c>
      <c r="T214" s="99">
        <v>5.8771035978832595E-4</v>
      </c>
    </row>
    <row r="215" spans="2:20">
      <c r="B215" s="87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98"/>
      <c r="P215" s="100"/>
      <c r="Q215" s="88"/>
      <c r="R215" s="88"/>
      <c r="S215" s="99"/>
      <c r="T215" s="88"/>
    </row>
    <row r="216" spans="2:20">
      <c r="B216" s="85" t="s">
        <v>237</v>
      </c>
      <c r="C216" s="86"/>
      <c r="D216" s="86"/>
      <c r="E216" s="86"/>
      <c r="F216" s="86"/>
      <c r="G216" s="86"/>
      <c r="H216" s="86"/>
      <c r="I216" s="86"/>
      <c r="J216" s="86"/>
      <c r="K216" s="95">
        <v>5.3864559016022246</v>
      </c>
      <c r="L216" s="86"/>
      <c r="M216" s="86"/>
      <c r="N216" s="106">
        <v>5.3839772594224365E-2</v>
      </c>
      <c r="O216" s="95"/>
      <c r="P216" s="97"/>
      <c r="Q216" s="95">
        <v>4037.4075699999999</v>
      </c>
      <c r="R216" s="86"/>
      <c r="S216" s="96">
        <v>6.7072040766572458E-2</v>
      </c>
      <c r="T216" s="96">
        <v>9.8717878117337201E-3</v>
      </c>
    </row>
    <row r="217" spans="2:20">
      <c r="B217" s="105" t="s">
        <v>64</v>
      </c>
      <c r="C217" s="86"/>
      <c r="D217" s="86"/>
      <c r="E217" s="86"/>
      <c r="F217" s="86"/>
      <c r="G217" s="86"/>
      <c r="H217" s="86"/>
      <c r="I217" s="86"/>
      <c r="J217" s="86"/>
      <c r="K217" s="95">
        <v>6.2895567720047216</v>
      </c>
      <c r="L217" s="86"/>
      <c r="M217" s="86"/>
      <c r="N217" s="106">
        <v>4.6259738667249362E-2</v>
      </c>
      <c r="O217" s="95"/>
      <c r="P217" s="97"/>
      <c r="Q217" s="95">
        <v>1011.94894</v>
      </c>
      <c r="R217" s="86"/>
      <c r="S217" s="96">
        <v>1.6811154034015393E-2</v>
      </c>
      <c r="T217" s="96">
        <v>2.4742969439641828E-3</v>
      </c>
    </row>
    <row r="218" spans="2:20">
      <c r="B218" s="91" t="s">
        <v>793</v>
      </c>
      <c r="C218" s="88" t="s">
        <v>794</v>
      </c>
      <c r="D218" s="101" t="s">
        <v>31</v>
      </c>
      <c r="E218" s="101" t="s">
        <v>1494</v>
      </c>
      <c r="F218" s="88" t="s">
        <v>795</v>
      </c>
      <c r="G218" s="101" t="s">
        <v>796</v>
      </c>
      <c r="H218" s="88" t="s">
        <v>633</v>
      </c>
      <c r="I218" s="88" t="s">
        <v>797</v>
      </c>
      <c r="J218" s="88"/>
      <c r="K218" s="98">
        <v>2.8499999999999996</v>
      </c>
      <c r="L218" s="101" t="s">
        <v>798</v>
      </c>
      <c r="M218" s="102">
        <v>3.8390000000000001E-2</v>
      </c>
      <c r="N218" s="102">
        <v>3.4000000000000002E-2</v>
      </c>
      <c r="O218" s="98">
        <v>2711.13</v>
      </c>
      <c r="P218" s="100">
        <v>100.836</v>
      </c>
      <c r="Q218" s="98">
        <v>10.667290000000001</v>
      </c>
      <c r="R218" s="99">
        <v>6.7778250000000006E-6</v>
      </c>
      <c r="S218" s="99">
        <v>1.7721196023537717E-4</v>
      </c>
      <c r="T218" s="99">
        <v>2.6082386179859719E-5</v>
      </c>
    </row>
    <row r="219" spans="2:20">
      <c r="B219" s="91" t="s">
        <v>799</v>
      </c>
      <c r="C219" s="88" t="s">
        <v>800</v>
      </c>
      <c r="D219" s="101" t="s">
        <v>31</v>
      </c>
      <c r="E219" s="101" t="s">
        <v>1494</v>
      </c>
      <c r="F219" s="88" t="s">
        <v>795</v>
      </c>
      <c r="G219" s="101" t="s">
        <v>796</v>
      </c>
      <c r="H219" s="88" t="s">
        <v>633</v>
      </c>
      <c r="I219" s="88" t="s">
        <v>797</v>
      </c>
      <c r="J219" s="88"/>
      <c r="K219" s="98">
        <v>4.5299999999999994</v>
      </c>
      <c r="L219" s="101" t="s">
        <v>798</v>
      </c>
      <c r="M219" s="102">
        <v>4.4349999999999994E-2</v>
      </c>
      <c r="N219" s="102">
        <v>3.73E-2</v>
      </c>
      <c r="O219" s="98">
        <v>85342</v>
      </c>
      <c r="P219" s="100">
        <v>102.752</v>
      </c>
      <c r="Q219" s="98">
        <v>342.20976999999999</v>
      </c>
      <c r="R219" s="99">
        <v>2.1335500000000001E-4</v>
      </c>
      <c r="S219" s="99">
        <v>5.6850112965333797E-3</v>
      </c>
      <c r="T219" s="99">
        <v>8.3673054502699114E-4</v>
      </c>
    </row>
    <row r="220" spans="2:20">
      <c r="B220" s="91" t="s">
        <v>801</v>
      </c>
      <c r="C220" s="88" t="s">
        <v>802</v>
      </c>
      <c r="D220" s="101" t="s">
        <v>31</v>
      </c>
      <c r="E220" s="101" t="s">
        <v>1494</v>
      </c>
      <c r="F220" s="88" t="s">
        <v>795</v>
      </c>
      <c r="G220" s="101" t="s">
        <v>796</v>
      </c>
      <c r="H220" s="88" t="s">
        <v>633</v>
      </c>
      <c r="I220" s="88" t="s">
        <v>797</v>
      </c>
      <c r="J220" s="88"/>
      <c r="K220" s="98">
        <v>6.66</v>
      </c>
      <c r="L220" s="101" t="s">
        <v>798</v>
      </c>
      <c r="M220" s="102">
        <v>5.0819999999999997E-2</v>
      </c>
      <c r="N220" s="102">
        <v>4.9500000000000002E-2</v>
      </c>
      <c r="O220" s="98">
        <v>83541</v>
      </c>
      <c r="P220" s="100">
        <v>100.425</v>
      </c>
      <c r="Q220" s="98">
        <v>327.40839</v>
      </c>
      <c r="R220" s="99">
        <v>2.0885249999999999E-4</v>
      </c>
      <c r="S220" s="99">
        <v>5.4391211441152205E-3</v>
      </c>
      <c r="T220" s="99">
        <v>8.0053997468017832E-4</v>
      </c>
    </row>
    <row r="221" spans="2:20">
      <c r="B221" s="91" t="s">
        <v>803</v>
      </c>
      <c r="C221" s="88" t="s">
        <v>804</v>
      </c>
      <c r="D221" s="101" t="s">
        <v>31</v>
      </c>
      <c r="E221" s="101" t="s">
        <v>1494</v>
      </c>
      <c r="F221" s="88" t="s">
        <v>795</v>
      </c>
      <c r="G221" s="101" t="s">
        <v>796</v>
      </c>
      <c r="H221" s="88" t="s">
        <v>633</v>
      </c>
      <c r="I221" s="88" t="s">
        <v>797</v>
      </c>
      <c r="J221" s="88"/>
      <c r="K221" s="98">
        <v>7.85</v>
      </c>
      <c r="L221" s="101" t="s">
        <v>798</v>
      </c>
      <c r="M221" s="102">
        <v>5.4120000000000001E-2</v>
      </c>
      <c r="N221" s="102">
        <v>5.2699999999999997E-2</v>
      </c>
      <c r="O221" s="98">
        <v>84462</v>
      </c>
      <c r="P221" s="100">
        <v>100.63500000000001</v>
      </c>
      <c r="Q221" s="98">
        <v>331.66348999999997</v>
      </c>
      <c r="R221" s="99">
        <v>2.1115500000000001E-4</v>
      </c>
      <c r="S221" s="99">
        <v>5.5098096331314137E-3</v>
      </c>
      <c r="T221" s="99">
        <v>8.1094403807715359E-4</v>
      </c>
    </row>
    <row r="222" spans="2:20"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98"/>
      <c r="P222" s="100"/>
      <c r="Q222" s="88"/>
      <c r="R222" s="88"/>
      <c r="S222" s="99"/>
      <c r="T222" s="88"/>
    </row>
    <row r="223" spans="2:20">
      <c r="B223" s="105" t="s">
        <v>63</v>
      </c>
      <c r="C223" s="86"/>
      <c r="D223" s="86"/>
      <c r="E223" s="86"/>
      <c r="F223" s="86"/>
      <c r="G223" s="86"/>
      <c r="H223" s="86"/>
      <c r="I223" s="86"/>
      <c r="J223" s="86"/>
      <c r="K223" s="95">
        <v>5.0843886515480117</v>
      </c>
      <c r="L223" s="86"/>
      <c r="M223" s="86"/>
      <c r="N223" s="106">
        <v>5.6375126150708582E-2</v>
      </c>
      <c r="O223" s="95"/>
      <c r="P223" s="97"/>
      <c r="Q223" s="95">
        <v>3025.458630000001</v>
      </c>
      <c r="R223" s="86"/>
      <c r="S223" s="96">
        <v>5.0260886732557082E-2</v>
      </c>
      <c r="T223" s="96">
        <v>7.3974908677695399E-3</v>
      </c>
    </row>
    <row r="224" spans="2:20">
      <c r="B224" s="91" t="s">
        <v>805</v>
      </c>
      <c r="C224" s="88" t="s">
        <v>806</v>
      </c>
      <c r="D224" s="101" t="s">
        <v>31</v>
      </c>
      <c r="E224" s="101" t="s">
        <v>1494</v>
      </c>
      <c r="F224" s="88"/>
      <c r="G224" s="101" t="s">
        <v>807</v>
      </c>
      <c r="H224" s="88" t="s">
        <v>617</v>
      </c>
      <c r="I224" s="88" t="s">
        <v>808</v>
      </c>
      <c r="J224" s="88"/>
      <c r="K224" s="98">
        <v>5.8200000000000012</v>
      </c>
      <c r="L224" s="101" t="s">
        <v>798</v>
      </c>
      <c r="M224" s="102">
        <v>5.2499999999999998E-2</v>
      </c>
      <c r="N224" s="102">
        <v>6.1800000000000008E-2</v>
      </c>
      <c r="O224" s="98">
        <v>8230.51</v>
      </c>
      <c r="P224" s="100">
        <v>94.290999999999997</v>
      </c>
      <c r="Q224" s="98">
        <v>30.989180000000001</v>
      </c>
      <c r="R224" s="99">
        <v>2.7435033333333335E-6</v>
      </c>
      <c r="S224" s="99">
        <v>5.1481241570135855E-4</v>
      </c>
      <c r="T224" s="99">
        <v>7.5771049644022539E-5</v>
      </c>
    </row>
    <row r="225" spans="2:20">
      <c r="B225" s="91" t="s">
        <v>809</v>
      </c>
      <c r="C225" s="88" t="s">
        <v>810</v>
      </c>
      <c r="D225" s="101" t="s">
        <v>31</v>
      </c>
      <c r="E225" s="101" t="s">
        <v>1494</v>
      </c>
      <c r="F225" s="88"/>
      <c r="G225" s="101" t="s">
        <v>807</v>
      </c>
      <c r="H225" s="88" t="s">
        <v>617</v>
      </c>
      <c r="I225" s="88" t="s">
        <v>808</v>
      </c>
      <c r="J225" s="88"/>
      <c r="K225" s="98">
        <v>6.37</v>
      </c>
      <c r="L225" s="101" t="s">
        <v>798</v>
      </c>
      <c r="M225" s="102">
        <v>5.6250000000000001E-2</v>
      </c>
      <c r="N225" s="102">
        <v>6.3700000000000007E-2</v>
      </c>
      <c r="O225" s="98">
        <v>8230.51</v>
      </c>
      <c r="P225" s="100">
        <v>94.891000000000005</v>
      </c>
      <c r="Q225" s="98">
        <v>31.267509999999998</v>
      </c>
      <c r="R225" s="99">
        <v>5.487006666666667E-6</v>
      </c>
      <c r="S225" s="99">
        <v>5.1943621470675841E-4</v>
      </c>
      <c r="T225" s="99">
        <v>7.6451588988639602E-5</v>
      </c>
    </row>
    <row r="226" spans="2:20">
      <c r="B226" s="91" t="s">
        <v>811</v>
      </c>
      <c r="C226" s="88" t="s">
        <v>812</v>
      </c>
      <c r="D226" s="101" t="s">
        <v>31</v>
      </c>
      <c r="E226" s="101" t="s">
        <v>1494</v>
      </c>
      <c r="F226" s="88"/>
      <c r="G226" s="101" t="s">
        <v>813</v>
      </c>
      <c r="H226" s="88" t="s">
        <v>617</v>
      </c>
      <c r="I226" s="88" t="s">
        <v>808</v>
      </c>
      <c r="J226" s="88"/>
      <c r="K226" s="98">
        <v>2.25</v>
      </c>
      <c r="L226" s="101" t="s">
        <v>798</v>
      </c>
      <c r="M226" s="102">
        <v>4.7500000000000001E-2</v>
      </c>
      <c r="N226" s="102">
        <v>3.9800000000000002E-2</v>
      </c>
      <c r="O226" s="98">
        <v>164610.29</v>
      </c>
      <c r="P226" s="100">
        <v>101.426</v>
      </c>
      <c r="Q226" s="98">
        <v>670.02873999999997</v>
      </c>
      <c r="R226" s="99">
        <v>1.0974019333333334E-4</v>
      </c>
      <c r="S226" s="99">
        <v>1.1130953262678697E-2</v>
      </c>
      <c r="T226" s="99">
        <v>1.638274420990225E-3</v>
      </c>
    </row>
    <row r="227" spans="2:20">
      <c r="B227" s="91" t="s">
        <v>814</v>
      </c>
      <c r="C227" s="88" t="s">
        <v>815</v>
      </c>
      <c r="D227" s="101" t="s">
        <v>31</v>
      </c>
      <c r="E227" s="101" t="s">
        <v>1494</v>
      </c>
      <c r="F227" s="88"/>
      <c r="G227" s="101" t="s">
        <v>816</v>
      </c>
      <c r="H227" s="88" t="s">
        <v>817</v>
      </c>
      <c r="I227" s="88" t="s">
        <v>797</v>
      </c>
      <c r="J227" s="88"/>
      <c r="K227" s="98">
        <v>7.71</v>
      </c>
      <c r="L227" s="101" t="s">
        <v>818</v>
      </c>
      <c r="M227" s="102">
        <v>6.2689999999999996E-2</v>
      </c>
      <c r="N227" s="102">
        <v>6.25E-2</v>
      </c>
      <c r="O227" s="98">
        <v>98766.18</v>
      </c>
      <c r="P227" s="100">
        <v>99.575000000000003</v>
      </c>
      <c r="Q227" s="98">
        <v>588.13463999999999</v>
      </c>
      <c r="R227" s="99">
        <v>2.8218908571428568E-4</v>
      </c>
      <c r="S227" s="99">
        <v>9.7704752037985135E-3</v>
      </c>
      <c r="T227" s="99">
        <v>1.4380367278130405E-3</v>
      </c>
    </row>
    <row r="228" spans="2:20">
      <c r="B228" s="91" t="s">
        <v>819</v>
      </c>
      <c r="C228" s="88" t="s">
        <v>820</v>
      </c>
      <c r="D228" s="101" t="s">
        <v>31</v>
      </c>
      <c r="E228" s="101" t="s">
        <v>1494</v>
      </c>
      <c r="F228" s="88"/>
      <c r="G228" s="101" t="s">
        <v>807</v>
      </c>
      <c r="H228" s="88" t="s">
        <v>817</v>
      </c>
      <c r="I228" s="88" t="s">
        <v>797</v>
      </c>
      <c r="J228" s="88"/>
      <c r="K228" s="98">
        <v>4.8600000000000003</v>
      </c>
      <c r="L228" s="101" t="s">
        <v>818</v>
      </c>
      <c r="M228" s="102">
        <v>6.6250000000000003E-2</v>
      </c>
      <c r="N228" s="102">
        <v>5.7700000000000001E-2</v>
      </c>
      <c r="O228" s="98">
        <v>82305.149999999994</v>
      </c>
      <c r="P228" s="100">
        <v>103.64100000000001</v>
      </c>
      <c r="Q228" s="98">
        <v>502.71803999999997</v>
      </c>
      <c r="R228" s="99">
        <v>1.6461029999999998E-4</v>
      </c>
      <c r="S228" s="99">
        <v>8.3514790836366811E-3</v>
      </c>
      <c r="T228" s="99">
        <v>1.229186237447577E-3</v>
      </c>
    </row>
    <row r="229" spans="2:20">
      <c r="B229" s="91" t="s">
        <v>821</v>
      </c>
      <c r="C229" s="88" t="s">
        <v>822</v>
      </c>
      <c r="D229" s="101" t="s">
        <v>31</v>
      </c>
      <c r="E229" s="101" t="s">
        <v>1494</v>
      </c>
      <c r="F229" s="88"/>
      <c r="G229" s="101" t="s">
        <v>813</v>
      </c>
      <c r="H229" s="88" t="s">
        <v>817</v>
      </c>
      <c r="I229" s="88" t="s">
        <v>808</v>
      </c>
      <c r="J229" s="88"/>
      <c r="K229" s="98">
        <v>3.13</v>
      </c>
      <c r="L229" s="101" t="s">
        <v>818</v>
      </c>
      <c r="M229" s="102">
        <v>6.8750000000000006E-2</v>
      </c>
      <c r="N229" s="102">
        <v>6.7199999999999996E-2</v>
      </c>
      <c r="O229" s="98">
        <v>82305.149999999994</v>
      </c>
      <c r="P229" s="100">
        <v>100.01900000000001</v>
      </c>
      <c r="Q229" s="98">
        <v>477.2165</v>
      </c>
      <c r="R229" s="99">
        <v>8.2305149999999989E-5</v>
      </c>
      <c r="S229" s="99">
        <v>7.9278309131621868E-3</v>
      </c>
      <c r="T229" s="99">
        <v>1.1668329111143528E-3</v>
      </c>
    </row>
    <row r="230" spans="2:20">
      <c r="B230" s="91" t="s">
        <v>823</v>
      </c>
      <c r="C230" s="88" t="s">
        <v>824</v>
      </c>
      <c r="D230" s="101" t="s">
        <v>31</v>
      </c>
      <c r="E230" s="101" t="s">
        <v>1494</v>
      </c>
      <c r="F230" s="88"/>
      <c r="G230" s="101" t="s">
        <v>825</v>
      </c>
      <c r="H230" s="88" t="s">
        <v>817</v>
      </c>
      <c r="I230" s="88" t="s">
        <v>797</v>
      </c>
      <c r="J230" s="88"/>
      <c r="K230" s="98">
        <v>6.85</v>
      </c>
      <c r="L230" s="101" t="s">
        <v>798</v>
      </c>
      <c r="M230" s="102">
        <v>5.3030000000000001E-2</v>
      </c>
      <c r="N230" s="102">
        <v>5.3500000000000006E-2</v>
      </c>
      <c r="O230" s="98">
        <v>41152.57</v>
      </c>
      <c r="P230" s="100">
        <v>99.686999999999998</v>
      </c>
      <c r="Q230" s="98">
        <v>160.80797000000001</v>
      </c>
      <c r="R230" s="99">
        <v>2.7435046666666666E-5</v>
      </c>
      <c r="S230" s="99">
        <v>2.671446598449252E-3</v>
      </c>
      <c r="T230" s="99">
        <v>3.931884831423254E-4</v>
      </c>
    </row>
    <row r="231" spans="2:20">
      <c r="B231" s="91" t="s">
        <v>826</v>
      </c>
      <c r="C231" s="88" t="s">
        <v>827</v>
      </c>
      <c r="D231" s="101" t="s">
        <v>31</v>
      </c>
      <c r="E231" s="101" t="s">
        <v>1494</v>
      </c>
      <c r="F231" s="88"/>
      <c r="G231" s="101" t="s">
        <v>813</v>
      </c>
      <c r="H231" s="88" t="s">
        <v>828</v>
      </c>
      <c r="I231" s="88" t="s">
        <v>808</v>
      </c>
      <c r="J231" s="88"/>
      <c r="K231" s="98">
        <v>6.14</v>
      </c>
      <c r="L231" s="101" t="s">
        <v>798</v>
      </c>
      <c r="M231" s="102">
        <v>7.4999999999999997E-2</v>
      </c>
      <c r="N231" s="102">
        <v>6.6400000000000001E-2</v>
      </c>
      <c r="O231" s="98">
        <v>31275.96</v>
      </c>
      <c r="P231" s="100">
        <v>104.952</v>
      </c>
      <c r="Q231" s="98">
        <v>128.56524999999999</v>
      </c>
      <c r="R231" s="99">
        <v>1.3900426666666666E-5</v>
      </c>
      <c r="S231" s="99">
        <v>2.1358095608773474E-3</v>
      </c>
      <c r="T231" s="99">
        <v>3.1435242688726089E-4</v>
      </c>
    </row>
    <row r="232" spans="2:20">
      <c r="B232" s="91" t="s">
        <v>829</v>
      </c>
      <c r="C232" s="88" t="s">
        <v>830</v>
      </c>
      <c r="D232" s="101" t="s">
        <v>31</v>
      </c>
      <c r="E232" s="101" t="s">
        <v>1494</v>
      </c>
      <c r="F232" s="88"/>
      <c r="G232" s="101" t="s">
        <v>813</v>
      </c>
      <c r="H232" s="88" t="s">
        <v>828</v>
      </c>
      <c r="I232" s="88" t="s">
        <v>808</v>
      </c>
      <c r="J232" s="88"/>
      <c r="K232" s="98">
        <v>2.9499999999999997</v>
      </c>
      <c r="L232" s="101" t="s">
        <v>831</v>
      </c>
      <c r="M232" s="102">
        <v>5.6250000000000001E-2</v>
      </c>
      <c r="N232" s="102">
        <v>5.5899999999999998E-2</v>
      </c>
      <c r="O232" s="98">
        <v>24691.54</v>
      </c>
      <c r="P232" s="100">
        <v>99.790999999999997</v>
      </c>
      <c r="Q232" s="98">
        <v>104.85149</v>
      </c>
      <c r="R232" s="99">
        <v>1.7636814285714288E-5</v>
      </c>
      <c r="S232" s="99">
        <v>1.7418611546606538E-3</v>
      </c>
      <c r="T232" s="99">
        <v>2.5637036714232941E-4</v>
      </c>
    </row>
    <row r="233" spans="2:20">
      <c r="B233" s="91" t="s">
        <v>832</v>
      </c>
      <c r="C233" s="88" t="s">
        <v>833</v>
      </c>
      <c r="D233" s="101" t="s">
        <v>31</v>
      </c>
      <c r="E233" s="101" t="s">
        <v>1494</v>
      </c>
      <c r="F233" s="88"/>
      <c r="G233" s="101" t="s">
        <v>813</v>
      </c>
      <c r="H233" s="88" t="s">
        <v>834</v>
      </c>
      <c r="I233" s="88" t="s">
        <v>808</v>
      </c>
      <c r="J233" s="88"/>
      <c r="K233" s="98">
        <v>4.16</v>
      </c>
      <c r="L233" s="101" t="s">
        <v>831</v>
      </c>
      <c r="M233" s="102">
        <v>0.08</v>
      </c>
      <c r="N233" s="102">
        <v>5.9500000000000004E-2</v>
      </c>
      <c r="O233" s="98">
        <v>45267.83</v>
      </c>
      <c r="P233" s="100">
        <v>108.40600000000001</v>
      </c>
      <c r="Q233" s="98">
        <v>209.04417999999998</v>
      </c>
      <c r="R233" s="99">
        <v>4.5267830000000003E-5</v>
      </c>
      <c r="S233" s="99">
        <v>3.4727778951914702E-3</v>
      </c>
      <c r="T233" s="99">
        <v>5.1112991504047485E-4</v>
      </c>
    </row>
    <row r="234" spans="2:20">
      <c r="B234" s="91" t="s">
        <v>835</v>
      </c>
      <c r="C234" s="88" t="s">
        <v>836</v>
      </c>
      <c r="D234" s="101" t="s">
        <v>31</v>
      </c>
      <c r="E234" s="101" t="s">
        <v>1494</v>
      </c>
      <c r="F234" s="88"/>
      <c r="G234" s="101" t="s">
        <v>813</v>
      </c>
      <c r="H234" s="88" t="s">
        <v>834</v>
      </c>
      <c r="I234" s="88" t="s">
        <v>808</v>
      </c>
      <c r="J234" s="88"/>
      <c r="K234" s="98">
        <v>16.04</v>
      </c>
      <c r="L234" s="101" t="s">
        <v>831</v>
      </c>
      <c r="M234" s="102">
        <v>5.5E-2</v>
      </c>
      <c r="N234" s="102">
        <v>5.5099999999999996E-2</v>
      </c>
      <c r="O234" s="98">
        <v>28806.799999999999</v>
      </c>
      <c r="P234" s="100">
        <v>99.59</v>
      </c>
      <c r="Q234" s="98">
        <v>121.83513000000001</v>
      </c>
      <c r="R234" s="99">
        <v>2.3045440000000001E-5</v>
      </c>
      <c r="S234" s="99">
        <v>2.0240044296941403E-3</v>
      </c>
      <c r="T234" s="99">
        <v>2.9789673955928937E-4</v>
      </c>
    </row>
    <row r="235" spans="2:20">
      <c r="B235" s="138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</row>
    <row r="236" spans="2:20">
      <c r="B236" s="138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</row>
    <row r="237" spans="2:20">
      <c r="B237" s="147" t="s">
        <v>1497</v>
      </c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</row>
    <row r="238" spans="2:20">
      <c r="B238" s="147" t="s">
        <v>118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</row>
    <row r="239" spans="2:20">
      <c r="B239" s="103"/>
      <c r="C239" s="1"/>
      <c r="D239" s="1"/>
      <c r="E239" s="1"/>
      <c r="F239" s="1"/>
    </row>
    <row r="240" spans="2:20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34">
    <cfRule type="cellIs" dxfId="10" priority="2" operator="equal">
      <formula>"NR3"</formula>
    </cfRule>
  </conditionalFormatting>
  <conditionalFormatting sqref="B12:B234">
    <cfRule type="containsText" dxfId="9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$AZ$7:$AZ$24</formula1>
    </dataValidation>
    <dataValidation allowBlank="1" showInputMessage="1" showErrorMessage="1" sqref="H2"/>
    <dataValidation type="list" allowBlank="1" showInputMessage="1" showErrorMessage="1" sqref="I12:I828">
      <formula1>$BB$7:$BB$10</formula1>
    </dataValidation>
    <dataValidation type="list" allowBlank="1" showInputMessage="1" showErrorMessage="1" sqref="E12:E13 E235:E822 E222:E223 E215:E217 E211:E212 E152:E153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555">
      <formula1>$AZ$7:$AZ$29</formula1>
    </dataValidation>
    <dataValidation type="list" allowBlank="1" showInputMessage="1" showErrorMessage="1" sqref="E14:E151 E224:E234 E218:E221 E213:E214 E154:E210">
      <formula1>$AZ$7:$AZ$27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Z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8.5703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7109375" style="2" bestFit="1" customWidth="1"/>
    <col min="8" max="8" width="8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8" t="s">
        <v>185</v>
      </c>
      <c r="C1" s="82" t="s" vm="1">
        <v>244</v>
      </c>
    </row>
    <row r="2" spans="2:52">
      <c r="B2" s="58" t="s">
        <v>184</v>
      </c>
      <c r="C2" s="82" t="s">
        <v>245</v>
      </c>
    </row>
    <row r="3" spans="2:52">
      <c r="B3" s="58" t="s">
        <v>186</v>
      </c>
      <c r="C3" s="82" t="s">
        <v>246</v>
      </c>
    </row>
    <row r="4" spans="2:52">
      <c r="B4" s="58" t="s">
        <v>187</v>
      </c>
      <c r="C4" s="82">
        <v>75</v>
      </c>
    </row>
    <row r="6" spans="2:52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AZ6" s="3"/>
    </row>
    <row r="7" spans="2:52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AV7" s="3"/>
      <c r="AZ7" s="3"/>
    </row>
    <row r="8" spans="2:52" s="3" customFormat="1" ht="63">
      <c r="B8" s="23" t="s">
        <v>121</v>
      </c>
      <c r="C8" s="31" t="s">
        <v>46</v>
      </c>
      <c r="D8" s="74" t="s">
        <v>126</v>
      </c>
      <c r="E8" s="74" t="s">
        <v>233</v>
      </c>
      <c r="F8" s="74" t="s">
        <v>123</v>
      </c>
      <c r="G8" s="31" t="s">
        <v>65</v>
      </c>
      <c r="H8" s="31" t="s">
        <v>106</v>
      </c>
      <c r="I8" s="31" t="s">
        <v>0</v>
      </c>
      <c r="J8" s="14" t="s">
        <v>110</v>
      </c>
      <c r="K8" s="14" t="s">
        <v>61</v>
      </c>
      <c r="L8" s="14" t="s">
        <v>59</v>
      </c>
      <c r="M8" s="78" t="s">
        <v>188</v>
      </c>
      <c r="N8" s="15" t="s">
        <v>190</v>
      </c>
      <c r="AV8" s="1"/>
      <c r="AW8" s="1"/>
      <c r="AX8" s="1"/>
      <c r="AZ8" s="4"/>
    </row>
    <row r="9" spans="2:52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62</v>
      </c>
      <c r="K9" s="17" t="s">
        <v>23</v>
      </c>
      <c r="L9" s="17" t="s">
        <v>20</v>
      </c>
      <c r="M9" s="17" t="s">
        <v>20</v>
      </c>
      <c r="N9" s="18" t="s">
        <v>20</v>
      </c>
      <c r="AV9" s="1"/>
      <c r="AX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V10" s="1"/>
      <c r="AW10" s="3"/>
      <c r="AX10" s="1"/>
      <c r="AZ10" s="1"/>
    </row>
    <row r="11" spans="2:52" s="4" customFormat="1" ht="18" customHeight="1">
      <c r="B11" s="140" t="s">
        <v>35</v>
      </c>
      <c r="C11" s="86"/>
      <c r="D11" s="86"/>
      <c r="E11" s="86"/>
      <c r="F11" s="86"/>
      <c r="G11" s="86"/>
      <c r="H11" s="86"/>
      <c r="I11" s="95"/>
      <c r="J11" s="97"/>
      <c r="K11" s="95">
        <v>97758.423040000009</v>
      </c>
      <c r="L11" s="86"/>
      <c r="M11" s="96">
        <v>1</v>
      </c>
      <c r="N11" s="96">
        <v>0.23902724516380222</v>
      </c>
      <c r="AV11" s="1"/>
      <c r="AW11" s="3"/>
      <c r="AX11" s="1"/>
      <c r="AZ11" s="1"/>
    </row>
    <row r="12" spans="2:52" ht="20.25">
      <c r="B12" s="85" t="s">
        <v>236</v>
      </c>
      <c r="C12" s="86"/>
      <c r="D12" s="86"/>
      <c r="E12" s="86"/>
      <c r="F12" s="86"/>
      <c r="G12" s="86"/>
      <c r="H12" s="86"/>
      <c r="I12" s="95"/>
      <c r="J12" s="97"/>
      <c r="K12" s="95">
        <v>81018.329819999999</v>
      </c>
      <c r="L12" s="86"/>
      <c r="M12" s="96">
        <v>0.82876060497466875</v>
      </c>
      <c r="N12" s="96">
        <v>0.1980963643073812</v>
      </c>
      <c r="AW12" s="4"/>
    </row>
    <row r="13" spans="2:52">
      <c r="B13" s="108" t="s">
        <v>32</v>
      </c>
      <c r="C13" s="86"/>
      <c r="D13" s="86"/>
      <c r="E13" s="86"/>
      <c r="F13" s="86"/>
      <c r="G13" s="86"/>
      <c r="H13" s="86"/>
      <c r="I13" s="95"/>
      <c r="J13" s="97"/>
      <c r="K13" s="95">
        <v>56350.401130000006</v>
      </c>
      <c r="L13" s="86"/>
      <c r="M13" s="96">
        <v>0.57642502177989308</v>
      </c>
      <c r="N13" s="96">
        <v>0.13778128499953254</v>
      </c>
    </row>
    <row r="14" spans="2:52">
      <c r="B14" s="109" t="s">
        <v>837</v>
      </c>
      <c r="C14" s="88" t="s">
        <v>838</v>
      </c>
      <c r="D14" s="101" t="s">
        <v>127</v>
      </c>
      <c r="E14" s="101" t="s">
        <v>1493</v>
      </c>
      <c r="F14" s="88" t="s">
        <v>839</v>
      </c>
      <c r="G14" s="101" t="s">
        <v>658</v>
      </c>
      <c r="H14" s="101" t="s">
        <v>250</v>
      </c>
      <c r="I14" s="98">
        <v>371872.55</v>
      </c>
      <c r="J14" s="100">
        <v>240.3</v>
      </c>
      <c r="K14" s="98">
        <v>893.60973999999999</v>
      </c>
      <c r="L14" s="99">
        <v>1.1151167524901357E-4</v>
      </c>
      <c r="M14" s="99">
        <v>9.1409999487651293E-3</v>
      </c>
      <c r="N14" s="99">
        <v>2.1849480357957864E-3</v>
      </c>
    </row>
    <row r="15" spans="2:52">
      <c r="B15" s="109" t="s">
        <v>840</v>
      </c>
      <c r="C15" s="88" t="s">
        <v>841</v>
      </c>
      <c r="D15" s="101" t="s">
        <v>127</v>
      </c>
      <c r="E15" s="101" t="s">
        <v>1493</v>
      </c>
      <c r="F15" s="88" t="s">
        <v>842</v>
      </c>
      <c r="G15" s="101" t="s">
        <v>195</v>
      </c>
      <c r="H15" s="101" t="s">
        <v>250</v>
      </c>
      <c r="I15" s="98">
        <v>23588.87</v>
      </c>
      <c r="J15" s="100">
        <v>3955</v>
      </c>
      <c r="K15" s="98">
        <v>932.93981000000008</v>
      </c>
      <c r="L15" s="99">
        <v>4.3390846961901888E-5</v>
      </c>
      <c r="M15" s="99">
        <v>9.5433189385457588E-3</v>
      </c>
      <c r="N15" s="99">
        <v>2.281113235600134E-3</v>
      </c>
    </row>
    <row r="16" spans="2:52" ht="20.25">
      <c r="B16" s="109" t="s">
        <v>843</v>
      </c>
      <c r="C16" s="88" t="s">
        <v>844</v>
      </c>
      <c r="D16" s="101" t="s">
        <v>127</v>
      </c>
      <c r="E16" s="101" t="s">
        <v>1493</v>
      </c>
      <c r="F16" s="88" t="s">
        <v>845</v>
      </c>
      <c r="G16" s="101" t="s">
        <v>807</v>
      </c>
      <c r="H16" s="101" t="s">
        <v>250</v>
      </c>
      <c r="I16" s="98">
        <v>18554.189999999999</v>
      </c>
      <c r="J16" s="100">
        <v>14220</v>
      </c>
      <c r="K16" s="98">
        <v>2638.4058199999999</v>
      </c>
      <c r="L16" s="99">
        <v>3.7838208666100966E-4</v>
      </c>
      <c r="M16" s="99">
        <v>2.6989038263438826E-2</v>
      </c>
      <c r="N16" s="99">
        <v>6.4511154657302316E-3</v>
      </c>
      <c r="AV16" s="4"/>
    </row>
    <row r="17" spans="2:14">
      <c r="B17" s="109" t="s">
        <v>846</v>
      </c>
      <c r="C17" s="88" t="s">
        <v>847</v>
      </c>
      <c r="D17" s="101" t="s">
        <v>127</v>
      </c>
      <c r="E17" s="101" t="s">
        <v>1493</v>
      </c>
      <c r="F17" s="88" t="s">
        <v>667</v>
      </c>
      <c r="G17" s="101" t="s">
        <v>668</v>
      </c>
      <c r="H17" s="101" t="s">
        <v>250</v>
      </c>
      <c r="I17" s="98">
        <v>7164.5</v>
      </c>
      <c r="J17" s="100">
        <v>34280</v>
      </c>
      <c r="K17" s="98">
        <v>2455.9906000000001</v>
      </c>
      <c r="L17" s="99">
        <v>1.6767089782248522E-4</v>
      </c>
      <c r="M17" s="99">
        <v>2.5123058695362521E-2</v>
      </c>
      <c r="N17" s="99">
        <v>6.0050955100410105E-3</v>
      </c>
    </row>
    <row r="18" spans="2:14">
      <c r="B18" s="109" t="s">
        <v>848</v>
      </c>
      <c r="C18" s="88" t="s">
        <v>849</v>
      </c>
      <c r="D18" s="101" t="s">
        <v>127</v>
      </c>
      <c r="E18" s="101" t="s">
        <v>1493</v>
      </c>
      <c r="F18" s="88" t="s">
        <v>850</v>
      </c>
      <c r="G18" s="101" t="s">
        <v>727</v>
      </c>
      <c r="H18" s="101" t="s">
        <v>250</v>
      </c>
      <c r="I18" s="98">
        <v>2819.18</v>
      </c>
      <c r="J18" s="100">
        <v>6673</v>
      </c>
      <c r="K18" s="98">
        <v>188.12388000000001</v>
      </c>
      <c r="L18" s="99">
        <v>2.5479634567100358E-5</v>
      </c>
      <c r="M18" s="99">
        <v>1.9243751499860527E-3</v>
      </c>
      <c r="N18" s="99">
        <v>4.5997809076284493E-4</v>
      </c>
    </row>
    <row r="19" spans="2:14">
      <c r="B19" s="109" t="s">
        <v>851</v>
      </c>
      <c r="C19" s="88" t="s">
        <v>852</v>
      </c>
      <c r="D19" s="101" t="s">
        <v>127</v>
      </c>
      <c r="E19" s="101" t="s">
        <v>1493</v>
      </c>
      <c r="F19" s="88" t="s">
        <v>376</v>
      </c>
      <c r="G19" s="101" t="s">
        <v>377</v>
      </c>
      <c r="H19" s="101" t="s">
        <v>250</v>
      </c>
      <c r="I19" s="98">
        <v>256149.34</v>
      </c>
      <c r="J19" s="100">
        <v>857</v>
      </c>
      <c r="K19" s="98">
        <v>2195.1998399999998</v>
      </c>
      <c r="L19" s="99">
        <v>9.2751657055078986E-5</v>
      </c>
      <c r="M19" s="99">
        <v>2.2455352405815563E-2</v>
      </c>
      <c r="N19" s="99">
        <v>5.3674410247444527E-3</v>
      </c>
    </row>
    <row r="20" spans="2:14">
      <c r="B20" s="109" t="s">
        <v>853</v>
      </c>
      <c r="C20" s="88" t="s">
        <v>854</v>
      </c>
      <c r="D20" s="101" t="s">
        <v>127</v>
      </c>
      <c r="E20" s="101" t="s">
        <v>1493</v>
      </c>
      <c r="F20" s="88" t="s">
        <v>334</v>
      </c>
      <c r="G20" s="101" t="s">
        <v>312</v>
      </c>
      <c r="H20" s="101" t="s">
        <v>250</v>
      </c>
      <c r="I20" s="98">
        <v>11628.63</v>
      </c>
      <c r="J20" s="100">
        <v>4594</v>
      </c>
      <c r="K20" s="98">
        <v>534.21925999999996</v>
      </c>
      <c r="L20" s="99">
        <v>1.1590377119355279E-4</v>
      </c>
      <c r="M20" s="99">
        <v>5.4646877822631451E-3</v>
      </c>
      <c r="N20" s="99">
        <v>1.3062092662746473E-3</v>
      </c>
    </row>
    <row r="21" spans="2:14">
      <c r="B21" s="109" t="s">
        <v>855</v>
      </c>
      <c r="C21" s="88" t="s">
        <v>856</v>
      </c>
      <c r="D21" s="101" t="s">
        <v>127</v>
      </c>
      <c r="E21" s="101" t="s">
        <v>1493</v>
      </c>
      <c r="F21" s="88" t="s">
        <v>434</v>
      </c>
      <c r="G21" s="101" t="s">
        <v>357</v>
      </c>
      <c r="H21" s="101" t="s">
        <v>250</v>
      </c>
      <c r="I21" s="98">
        <v>18224.2</v>
      </c>
      <c r="J21" s="100">
        <v>3468</v>
      </c>
      <c r="K21" s="98">
        <v>632.01526000000001</v>
      </c>
      <c r="L21" s="99">
        <v>1.02128043983618E-4</v>
      </c>
      <c r="M21" s="99">
        <v>6.4650721681690495E-3</v>
      </c>
      <c r="N21" s="99">
        <v>1.5453283901426178E-3</v>
      </c>
    </row>
    <row r="22" spans="2:14">
      <c r="B22" s="109" t="s">
        <v>857</v>
      </c>
      <c r="C22" s="88" t="s">
        <v>858</v>
      </c>
      <c r="D22" s="101" t="s">
        <v>127</v>
      </c>
      <c r="E22" s="101" t="s">
        <v>1493</v>
      </c>
      <c r="F22" s="88" t="s">
        <v>442</v>
      </c>
      <c r="G22" s="101" t="s">
        <v>312</v>
      </c>
      <c r="H22" s="101" t="s">
        <v>250</v>
      </c>
      <c r="I22" s="98">
        <v>144423.42000000001</v>
      </c>
      <c r="J22" s="100">
        <v>706</v>
      </c>
      <c r="K22" s="98">
        <v>1019.6293499999999</v>
      </c>
      <c r="L22" s="99">
        <v>1.3704111191511657E-4</v>
      </c>
      <c r="M22" s="99">
        <v>1.0430092040077162E-2</v>
      </c>
      <c r="N22" s="99">
        <v>2.4930761671445459E-3</v>
      </c>
    </row>
    <row r="23" spans="2:14">
      <c r="B23" s="109" t="s">
        <v>859</v>
      </c>
      <c r="C23" s="88" t="s">
        <v>860</v>
      </c>
      <c r="D23" s="101" t="s">
        <v>127</v>
      </c>
      <c r="E23" s="101" t="s">
        <v>1493</v>
      </c>
      <c r="F23" s="88" t="s">
        <v>861</v>
      </c>
      <c r="G23" s="101" t="s">
        <v>658</v>
      </c>
      <c r="H23" s="101" t="s">
        <v>250</v>
      </c>
      <c r="I23" s="98">
        <v>27103.25</v>
      </c>
      <c r="J23" s="100">
        <v>1240</v>
      </c>
      <c r="K23" s="98">
        <v>336.08029999999997</v>
      </c>
      <c r="L23" s="99">
        <v>4.9551904213957412E-5</v>
      </c>
      <c r="M23" s="99">
        <v>3.4378653986929116E-3</v>
      </c>
      <c r="N23" s="99">
        <v>8.2174349549352327E-4</v>
      </c>
    </row>
    <row r="24" spans="2:14">
      <c r="B24" s="109" t="s">
        <v>862</v>
      </c>
      <c r="C24" s="88" t="s">
        <v>863</v>
      </c>
      <c r="D24" s="101" t="s">
        <v>127</v>
      </c>
      <c r="E24" s="101" t="s">
        <v>1493</v>
      </c>
      <c r="F24" s="88" t="s">
        <v>864</v>
      </c>
      <c r="G24" s="101" t="s">
        <v>413</v>
      </c>
      <c r="H24" s="101" t="s">
        <v>250</v>
      </c>
      <c r="I24" s="98">
        <v>24526.84</v>
      </c>
      <c r="J24" s="100">
        <v>25450</v>
      </c>
      <c r="K24" s="98">
        <v>6242.0807800000002</v>
      </c>
      <c r="L24" s="99">
        <v>2.415912766436435E-5</v>
      </c>
      <c r="M24" s="99">
        <v>6.3852101802480132E-2</v>
      </c>
      <c r="N24" s="99">
        <v>1.5262391991765477E-2</v>
      </c>
    </row>
    <row r="25" spans="2:14">
      <c r="B25" s="109" t="s">
        <v>865</v>
      </c>
      <c r="C25" s="88" t="s">
        <v>866</v>
      </c>
      <c r="D25" s="101" t="s">
        <v>127</v>
      </c>
      <c r="E25" s="101" t="s">
        <v>1493</v>
      </c>
      <c r="F25" s="88" t="s">
        <v>867</v>
      </c>
      <c r="G25" s="101" t="s">
        <v>658</v>
      </c>
      <c r="H25" s="101" t="s">
        <v>250</v>
      </c>
      <c r="I25" s="98">
        <v>6757986.1200000001</v>
      </c>
      <c r="J25" s="100">
        <v>67.2</v>
      </c>
      <c r="K25" s="98">
        <v>4541.3666700000003</v>
      </c>
      <c r="L25" s="99">
        <v>5.2176014596448412E-4</v>
      </c>
      <c r="M25" s="99">
        <v>4.6454991076746402E-2</v>
      </c>
      <c r="N25" s="99">
        <v>1.1104008541183708E-2</v>
      </c>
    </row>
    <row r="26" spans="2:14">
      <c r="B26" s="109" t="s">
        <v>868</v>
      </c>
      <c r="C26" s="88" t="s">
        <v>869</v>
      </c>
      <c r="D26" s="101" t="s">
        <v>127</v>
      </c>
      <c r="E26" s="101" t="s">
        <v>1493</v>
      </c>
      <c r="F26" s="88" t="s">
        <v>870</v>
      </c>
      <c r="G26" s="101" t="s">
        <v>413</v>
      </c>
      <c r="H26" s="101" t="s">
        <v>250</v>
      </c>
      <c r="I26" s="98">
        <v>153268.76999999999</v>
      </c>
      <c r="J26" s="100">
        <v>1581</v>
      </c>
      <c r="K26" s="98">
        <v>2423.1792500000001</v>
      </c>
      <c r="L26" s="99">
        <v>1.2019998935436921E-4</v>
      </c>
      <c r="M26" s="99">
        <v>2.478742163228741E-2</v>
      </c>
      <c r="N26" s="99">
        <v>5.9248691074792973E-3</v>
      </c>
    </row>
    <row r="27" spans="2:14">
      <c r="B27" s="109" t="s">
        <v>871</v>
      </c>
      <c r="C27" s="88" t="s">
        <v>872</v>
      </c>
      <c r="D27" s="101" t="s">
        <v>127</v>
      </c>
      <c r="E27" s="101" t="s">
        <v>1493</v>
      </c>
      <c r="F27" s="88" t="s">
        <v>311</v>
      </c>
      <c r="G27" s="101" t="s">
        <v>312</v>
      </c>
      <c r="H27" s="101" t="s">
        <v>250</v>
      </c>
      <c r="I27" s="98">
        <v>203388.51</v>
      </c>
      <c r="J27" s="100">
        <v>1350</v>
      </c>
      <c r="K27" s="98">
        <v>2745.7448899999999</v>
      </c>
      <c r="L27" s="99">
        <v>1.3800300885131892E-4</v>
      </c>
      <c r="M27" s="99">
        <v>2.8087041552179275E-2</v>
      </c>
      <c r="N27" s="99">
        <v>6.7135681670186555E-3</v>
      </c>
    </row>
    <row r="28" spans="2:14">
      <c r="B28" s="109" t="s">
        <v>873</v>
      </c>
      <c r="C28" s="88" t="s">
        <v>874</v>
      </c>
      <c r="D28" s="101" t="s">
        <v>127</v>
      </c>
      <c r="E28" s="101" t="s">
        <v>1493</v>
      </c>
      <c r="F28" s="88" t="s">
        <v>316</v>
      </c>
      <c r="G28" s="101" t="s">
        <v>312</v>
      </c>
      <c r="H28" s="101" t="s">
        <v>250</v>
      </c>
      <c r="I28" s="98">
        <v>35008.58</v>
      </c>
      <c r="J28" s="100">
        <v>4650</v>
      </c>
      <c r="K28" s="98">
        <v>1627.89897</v>
      </c>
      <c r="L28" s="99">
        <v>1.5097693239379811E-4</v>
      </c>
      <c r="M28" s="99">
        <v>1.6652262990513967E-2</v>
      </c>
      <c r="N28" s="99">
        <v>3.9803445483656925E-3</v>
      </c>
    </row>
    <row r="29" spans="2:14">
      <c r="B29" s="109" t="s">
        <v>875</v>
      </c>
      <c r="C29" s="88" t="s">
        <v>876</v>
      </c>
      <c r="D29" s="101" t="s">
        <v>127</v>
      </c>
      <c r="E29" s="101" t="s">
        <v>1493</v>
      </c>
      <c r="F29" s="88"/>
      <c r="G29" s="101" t="s">
        <v>877</v>
      </c>
      <c r="H29" s="101" t="s">
        <v>250</v>
      </c>
      <c r="I29" s="98">
        <v>7160</v>
      </c>
      <c r="J29" s="100">
        <v>21100</v>
      </c>
      <c r="K29" s="98">
        <v>1510.76</v>
      </c>
      <c r="L29" s="99">
        <v>1.4560572013129008E-5</v>
      </c>
      <c r="M29" s="99">
        <v>1.5454013608442101E-2</v>
      </c>
      <c r="N29" s="99">
        <v>3.6939302995498261E-3</v>
      </c>
    </row>
    <row r="30" spans="2:14">
      <c r="B30" s="109" t="s">
        <v>878</v>
      </c>
      <c r="C30" s="88" t="s">
        <v>879</v>
      </c>
      <c r="D30" s="101" t="s">
        <v>127</v>
      </c>
      <c r="E30" s="101" t="s">
        <v>1493</v>
      </c>
      <c r="F30" s="88" t="s">
        <v>466</v>
      </c>
      <c r="G30" s="101" t="s">
        <v>357</v>
      </c>
      <c r="H30" s="101" t="s">
        <v>250</v>
      </c>
      <c r="I30" s="98">
        <v>15603.84</v>
      </c>
      <c r="J30" s="100">
        <v>12450</v>
      </c>
      <c r="K30" s="98">
        <v>1942.6780800000001</v>
      </c>
      <c r="L30" s="99">
        <v>3.5137423435311948E-4</v>
      </c>
      <c r="M30" s="99">
        <v>1.9872232177938372E-2</v>
      </c>
      <c r="N30" s="99">
        <v>4.7500049127480745E-3</v>
      </c>
    </row>
    <row r="31" spans="2:14">
      <c r="B31" s="109" t="s">
        <v>880</v>
      </c>
      <c r="C31" s="88" t="s">
        <v>881</v>
      </c>
      <c r="D31" s="101" t="s">
        <v>127</v>
      </c>
      <c r="E31" s="101" t="s">
        <v>1493</v>
      </c>
      <c r="F31" s="88" t="s">
        <v>882</v>
      </c>
      <c r="G31" s="101" t="s">
        <v>198</v>
      </c>
      <c r="H31" s="101" t="s">
        <v>250</v>
      </c>
      <c r="I31" s="98">
        <v>9925.98</v>
      </c>
      <c r="J31" s="100">
        <v>22450</v>
      </c>
      <c r="K31" s="98">
        <v>2228.3825099999999</v>
      </c>
      <c r="L31" s="99">
        <v>1.6372207700825095E-4</v>
      </c>
      <c r="M31" s="99">
        <v>2.2794787811667216E-2</v>
      </c>
      <c r="N31" s="99">
        <v>5.4485753347162311E-3</v>
      </c>
    </row>
    <row r="32" spans="2:14">
      <c r="B32" s="109" t="s">
        <v>883</v>
      </c>
      <c r="C32" s="88" t="s">
        <v>884</v>
      </c>
      <c r="D32" s="101" t="s">
        <v>127</v>
      </c>
      <c r="E32" s="101" t="s">
        <v>1493</v>
      </c>
      <c r="F32" s="88" t="s">
        <v>325</v>
      </c>
      <c r="G32" s="101" t="s">
        <v>312</v>
      </c>
      <c r="H32" s="101" t="s">
        <v>250</v>
      </c>
      <c r="I32" s="98">
        <v>251378.01</v>
      </c>
      <c r="J32" s="100">
        <v>2010</v>
      </c>
      <c r="K32" s="98">
        <v>5052.6980000000003</v>
      </c>
      <c r="L32" s="99">
        <v>1.8911631903285441E-4</v>
      </c>
      <c r="M32" s="99">
        <v>5.1685551412102647E-2</v>
      </c>
      <c r="N32" s="99">
        <v>1.2354254968806964E-2</v>
      </c>
    </row>
    <row r="33" spans="2:14">
      <c r="B33" s="109" t="s">
        <v>885</v>
      </c>
      <c r="C33" s="88" t="s">
        <v>886</v>
      </c>
      <c r="D33" s="101" t="s">
        <v>127</v>
      </c>
      <c r="E33" s="101" t="s">
        <v>1493</v>
      </c>
      <c r="F33" s="88" t="s">
        <v>716</v>
      </c>
      <c r="G33" s="101" t="s">
        <v>463</v>
      </c>
      <c r="H33" s="101" t="s">
        <v>250</v>
      </c>
      <c r="I33" s="98">
        <v>3143.34</v>
      </c>
      <c r="J33" s="100">
        <v>61190</v>
      </c>
      <c r="K33" s="98">
        <v>1972.3313600000001</v>
      </c>
      <c r="L33" s="99">
        <v>3.0985501477591269E-4</v>
      </c>
      <c r="M33" s="99">
        <v>2.017556440321237E-2</v>
      </c>
      <c r="N33" s="99">
        <v>4.8225095789247241E-3</v>
      </c>
    </row>
    <row r="34" spans="2:14">
      <c r="B34" s="109" t="s">
        <v>887</v>
      </c>
      <c r="C34" s="88" t="s">
        <v>888</v>
      </c>
      <c r="D34" s="101" t="s">
        <v>127</v>
      </c>
      <c r="E34" s="101" t="s">
        <v>1493</v>
      </c>
      <c r="F34" s="88" t="s">
        <v>889</v>
      </c>
      <c r="G34" s="101" t="s">
        <v>727</v>
      </c>
      <c r="H34" s="101" t="s">
        <v>250</v>
      </c>
      <c r="I34" s="98">
        <v>13882.42</v>
      </c>
      <c r="J34" s="100">
        <v>20900</v>
      </c>
      <c r="K34" s="98">
        <v>2901.4257799999996</v>
      </c>
      <c r="L34" s="99">
        <v>2.3639888040708829E-4</v>
      </c>
      <c r="M34" s="99">
        <v>2.9679547703145921E-2</v>
      </c>
      <c r="N34" s="99">
        <v>7.0942205251906237E-3</v>
      </c>
    </row>
    <row r="35" spans="2:14">
      <c r="B35" s="109" t="s">
        <v>890</v>
      </c>
      <c r="C35" s="88" t="s">
        <v>891</v>
      </c>
      <c r="D35" s="101" t="s">
        <v>127</v>
      </c>
      <c r="E35" s="101" t="s">
        <v>1493</v>
      </c>
      <c r="F35" s="88" t="s">
        <v>892</v>
      </c>
      <c r="G35" s="101" t="s">
        <v>413</v>
      </c>
      <c r="H35" s="101" t="s">
        <v>250</v>
      </c>
      <c r="I35" s="98">
        <v>9744.2800000000007</v>
      </c>
      <c r="J35" s="100">
        <v>56500</v>
      </c>
      <c r="K35" s="98">
        <v>5505.5182000000004</v>
      </c>
      <c r="L35" s="99">
        <v>6.9322198770371661E-5</v>
      </c>
      <c r="M35" s="99">
        <v>5.63175839870831E-2</v>
      </c>
      <c r="N35" s="99">
        <v>1.3461436954713536E-2</v>
      </c>
    </row>
    <row r="36" spans="2:14">
      <c r="B36" s="109" t="s">
        <v>893</v>
      </c>
      <c r="C36" s="88" t="s">
        <v>894</v>
      </c>
      <c r="D36" s="101" t="s">
        <v>127</v>
      </c>
      <c r="E36" s="101" t="s">
        <v>1493</v>
      </c>
      <c r="F36" s="88" t="s">
        <v>504</v>
      </c>
      <c r="G36" s="101" t="s">
        <v>463</v>
      </c>
      <c r="H36" s="101" t="s">
        <v>250</v>
      </c>
      <c r="I36" s="98">
        <v>545.28</v>
      </c>
      <c r="J36" s="100">
        <v>78010</v>
      </c>
      <c r="K36" s="98">
        <v>425.37293</v>
      </c>
      <c r="L36" s="99">
        <v>4.5502205306504428E-5</v>
      </c>
      <c r="M36" s="99">
        <v>4.351266282455777E-3</v>
      </c>
      <c r="N36" s="99">
        <v>1.0400711924695432E-3</v>
      </c>
    </row>
    <row r="37" spans="2:14">
      <c r="B37" s="109" t="s">
        <v>895</v>
      </c>
      <c r="C37" s="88" t="s">
        <v>896</v>
      </c>
      <c r="D37" s="101" t="s">
        <v>127</v>
      </c>
      <c r="E37" s="101" t="s">
        <v>1493</v>
      </c>
      <c r="F37" s="88" t="s">
        <v>356</v>
      </c>
      <c r="G37" s="101" t="s">
        <v>357</v>
      </c>
      <c r="H37" s="101" t="s">
        <v>250</v>
      </c>
      <c r="I37" s="98">
        <v>25548.45</v>
      </c>
      <c r="J37" s="100">
        <v>14500</v>
      </c>
      <c r="K37" s="98">
        <v>3704.5252500000001</v>
      </c>
      <c r="L37" s="99">
        <v>2.1066932095880394E-4</v>
      </c>
      <c r="M37" s="99">
        <v>3.789469116624572E-2</v>
      </c>
      <c r="N37" s="99">
        <v>9.0578636358007864E-3</v>
      </c>
    </row>
    <row r="38" spans="2:14">
      <c r="B38" s="109" t="s">
        <v>897</v>
      </c>
      <c r="C38" s="88" t="s">
        <v>898</v>
      </c>
      <c r="D38" s="101" t="s">
        <v>127</v>
      </c>
      <c r="E38" s="101" t="s">
        <v>1493</v>
      </c>
      <c r="F38" s="88" t="s">
        <v>899</v>
      </c>
      <c r="G38" s="101" t="s">
        <v>727</v>
      </c>
      <c r="H38" s="101" t="s">
        <v>250</v>
      </c>
      <c r="I38" s="98">
        <v>29339.51</v>
      </c>
      <c r="J38" s="100">
        <v>5795</v>
      </c>
      <c r="K38" s="98">
        <v>1700.2246</v>
      </c>
      <c r="L38" s="99">
        <v>2.7340492400241228E-4</v>
      </c>
      <c r="M38" s="99">
        <v>1.7392103382276491E-2</v>
      </c>
      <c r="N38" s="99">
        <v>4.1571865590695964E-3</v>
      </c>
    </row>
    <row r="39" spans="2:14">
      <c r="B39" s="110"/>
      <c r="C39" s="88"/>
      <c r="D39" s="88"/>
      <c r="E39" s="88"/>
      <c r="F39" s="88"/>
      <c r="G39" s="88"/>
      <c r="H39" s="88"/>
      <c r="I39" s="98"/>
      <c r="J39" s="100"/>
      <c r="K39" s="88"/>
      <c r="L39" s="88"/>
      <c r="M39" s="99"/>
      <c r="N39" s="88"/>
    </row>
    <row r="40" spans="2:14">
      <c r="B40" s="108" t="s">
        <v>34</v>
      </c>
      <c r="C40" s="86"/>
      <c r="D40" s="86"/>
      <c r="E40" s="86"/>
      <c r="F40" s="86"/>
      <c r="G40" s="86"/>
      <c r="H40" s="86"/>
      <c r="I40" s="95"/>
      <c r="J40" s="97"/>
      <c r="K40" s="95">
        <v>14499.814199999999</v>
      </c>
      <c r="L40" s="86"/>
      <c r="M40" s="96">
        <v>0.14832291427273822</v>
      </c>
      <c r="N40" s="96">
        <v>3.5453217593279421E-2</v>
      </c>
    </row>
    <row r="41" spans="2:14">
      <c r="B41" s="109" t="s">
        <v>900</v>
      </c>
      <c r="C41" s="88" t="s">
        <v>901</v>
      </c>
      <c r="D41" s="101" t="s">
        <v>127</v>
      </c>
      <c r="E41" s="101" t="s">
        <v>1493</v>
      </c>
      <c r="F41" s="88" t="s">
        <v>751</v>
      </c>
      <c r="G41" s="101" t="s">
        <v>752</v>
      </c>
      <c r="H41" s="101" t="s">
        <v>250</v>
      </c>
      <c r="I41" s="98">
        <v>88725.93</v>
      </c>
      <c r="J41" s="100">
        <v>347.3</v>
      </c>
      <c r="K41" s="98">
        <v>308.14515</v>
      </c>
      <c r="L41" s="99">
        <v>3.029681967142918E-4</v>
      </c>
      <c r="M41" s="99">
        <v>3.1521084364660389E-3</v>
      </c>
      <c r="N41" s="99">
        <v>7.534397960260572E-4</v>
      </c>
    </row>
    <row r="42" spans="2:14">
      <c r="B42" s="109" t="s">
        <v>902</v>
      </c>
      <c r="C42" s="88" t="s">
        <v>903</v>
      </c>
      <c r="D42" s="101" t="s">
        <v>127</v>
      </c>
      <c r="E42" s="101" t="s">
        <v>1493</v>
      </c>
      <c r="F42" s="88" t="s">
        <v>904</v>
      </c>
      <c r="G42" s="101" t="s">
        <v>905</v>
      </c>
      <c r="H42" s="101" t="s">
        <v>250</v>
      </c>
      <c r="I42" s="98">
        <v>6558.89</v>
      </c>
      <c r="J42" s="100">
        <v>3112</v>
      </c>
      <c r="K42" s="98">
        <v>204.11266000000001</v>
      </c>
      <c r="L42" s="99">
        <v>2.5817967796239091E-4</v>
      </c>
      <c r="M42" s="99">
        <v>2.0879291385099657E-3</v>
      </c>
      <c r="N42" s="99">
        <v>4.9907195007526794E-4</v>
      </c>
    </row>
    <row r="43" spans="2:14">
      <c r="B43" s="109" t="s">
        <v>906</v>
      </c>
      <c r="C43" s="88" t="s">
        <v>907</v>
      </c>
      <c r="D43" s="101" t="s">
        <v>127</v>
      </c>
      <c r="E43" s="101" t="s">
        <v>1493</v>
      </c>
      <c r="F43" s="88" t="s">
        <v>908</v>
      </c>
      <c r="G43" s="101" t="s">
        <v>909</v>
      </c>
      <c r="H43" s="101" t="s">
        <v>250</v>
      </c>
      <c r="I43" s="98">
        <v>2545.6999999999998</v>
      </c>
      <c r="J43" s="100">
        <v>9648</v>
      </c>
      <c r="K43" s="98">
        <v>245.60914000000002</v>
      </c>
      <c r="L43" s="99">
        <v>8.4570862256698888E-5</v>
      </c>
      <c r="M43" s="99">
        <v>2.5124089808558352E-3</v>
      </c>
      <c r="N43" s="99">
        <v>6.0053419741876624E-4</v>
      </c>
    </row>
    <row r="44" spans="2:14">
      <c r="B44" s="109" t="s">
        <v>910</v>
      </c>
      <c r="C44" s="88" t="s">
        <v>911</v>
      </c>
      <c r="D44" s="101" t="s">
        <v>127</v>
      </c>
      <c r="E44" s="101" t="s">
        <v>1493</v>
      </c>
      <c r="F44" s="88" t="s">
        <v>912</v>
      </c>
      <c r="G44" s="101" t="s">
        <v>397</v>
      </c>
      <c r="H44" s="101" t="s">
        <v>250</v>
      </c>
      <c r="I44" s="98">
        <v>452.64</v>
      </c>
      <c r="J44" s="100">
        <v>17700</v>
      </c>
      <c r="K44" s="98">
        <v>80.117279999999994</v>
      </c>
      <c r="L44" s="99">
        <v>3.1370285594764024E-5</v>
      </c>
      <c r="M44" s="99">
        <v>8.1954349823358183E-4</v>
      </c>
      <c r="N44" s="99">
        <v>1.9589322467467848E-4</v>
      </c>
    </row>
    <row r="45" spans="2:14">
      <c r="B45" s="109" t="s">
        <v>913</v>
      </c>
      <c r="C45" s="88" t="s">
        <v>914</v>
      </c>
      <c r="D45" s="101" t="s">
        <v>127</v>
      </c>
      <c r="E45" s="101" t="s">
        <v>1493</v>
      </c>
      <c r="F45" s="88" t="s">
        <v>915</v>
      </c>
      <c r="G45" s="101" t="s">
        <v>916</v>
      </c>
      <c r="H45" s="101" t="s">
        <v>250</v>
      </c>
      <c r="I45" s="98">
        <v>35125.519999999997</v>
      </c>
      <c r="J45" s="100">
        <v>926</v>
      </c>
      <c r="K45" s="98">
        <v>325.26231999999999</v>
      </c>
      <c r="L45" s="99">
        <v>3.2280076452793303E-4</v>
      </c>
      <c r="M45" s="99">
        <v>3.3272050620836197E-3</v>
      </c>
      <c r="N45" s="99">
        <v>7.9529266008490521E-4</v>
      </c>
    </row>
    <row r="46" spans="2:14">
      <c r="B46" s="109" t="s">
        <v>917</v>
      </c>
      <c r="C46" s="88" t="s">
        <v>918</v>
      </c>
      <c r="D46" s="101" t="s">
        <v>127</v>
      </c>
      <c r="E46" s="101" t="s">
        <v>1493</v>
      </c>
      <c r="F46" s="88" t="s">
        <v>919</v>
      </c>
      <c r="G46" s="101" t="s">
        <v>558</v>
      </c>
      <c r="H46" s="101" t="s">
        <v>250</v>
      </c>
      <c r="I46" s="98">
        <v>5354.09</v>
      </c>
      <c r="J46" s="100">
        <v>7290</v>
      </c>
      <c r="K46" s="98">
        <v>393.41853000000003</v>
      </c>
      <c r="L46" s="99">
        <v>2.5534434017131821E-4</v>
      </c>
      <c r="M46" s="99">
        <v>4.0243952159398503E-3</v>
      </c>
      <c r="N46" s="99">
        <v>9.6194010191648729E-4</v>
      </c>
    </row>
    <row r="47" spans="2:14">
      <c r="B47" s="109" t="s">
        <v>920</v>
      </c>
      <c r="C47" s="88" t="s">
        <v>921</v>
      </c>
      <c r="D47" s="101" t="s">
        <v>127</v>
      </c>
      <c r="E47" s="101" t="s">
        <v>1493</v>
      </c>
      <c r="F47" s="88" t="s">
        <v>922</v>
      </c>
      <c r="G47" s="101" t="s">
        <v>198</v>
      </c>
      <c r="H47" s="101" t="s">
        <v>250</v>
      </c>
      <c r="I47" s="98">
        <v>4591.87</v>
      </c>
      <c r="J47" s="100">
        <v>2251</v>
      </c>
      <c r="K47" s="98">
        <v>103.36299000000001</v>
      </c>
      <c r="L47" s="99">
        <v>1.3693610333409786E-4</v>
      </c>
      <c r="M47" s="99">
        <v>1.0573307832278224E-3</v>
      </c>
      <c r="N47" s="99">
        <v>2.5273086434183172E-4</v>
      </c>
    </row>
    <row r="48" spans="2:14">
      <c r="B48" s="109" t="s">
        <v>923</v>
      </c>
      <c r="C48" s="88" t="s">
        <v>924</v>
      </c>
      <c r="D48" s="101" t="s">
        <v>127</v>
      </c>
      <c r="E48" s="101" t="s">
        <v>1493</v>
      </c>
      <c r="F48" s="88" t="s">
        <v>925</v>
      </c>
      <c r="G48" s="101" t="s">
        <v>357</v>
      </c>
      <c r="H48" s="101" t="s">
        <v>250</v>
      </c>
      <c r="I48" s="98">
        <v>28887.55</v>
      </c>
      <c r="J48" s="100">
        <v>2820</v>
      </c>
      <c r="K48" s="98">
        <v>814.62891000000002</v>
      </c>
      <c r="L48" s="99">
        <v>1.9329100349650189E-4</v>
      </c>
      <c r="M48" s="99">
        <v>8.333081535763693E-3</v>
      </c>
      <c r="N48" s="99">
        <v>1.9918335232189418E-3</v>
      </c>
    </row>
    <row r="49" spans="2:14">
      <c r="B49" s="109" t="s">
        <v>926</v>
      </c>
      <c r="C49" s="88" t="s">
        <v>927</v>
      </c>
      <c r="D49" s="101" t="s">
        <v>127</v>
      </c>
      <c r="E49" s="101" t="s">
        <v>1493</v>
      </c>
      <c r="F49" s="88" t="s">
        <v>928</v>
      </c>
      <c r="G49" s="101" t="s">
        <v>463</v>
      </c>
      <c r="H49" s="101" t="s">
        <v>250</v>
      </c>
      <c r="I49" s="98">
        <v>3221.73</v>
      </c>
      <c r="J49" s="100">
        <v>2787</v>
      </c>
      <c r="K49" s="98">
        <v>89.789619999999999</v>
      </c>
      <c r="L49" s="99">
        <v>1.1683604538129839E-4</v>
      </c>
      <c r="M49" s="99">
        <v>9.1848474236599128E-4</v>
      </c>
      <c r="N49" s="99">
        <v>2.1954287769272753E-4</v>
      </c>
    </row>
    <row r="50" spans="2:14">
      <c r="B50" s="109" t="s">
        <v>929</v>
      </c>
      <c r="C50" s="88" t="s">
        <v>930</v>
      </c>
      <c r="D50" s="101" t="s">
        <v>127</v>
      </c>
      <c r="E50" s="101" t="s">
        <v>1493</v>
      </c>
      <c r="F50" s="88" t="s">
        <v>931</v>
      </c>
      <c r="G50" s="101" t="s">
        <v>463</v>
      </c>
      <c r="H50" s="101" t="s">
        <v>250</v>
      </c>
      <c r="I50" s="98">
        <v>1088.9000000000001</v>
      </c>
      <c r="J50" s="100">
        <v>48000</v>
      </c>
      <c r="K50" s="98">
        <v>522.67200000000003</v>
      </c>
      <c r="L50" s="99">
        <v>3.0379338590269241E-4</v>
      </c>
      <c r="M50" s="99">
        <v>5.3465674235164094E-3</v>
      </c>
      <c r="N50" s="99">
        <v>1.2779752823256552E-3</v>
      </c>
    </row>
    <row r="51" spans="2:14">
      <c r="B51" s="109" t="s">
        <v>932</v>
      </c>
      <c r="C51" s="88" t="s">
        <v>933</v>
      </c>
      <c r="D51" s="101" t="s">
        <v>127</v>
      </c>
      <c r="E51" s="101" t="s">
        <v>1493</v>
      </c>
      <c r="F51" s="88" t="s">
        <v>934</v>
      </c>
      <c r="G51" s="101" t="s">
        <v>357</v>
      </c>
      <c r="H51" s="101" t="s">
        <v>250</v>
      </c>
      <c r="I51" s="98">
        <v>1477.56</v>
      </c>
      <c r="J51" s="100">
        <v>7798</v>
      </c>
      <c r="K51" s="98">
        <v>115.22013000000001</v>
      </c>
      <c r="L51" s="99">
        <v>5.7709166827516705E-5</v>
      </c>
      <c r="M51" s="99">
        <v>1.1786209967079274E-3</v>
      </c>
      <c r="N51" s="99">
        <v>2.8172252993531068E-4</v>
      </c>
    </row>
    <row r="52" spans="2:14">
      <c r="B52" s="109" t="s">
        <v>935</v>
      </c>
      <c r="C52" s="88" t="s">
        <v>936</v>
      </c>
      <c r="D52" s="101" t="s">
        <v>127</v>
      </c>
      <c r="E52" s="101" t="s">
        <v>1493</v>
      </c>
      <c r="F52" s="88" t="s">
        <v>370</v>
      </c>
      <c r="G52" s="101" t="s">
        <v>357</v>
      </c>
      <c r="H52" s="101" t="s">
        <v>250</v>
      </c>
      <c r="I52" s="98">
        <v>996.24</v>
      </c>
      <c r="J52" s="100">
        <v>3499</v>
      </c>
      <c r="K52" s="98">
        <v>34.858440000000002</v>
      </c>
      <c r="L52" s="99">
        <v>1.0352715168523423E-5</v>
      </c>
      <c r="M52" s="99">
        <v>3.565773558533867E-4</v>
      </c>
      <c r="N52" s="99">
        <v>8.5231703057427811E-5</v>
      </c>
    </row>
    <row r="53" spans="2:14">
      <c r="B53" s="109" t="s">
        <v>937</v>
      </c>
      <c r="C53" s="88" t="s">
        <v>938</v>
      </c>
      <c r="D53" s="101" t="s">
        <v>127</v>
      </c>
      <c r="E53" s="101" t="s">
        <v>1493</v>
      </c>
      <c r="F53" s="88" t="s">
        <v>596</v>
      </c>
      <c r="G53" s="101" t="s">
        <v>413</v>
      </c>
      <c r="H53" s="101" t="s">
        <v>250</v>
      </c>
      <c r="I53" s="98">
        <v>475143.41</v>
      </c>
      <c r="J53" s="100">
        <v>154</v>
      </c>
      <c r="K53" s="98">
        <v>731.72084999999993</v>
      </c>
      <c r="L53" s="99">
        <v>1.4860550201657897E-4</v>
      </c>
      <c r="M53" s="99">
        <v>7.4849903184362977E-3</v>
      </c>
      <c r="N53" s="99">
        <v>1.7891166158935589E-3</v>
      </c>
    </row>
    <row r="54" spans="2:14">
      <c r="B54" s="109" t="s">
        <v>939</v>
      </c>
      <c r="C54" s="88" t="s">
        <v>940</v>
      </c>
      <c r="D54" s="101" t="s">
        <v>127</v>
      </c>
      <c r="E54" s="101" t="s">
        <v>1493</v>
      </c>
      <c r="F54" s="88" t="s">
        <v>429</v>
      </c>
      <c r="G54" s="101" t="s">
        <v>357</v>
      </c>
      <c r="H54" s="101" t="s">
        <v>250</v>
      </c>
      <c r="I54" s="98">
        <v>464.44</v>
      </c>
      <c r="J54" s="100">
        <v>117400</v>
      </c>
      <c r="K54" s="98">
        <v>545.25256000000002</v>
      </c>
      <c r="L54" s="99">
        <v>2.3149830403716414E-4</v>
      </c>
      <c r="M54" s="99">
        <v>5.5775506912268619E-3</v>
      </c>
      <c r="N54" s="99">
        <v>1.3331865764854177E-3</v>
      </c>
    </row>
    <row r="55" spans="2:14">
      <c r="B55" s="109" t="s">
        <v>941</v>
      </c>
      <c r="C55" s="88" t="s">
        <v>942</v>
      </c>
      <c r="D55" s="101" t="s">
        <v>127</v>
      </c>
      <c r="E55" s="101" t="s">
        <v>1493</v>
      </c>
      <c r="F55" s="88" t="s">
        <v>943</v>
      </c>
      <c r="G55" s="101" t="s">
        <v>158</v>
      </c>
      <c r="H55" s="101" t="s">
        <v>250</v>
      </c>
      <c r="I55" s="98">
        <v>12999.38</v>
      </c>
      <c r="J55" s="100">
        <v>3470</v>
      </c>
      <c r="K55" s="98">
        <v>460.17806000000002</v>
      </c>
      <c r="L55" s="99">
        <v>1.3947689100495198E-4</v>
      </c>
      <c r="M55" s="99">
        <v>4.7072983144552981E-3</v>
      </c>
      <c r="N55" s="99">
        <v>1.1251725482684595E-3</v>
      </c>
    </row>
    <row r="56" spans="2:14">
      <c r="B56" s="109" t="s">
        <v>944</v>
      </c>
      <c r="C56" s="88" t="s">
        <v>945</v>
      </c>
      <c r="D56" s="101" t="s">
        <v>127</v>
      </c>
      <c r="E56" s="101" t="s">
        <v>1493</v>
      </c>
      <c r="F56" s="88" t="s">
        <v>946</v>
      </c>
      <c r="G56" s="101" t="s">
        <v>193</v>
      </c>
      <c r="H56" s="101" t="s">
        <v>250</v>
      </c>
      <c r="I56" s="98">
        <v>3032.04</v>
      </c>
      <c r="J56" s="100">
        <v>10750</v>
      </c>
      <c r="K56" s="98">
        <v>325.9443</v>
      </c>
      <c r="L56" s="99">
        <v>1.1919939165081392E-4</v>
      </c>
      <c r="M56" s="99">
        <v>3.3341812384456398E-3</v>
      </c>
      <c r="N56" s="99">
        <v>7.9696015630249567E-4</v>
      </c>
    </row>
    <row r="57" spans="2:14">
      <c r="B57" s="109" t="s">
        <v>947</v>
      </c>
      <c r="C57" s="88" t="s">
        <v>948</v>
      </c>
      <c r="D57" s="101" t="s">
        <v>127</v>
      </c>
      <c r="E57" s="101" t="s">
        <v>1493</v>
      </c>
      <c r="F57" s="88" t="s">
        <v>409</v>
      </c>
      <c r="G57" s="101" t="s">
        <v>397</v>
      </c>
      <c r="H57" s="101" t="s">
        <v>250</v>
      </c>
      <c r="I57" s="98">
        <v>34379.269999999997</v>
      </c>
      <c r="J57" s="100">
        <v>868</v>
      </c>
      <c r="K57" s="98">
        <v>298.41206</v>
      </c>
      <c r="L57" s="99">
        <v>1.3765875177971159E-4</v>
      </c>
      <c r="M57" s="99">
        <v>3.0525457625057858E-3</v>
      </c>
      <c r="N57" s="99">
        <v>7.29641604348196E-4</v>
      </c>
    </row>
    <row r="58" spans="2:14">
      <c r="B58" s="109" t="s">
        <v>949</v>
      </c>
      <c r="C58" s="88" t="s">
        <v>950</v>
      </c>
      <c r="D58" s="101" t="s">
        <v>127</v>
      </c>
      <c r="E58" s="101" t="s">
        <v>1493</v>
      </c>
      <c r="F58" s="88" t="s">
        <v>396</v>
      </c>
      <c r="G58" s="101" t="s">
        <v>397</v>
      </c>
      <c r="H58" s="101" t="s">
        <v>250</v>
      </c>
      <c r="I58" s="98">
        <v>31356.77</v>
      </c>
      <c r="J58" s="100">
        <v>1493</v>
      </c>
      <c r="K58" s="98">
        <v>468.15658000000002</v>
      </c>
      <c r="L58" s="99">
        <v>1.466627256977094E-4</v>
      </c>
      <c r="M58" s="99">
        <v>4.7889129697646967E-3</v>
      </c>
      <c r="N58" s="99">
        <v>1.1446806744920585E-3</v>
      </c>
    </row>
    <row r="59" spans="2:14">
      <c r="B59" s="109" t="s">
        <v>951</v>
      </c>
      <c r="C59" s="88" t="s">
        <v>952</v>
      </c>
      <c r="D59" s="101" t="s">
        <v>127</v>
      </c>
      <c r="E59" s="101" t="s">
        <v>1493</v>
      </c>
      <c r="F59" s="88" t="s">
        <v>683</v>
      </c>
      <c r="G59" s="101" t="s">
        <v>357</v>
      </c>
      <c r="H59" s="101" t="s">
        <v>250</v>
      </c>
      <c r="I59" s="98">
        <v>1191.95</v>
      </c>
      <c r="J59" s="100">
        <v>6880</v>
      </c>
      <c r="K59" s="98">
        <v>82.006160000000008</v>
      </c>
      <c r="L59" s="99">
        <v>6.7110885797254461E-5</v>
      </c>
      <c r="M59" s="99">
        <v>8.3886541384209303E-4</v>
      </c>
      <c r="N59" s="99">
        <v>2.0051168893386837E-4</v>
      </c>
    </row>
    <row r="60" spans="2:14">
      <c r="B60" s="109" t="s">
        <v>953</v>
      </c>
      <c r="C60" s="88" t="s">
        <v>954</v>
      </c>
      <c r="D60" s="101" t="s">
        <v>127</v>
      </c>
      <c r="E60" s="101" t="s">
        <v>1493</v>
      </c>
      <c r="F60" s="88" t="s">
        <v>955</v>
      </c>
      <c r="G60" s="101" t="s">
        <v>956</v>
      </c>
      <c r="H60" s="101" t="s">
        <v>250</v>
      </c>
      <c r="I60" s="98">
        <v>32757.78</v>
      </c>
      <c r="J60" s="100">
        <v>4950</v>
      </c>
      <c r="K60" s="98">
        <v>1621.5101100000002</v>
      </c>
      <c r="L60" s="99">
        <v>1.4570231116161122E-3</v>
      </c>
      <c r="M60" s="99">
        <v>1.658690944039189E-2</v>
      </c>
      <c r="N60" s="99">
        <v>3.9647232693183375E-3</v>
      </c>
    </row>
    <row r="61" spans="2:14">
      <c r="B61" s="109" t="s">
        <v>957</v>
      </c>
      <c r="C61" s="88" t="s">
        <v>958</v>
      </c>
      <c r="D61" s="101" t="s">
        <v>127</v>
      </c>
      <c r="E61" s="101" t="s">
        <v>1493</v>
      </c>
      <c r="F61" s="88" t="s">
        <v>654</v>
      </c>
      <c r="G61" s="101" t="s">
        <v>377</v>
      </c>
      <c r="H61" s="101" t="s">
        <v>250</v>
      </c>
      <c r="I61" s="98">
        <v>2219.1</v>
      </c>
      <c r="J61" s="100">
        <v>2910</v>
      </c>
      <c r="K61" s="98">
        <v>64.575810000000004</v>
      </c>
      <c r="L61" s="99">
        <v>1.0763785428004652E-4</v>
      </c>
      <c r="M61" s="99">
        <v>6.6056517680913689E-4</v>
      </c>
      <c r="N61" s="99">
        <v>1.5789307446382791E-4</v>
      </c>
    </row>
    <row r="62" spans="2:14">
      <c r="B62" s="109" t="s">
        <v>959</v>
      </c>
      <c r="C62" s="88" t="s">
        <v>960</v>
      </c>
      <c r="D62" s="101" t="s">
        <v>127</v>
      </c>
      <c r="E62" s="101" t="s">
        <v>1493</v>
      </c>
      <c r="F62" s="88" t="s">
        <v>961</v>
      </c>
      <c r="G62" s="101" t="s">
        <v>909</v>
      </c>
      <c r="H62" s="101" t="s">
        <v>250</v>
      </c>
      <c r="I62" s="98">
        <v>2958.4</v>
      </c>
      <c r="J62" s="100">
        <v>5567</v>
      </c>
      <c r="K62" s="98">
        <v>164.69413</v>
      </c>
      <c r="L62" s="99">
        <v>3.6053599164118069E-5</v>
      </c>
      <c r="M62" s="99">
        <v>1.6847052650656178E-3</v>
      </c>
      <c r="N62" s="99">
        <v>4.0269045842158784E-4</v>
      </c>
    </row>
    <row r="63" spans="2:14">
      <c r="B63" s="109" t="s">
        <v>962</v>
      </c>
      <c r="C63" s="88" t="s">
        <v>963</v>
      </c>
      <c r="D63" s="101" t="s">
        <v>127</v>
      </c>
      <c r="E63" s="101" t="s">
        <v>1493</v>
      </c>
      <c r="F63" s="88" t="s">
        <v>462</v>
      </c>
      <c r="G63" s="101" t="s">
        <v>463</v>
      </c>
      <c r="H63" s="101" t="s">
        <v>250</v>
      </c>
      <c r="I63" s="98">
        <v>1517.85</v>
      </c>
      <c r="J63" s="100">
        <v>15250</v>
      </c>
      <c r="K63" s="98">
        <v>231.47212999999999</v>
      </c>
      <c r="L63" s="99">
        <v>8.7880605352249331E-5</v>
      </c>
      <c r="M63" s="99">
        <v>2.3677972987073254E-3</v>
      </c>
      <c r="N63" s="99">
        <v>5.6596806541630456E-4</v>
      </c>
    </row>
    <row r="64" spans="2:14">
      <c r="B64" s="109" t="s">
        <v>964</v>
      </c>
      <c r="C64" s="88" t="s">
        <v>965</v>
      </c>
      <c r="D64" s="101" t="s">
        <v>127</v>
      </c>
      <c r="E64" s="101" t="s">
        <v>1493</v>
      </c>
      <c r="F64" s="88" t="s">
        <v>966</v>
      </c>
      <c r="G64" s="101" t="s">
        <v>357</v>
      </c>
      <c r="H64" s="101" t="s">
        <v>250</v>
      </c>
      <c r="I64" s="98">
        <v>210</v>
      </c>
      <c r="J64" s="100">
        <v>28270</v>
      </c>
      <c r="K64" s="98">
        <v>59.366999999999997</v>
      </c>
      <c r="L64" s="99">
        <v>4.1835286111521717E-5</v>
      </c>
      <c r="M64" s="99">
        <v>6.0728270929358882E-4</v>
      </c>
      <c r="N64" s="99">
        <v>1.4515711303805668E-4</v>
      </c>
    </row>
    <row r="65" spans="2:14">
      <c r="B65" s="109" t="s">
        <v>967</v>
      </c>
      <c r="C65" s="88" t="s">
        <v>968</v>
      </c>
      <c r="D65" s="101" t="s">
        <v>127</v>
      </c>
      <c r="E65" s="101" t="s">
        <v>1493</v>
      </c>
      <c r="F65" s="88" t="s">
        <v>969</v>
      </c>
      <c r="G65" s="101" t="s">
        <v>397</v>
      </c>
      <c r="H65" s="101" t="s">
        <v>250</v>
      </c>
      <c r="I65" s="98">
        <v>7365.79</v>
      </c>
      <c r="J65" s="100">
        <v>4750</v>
      </c>
      <c r="K65" s="98">
        <v>349.87503000000004</v>
      </c>
      <c r="L65" s="99">
        <v>1.329271198618125E-4</v>
      </c>
      <c r="M65" s="99">
        <v>3.5789757968665366E-3</v>
      </c>
      <c r="N65" s="99">
        <v>8.5547272523293211E-4</v>
      </c>
    </row>
    <row r="66" spans="2:14">
      <c r="B66" s="109" t="s">
        <v>970</v>
      </c>
      <c r="C66" s="88" t="s">
        <v>971</v>
      </c>
      <c r="D66" s="101" t="s">
        <v>127</v>
      </c>
      <c r="E66" s="101" t="s">
        <v>1493</v>
      </c>
      <c r="F66" s="88" t="s">
        <v>972</v>
      </c>
      <c r="G66" s="101" t="s">
        <v>198</v>
      </c>
      <c r="H66" s="101" t="s">
        <v>250</v>
      </c>
      <c r="I66" s="98">
        <v>7668.3</v>
      </c>
      <c r="J66" s="100">
        <v>2687</v>
      </c>
      <c r="K66" s="98">
        <v>206.04722000000001</v>
      </c>
      <c r="L66" s="99">
        <v>1.4185586084491876E-4</v>
      </c>
      <c r="M66" s="99">
        <v>2.1077183284318249E-3</v>
      </c>
      <c r="N66" s="99">
        <v>5.0380210562631317E-4</v>
      </c>
    </row>
    <row r="67" spans="2:14">
      <c r="B67" s="109" t="s">
        <v>973</v>
      </c>
      <c r="C67" s="88" t="s">
        <v>974</v>
      </c>
      <c r="D67" s="101" t="s">
        <v>127</v>
      </c>
      <c r="E67" s="101" t="s">
        <v>1493</v>
      </c>
      <c r="F67" s="88" t="s">
        <v>975</v>
      </c>
      <c r="G67" s="101" t="s">
        <v>976</v>
      </c>
      <c r="H67" s="101" t="s">
        <v>250</v>
      </c>
      <c r="I67" s="98">
        <v>9671.08</v>
      </c>
      <c r="J67" s="100">
        <v>1970</v>
      </c>
      <c r="K67" s="98">
        <v>190.52027999999999</v>
      </c>
      <c r="L67" s="99">
        <v>2.2835167955037074E-4</v>
      </c>
      <c r="M67" s="99">
        <v>1.9488886387011831E-3</v>
      </c>
      <c r="N67" s="99">
        <v>4.6583748243977647E-4</v>
      </c>
    </row>
    <row r="68" spans="2:14">
      <c r="B68" s="109" t="s">
        <v>977</v>
      </c>
      <c r="C68" s="88" t="s">
        <v>978</v>
      </c>
      <c r="D68" s="101" t="s">
        <v>127</v>
      </c>
      <c r="E68" s="101" t="s">
        <v>1493</v>
      </c>
      <c r="F68" s="88" t="s">
        <v>979</v>
      </c>
      <c r="G68" s="101" t="s">
        <v>956</v>
      </c>
      <c r="H68" s="101" t="s">
        <v>250</v>
      </c>
      <c r="I68" s="98">
        <v>17886.32</v>
      </c>
      <c r="J68" s="100">
        <v>2266</v>
      </c>
      <c r="K68" s="98">
        <v>405.30401000000001</v>
      </c>
      <c r="L68" s="99">
        <v>2.952246541682323E-4</v>
      </c>
      <c r="M68" s="99">
        <v>4.1459753277133058E-3</v>
      </c>
      <c r="N68" s="99">
        <v>9.9100106110040363E-4</v>
      </c>
    </row>
    <row r="69" spans="2:14">
      <c r="B69" s="109" t="s">
        <v>980</v>
      </c>
      <c r="C69" s="88" t="s">
        <v>981</v>
      </c>
      <c r="D69" s="101" t="s">
        <v>127</v>
      </c>
      <c r="E69" s="101" t="s">
        <v>1493</v>
      </c>
      <c r="F69" s="88" t="s">
        <v>982</v>
      </c>
      <c r="G69" s="101" t="s">
        <v>983</v>
      </c>
      <c r="H69" s="101" t="s">
        <v>250</v>
      </c>
      <c r="I69" s="98">
        <v>69048.070000000007</v>
      </c>
      <c r="J69" s="100">
        <v>1008</v>
      </c>
      <c r="K69" s="98">
        <v>696.00454999999999</v>
      </c>
      <c r="L69" s="99">
        <v>6.7256299629511176E-4</v>
      </c>
      <c r="M69" s="99">
        <v>7.1196376573629304E-3</v>
      </c>
      <c r="N69" s="99">
        <v>1.7017873758039277E-3</v>
      </c>
    </row>
    <row r="70" spans="2:14">
      <c r="B70" s="109" t="s">
        <v>984</v>
      </c>
      <c r="C70" s="88" t="s">
        <v>985</v>
      </c>
      <c r="D70" s="101" t="s">
        <v>127</v>
      </c>
      <c r="E70" s="101" t="s">
        <v>1493</v>
      </c>
      <c r="F70" s="88" t="s">
        <v>986</v>
      </c>
      <c r="G70" s="101" t="s">
        <v>397</v>
      </c>
      <c r="H70" s="101" t="s">
        <v>250</v>
      </c>
      <c r="I70" s="98">
        <v>9458.25</v>
      </c>
      <c r="J70" s="100">
        <v>3340</v>
      </c>
      <c r="K70" s="98">
        <v>315.90555000000001</v>
      </c>
      <c r="L70" s="99">
        <v>1.4948571745028612E-4</v>
      </c>
      <c r="M70" s="99">
        <v>3.2314918773877961E-3</v>
      </c>
      <c r="N70" s="99">
        <v>7.7241460122120826E-4</v>
      </c>
    </row>
    <row r="71" spans="2:14">
      <c r="B71" s="109" t="s">
        <v>987</v>
      </c>
      <c r="C71" s="88" t="s">
        <v>988</v>
      </c>
      <c r="D71" s="101" t="s">
        <v>127</v>
      </c>
      <c r="E71" s="101" t="s">
        <v>1493</v>
      </c>
      <c r="F71" s="88" t="s">
        <v>657</v>
      </c>
      <c r="G71" s="101" t="s">
        <v>658</v>
      </c>
      <c r="H71" s="101" t="s">
        <v>250</v>
      </c>
      <c r="I71" s="98">
        <v>24238.61</v>
      </c>
      <c r="J71" s="100">
        <v>1913</v>
      </c>
      <c r="K71" s="98">
        <v>463.68460999999996</v>
      </c>
      <c r="L71" s="99">
        <v>2.4864032922195694E-4</v>
      </c>
      <c r="M71" s="99">
        <v>4.7431678578762791E-3</v>
      </c>
      <c r="N71" s="99">
        <v>1.1337463464176601E-3</v>
      </c>
    </row>
    <row r="72" spans="2:14">
      <c r="B72" s="109" t="s">
        <v>989</v>
      </c>
      <c r="C72" s="88" t="s">
        <v>990</v>
      </c>
      <c r="D72" s="101" t="s">
        <v>127</v>
      </c>
      <c r="E72" s="101" t="s">
        <v>1493</v>
      </c>
      <c r="F72" s="88" t="s">
        <v>515</v>
      </c>
      <c r="G72" s="101" t="s">
        <v>377</v>
      </c>
      <c r="H72" s="101" t="s">
        <v>250</v>
      </c>
      <c r="I72" s="98">
        <v>6520.11</v>
      </c>
      <c r="J72" s="100">
        <v>2423</v>
      </c>
      <c r="K72" s="98">
        <v>157.98227</v>
      </c>
      <c r="L72" s="99">
        <v>6.4812964966777845E-5</v>
      </c>
      <c r="M72" s="99">
        <v>1.6160476518259513E-3</v>
      </c>
      <c r="N72" s="99">
        <v>3.8627941826938859E-4</v>
      </c>
    </row>
    <row r="73" spans="2:14">
      <c r="B73" s="109" t="s">
        <v>991</v>
      </c>
      <c r="C73" s="88" t="s">
        <v>992</v>
      </c>
      <c r="D73" s="101" t="s">
        <v>127</v>
      </c>
      <c r="E73" s="101" t="s">
        <v>1493</v>
      </c>
      <c r="F73" s="88" t="s">
        <v>993</v>
      </c>
      <c r="G73" s="101" t="s">
        <v>752</v>
      </c>
      <c r="H73" s="101" t="s">
        <v>250</v>
      </c>
      <c r="I73" s="98">
        <v>39095.01</v>
      </c>
      <c r="J73" s="100">
        <v>1426</v>
      </c>
      <c r="K73" s="98">
        <v>557.49483999999995</v>
      </c>
      <c r="L73" s="99">
        <v>5.9000486884057033E-4</v>
      </c>
      <c r="M73" s="99">
        <v>5.7027806163760303E-3</v>
      </c>
      <c r="N73" s="99">
        <v>1.3631199405058924E-3</v>
      </c>
    </row>
    <row r="74" spans="2:14">
      <c r="B74" s="109" t="s">
        <v>994</v>
      </c>
      <c r="C74" s="88" t="s">
        <v>995</v>
      </c>
      <c r="D74" s="101" t="s">
        <v>127</v>
      </c>
      <c r="E74" s="101" t="s">
        <v>1493</v>
      </c>
      <c r="F74" s="88" t="s">
        <v>996</v>
      </c>
      <c r="G74" s="101" t="s">
        <v>193</v>
      </c>
      <c r="H74" s="101" t="s">
        <v>250</v>
      </c>
      <c r="I74" s="98">
        <v>5037.1099999999997</v>
      </c>
      <c r="J74" s="100">
        <v>5622</v>
      </c>
      <c r="K74" s="98">
        <v>283.18632000000002</v>
      </c>
      <c r="L74" s="99">
        <v>3.73777911313499E-4</v>
      </c>
      <c r="M74" s="99">
        <v>2.896797137205539E-3</v>
      </c>
      <c r="N74" s="99">
        <v>6.9241343950462878E-4</v>
      </c>
    </row>
    <row r="75" spans="2:14">
      <c r="B75" s="109" t="s">
        <v>997</v>
      </c>
      <c r="C75" s="88" t="s">
        <v>998</v>
      </c>
      <c r="D75" s="101" t="s">
        <v>127</v>
      </c>
      <c r="E75" s="101" t="s">
        <v>1493</v>
      </c>
      <c r="F75" s="88" t="s">
        <v>999</v>
      </c>
      <c r="G75" s="101" t="s">
        <v>956</v>
      </c>
      <c r="H75" s="101" t="s">
        <v>250</v>
      </c>
      <c r="I75" s="98">
        <v>2082.14</v>
      </c>
      <c r="J75" s="100">
        <v>10560</v>
      </c>
      <c r="K75" s="98">
        <v>219.87398000000002</v>
      </c>
      <c r="L75" s="99">
        <v>1.4136538920869355E-4</v>
      </c>
      <c r="M75" s="99">
        <v>2.2491563710068619E-3</v>
      </c>
      <c r="N75" s="99">
        <v>5.3760965130438486E-4</v>
      </c>
    </row>
    <row r="76" spans="2:14">
      <c r="B76" s="109" t="s">
        <v>1000</v>
      </c>
      <c r="C76" s="88" t="s">
        <v>1001</v>
      </c>
      <c r="D76" s="101" t="s">
        <v>127</v>
      </c>
      <c r="E76" s="101" t="s">
        <v>1493</v>
      </c>
      <c r="F76" s="88" t="s">
        <v>1002</v>
      </c>
      <c r="G76" s="101" t="s">
        <v>413</v>
      </c>
      <c r="H76" s="101" t="s">
        <v>250</v>
      </c>
      <c r="I76" s="98">
        <v>2744.1</v>
      </c>
      <c r="J76" s="100">
        <v>9853</v>
      </c>
      <c r="K76" s="98">
        <v>270.37617</v>
      </c>
      <c r="L76" s="99">
        <v>2.8740185725634442E-4</v>
      </c>
      <c r="M76" s="99">
        <v>2.7657583008409378E-3</v>
      </c>
      <c r="N76" s="99">
        <v>6.6109158743892795E-4</v>
      </c>
    </row>
    <row r="77" spans="2:14">
      <c r="B77" s="109" t="s">
        <v>1003</v>
      </c>
      <c r="C77" s="88" t="s">
        <v>1004</v>
      </c>
      <c r="D77" s="101" t="s">
        <v>127</v>
      </c>
      <c r="E77" s="101" t="s">
        <v>1493</v>
      </c>
      <c r="F77" s="88" t="s">
        <v>524</v>
      </c>
      <c r="G77" s="101" t="s">
        <v>377</v>
      </c>
      <c r="H77" s="101" t="s">
        <v>250</v>
      </c>
      <c r="I77" s="98">
        <v>23078.69</v>
      </c>
      <c r="J77" s="100">
        <v>1719</v>
      </c>
      <c r="K77" s="98">
        <v>396.72267999999997</v>
      </c>
      <c r="L77" s="99">
        <v>1.463810610059242E-4</v>
      </c>
      <c r="M77" s="99">
        <v>4.0581943495311109E-3</v>
      </c>
      <c r="N77" s="99">
        <v>9.7001901570772963E-4</v>
      </c>
    </row>
    <row r="78" spans="2:14">
      <c r="B78" s="109" t="s">
        <v>1005</v>
      </c>
      <c r="C78" s="88" t="s">
        <v>1006</v>
      </c>
      <c r="D78" s="101" t="s">
        <v>127</v>
      </c>
      <c r="E78" s="101" t="s">
        <v>1493</v>
      </c>
      <c r="F78" s="88" t="s">
        <v>1007</v>
      </c>
      <c r="G78" s="101" t="s">
        <v>727</v>
      </c>
      <c r="H78" s="101" t="s">
        <v>250</v>
      </c>
      <c r="I78" s="98">
        <v>4526.3900000000003</v>
      </c>
      <c r="J78" s="100">
        <v>6316</v>
      </c>
      <c r="K78" s="98">
        <v>285.88678999999996</v>
      </c>
      <c r="L78" s="99">
        <v>3.5987897150586122E-4</v>
      </c>
      <c r="M78" s="99">
        <v>2.9244210484351114E-3</v>
      </c>
      <c r="N78" s="99">
        <v>6.9901630690648287E-4</v>
      </c>
    </row>
    <row r="79" spans="2:14">
      <c r="B79" s="109" t="s">
        <v>1008</v>
      </c>
      <c r="C79" s="88" t="s">
        <v>1009</v>
      </c>
      <c r="D79" s="101" t="s">
        <v>127</v>
      </c>
      <c r="E79" s="101" t="s">
        <v>1493</v>
      </c>
      <c r="F79" s="88" t="s">
        <v>589</v>
      </c>
      <c r="G79" s="101" t="s">
        <v>357</v>
      </c>
      <c r="H79" s="101" t="s">
        <v>250</v>
      </c>
      <c r="I79" s="98">
        <v>1348.46</v>
      </c>
      <c r="J79" s="100">
        <v>12000</v>
      </c>
      <c r="K79" s="98">
        <v>161.8152</v>
      </c>
      <c r="L79" s="99">
        <v>1.1649885208293341E-4</v>
      </c>
      <c r="M79" s="99">
        <v>1.6552558333903335E-3</v>
      </c>
      <c r="N79" s="99">
        <v>3.9565124189660502E-4</v>
      </c>
    </row>
    <row r="80" spans="2:14">
      <c r="B80" s="109" t="s">
        <v>1010</v>
      </c>
      <c r="C80" s="88" t="s">
        <v>1011</v>
      </c>
      <c r="D80" s="101" t="s">
        <v>127</v>
      </c>
      <c r="E80" s="101" t="s">
        <v>1493</v>
      </c>
      <c r="F80" s="88" t="s">
        <v>479</v>
      </c>
      <c r="G80" s="101" t="s">
        <v>357</v>
      </c>
      <c r="H80" s="101" t="s">
        <v>250</v>
      </c>
      <c r="I80" s="98">
        <v>23009.89</v>
      </c>
      <c r="J80" s="100">
        <v>1039</v>
      </c>
      <c r="K80" s="98">
        <v>239.07276000000002</v>
      </c>
      <c r="L80" s="99">
        <v>1.4106949037842007E-4</v>
      </c>
      <c r="M80" s="99">
        <v>2.4455464047550986E-3</v>
      </c>
      <c r="N80" s="99">
        <v>5.8455222004885209E-4</v>
      </c>
    </row>
    <row r="81" spans="2:14">
      <c r="B81" s="109" t="s">
        <v>1012</v>
      </c>
      <c r="C81" s="88" t="s">
        <v>1013</v>
      </c>
      <c r="D81" s="101" t="s">
        <v>127</v>
      </c>
      <c r="E81" s="101" t="s">
        <v>1493</v>
      </c>
      <c r="F81" s="88" t="s">
        <v>1014</v>
      </c>
      <c r="G81" s="101" t="s">
        <v>158</v>
      </c>
      <c r="H81" s="101" t="s">
        <v>250</v>
      </c>
      <c r="I81" s="98">
        <v>1328.55</v>
      </c>
      <c r="J81" s="100">
        <v>17900</v>
      </c>
      <c r="K81" s="98">
        <v>237.81045</v>
      </c>
      <c r="L81" s="99">
        <v>9.85661227668491E-5</v>
      </c>
      <c r="M81" s="99">
        <v>2.4326338601298285E-3</v>
      </c>
      <c r="N81" s="99">
        <v>5.8146577007901908E-4</v>
      </c>
    </row>
    <row r="82" spans="2:14">
      <c r="B82" s="109" t="s">
        <v>1015</v>
      </c>
      <c r="C82" s="88" t="s">
        <v>1016</v>
      </c>
      <c r="D82" s="101" t="s">
        <v>127</v>
      </c>
      <c r="E82" s="101" t="s">
        <v>1493</v>
      </c>
      <c r="F82" s="88" t="s">
        <v>529</v>
      </c>
      <c r="G82" s="101" t="s">
        <v>357</v>
      </c>
      <c r="H82" s="101" t="s">
        <v>250</v>
      </c>
      <c r="I82" s="98">
        <v>97382.87</v>
      </c>
      <c r="J82" s="100">
        <v>614</v>
      </c>
      <c r="K82" s="98">
        <v>597.93081999999993</v>
      </c>
      <c r="L82" s="99">
        <v>2.39958957927645E-4</v>
      </c>
      <c r="M82" s="99">
        <v>6.1164122886407787E-3</v>
      </c>
      <c r="N82" s="99">
        <v>1.4619891796398322E-3</v>
      </c>
    </row>
    <row r="83" spans="2:14">
      <c r="B83" s="109" t="s">
        <v>1017</v>
      </c>
      <c r="C83" s="88" t="s">
        <v>1018</v>
      </c>
      <c r="D83" s="101" t="s">
        <v>127</v>
      </c>
      <c r="E83" s="101" t="s">
        <v>1493</v>
      </c>
      <c r="F83" s="88" t="s">
        <v>1019</v>
      </c>
      <c r="G83" s="101" t="s">
        <v>357</v>
      </c>
      <c r="H83" s="101" t="s">
        <v>250</v>
      </c>
      <c r="I83" s="98">
        <v>27505.34</v>
      </c>
      <c r="J83" s="100">
        <v>632</v>
      </c>
      <c r="K83" s="98">
        <v>173.83375000000001</v>
      </c>
      <c r="L83" s="99">
        <v>7.8564238788917447E-5</v>
      </c>
      <c r="M83" s="99">
        <v>1.7781971577924504E-3</v>
      </c>
      <c r="N83" s="99">
        <v>4.2503756798523232E-4</v>
      </c>
    </row>
    <row r="84" spans="2:14">
      <c r="B84" s="110"/>
      <c r="C84" s="88"/>
      <c r="D84" s="88"/>
      <c r="E84" s="88"/>
      <c r="F84" s="88"/>
      <c r="G84" s="88"/>
      <c r="H84" s="88"/>
      <c r="I84" s="98"/>
      <c r="J84" s="100"/>
      <c r="K84" s="88"/>
      <c r="L84" s="88"/>
      <c r="M84" s="99"/>
      <c r="N84" s="88"/>
    </row>
    <row r="85" spans="2:14">
      <c r="B85" s="108" t="s">
        <v>33</v>
      </c>
      <c r="C85" s="86"/>
      <c r="D85" s="86"/>
      <c r="E85" s="86"/>
      <c r="F85" s="86"/>
      <c r="G85" s="86"/>
      <c r="H85" s="86"/>
      <c r="I85" s="95"/>
      <c r="J85" s="97"/>
      <c r="K85" s="95">
        <v>10168.114489999996</v>
      </c>
      <c r="L85" s="86"/>
      <c r="M85" s="96">
        <v>0.10401266892203742</v>
      </c>
      <c r="N85" s="96">
        <v>2.4861861714569233E-2</v>
      </c>
    </row>
    <row r="86" spans="2:14">
      <c r="B86" s="109" t="s">
        <v>1020</v>
      </c>
      <c r="C86" s="88" t="s">
        <v>1021</v>
      </c>
      <c r="D86" s="101" t="s">
        <v>127</v>
      </c>
      <c r="E86" s="101" t="s">
        <v>1493</v>
      </c>
      <c r="F86" s="88" t="s">
        <v>561</v>
      </c>
      <c r="G86" s="101" t="s">
        <v>357</v>
      </c>
      <c r="H86" s="101" t="s">
        <v>250</v>
      </c>
      <c r="I86" s="98">
        <v>12172.36</v>
      </c>
      <c r="J86" s="100">
        <v>542</v>
      </c>
      <c r="K86" s="98">
        <v>65.974190000000007</v>
      </c>
      <c r="L86" s="99">
        <v>1.0599691785544518E-4</v>
      </c>
      <c r="M86" s="99">
        <v>6.7486962195580037E-4</v>
      </c>
      <c r="N86" s="99">
        <v>1.6131222658083161E-4</v>
      </c>
    </row>
    <row r="87" spans="2:14">
      <c r="B87" s="109" t="s">
        <v>1022</v>
      </c>
      <c r="C87" s="88" t="s">
        <v>1023</v>
      </c>
      <c r="D87" s="101" t="s">
        <v>127</v>
      </c>
      <c r="E87" s="101" t="s">
        <v>1493</v>
      </c>
      <c r="F87" s="88" t="s">
        <v>1024</v>
      </c>
      <c r="G87" s="101" t="s">
        <v>983</v>
      </c>
      <c r="H87" s="101" t="s">
        <v>250</v>
      </c>
      <c r="I87" s="98">
        <v>1724.25</v>
      </c>
      <c r="J87" s="100">
        <v>3275</v>
      </c>
      <c r="K87" s="98">
        <v>58.096879999999999</v>
      </c>
      <c r="L87" s="99">
        <v>3.0223551741037841E-4</v>
      </c>
      <c r="M87" s="99">
        <v>5.9429027385423739E-4</v>
      </c>
      <c r="N87" s="99">
        <v>1.4205156698701997E-4</v>
      </c>
    </row>
    <row r="88" spans="2:14">
      <c r="B88" s="109" t="s">
        <v>1025</v>
      </c>
      <c r="C88" s="88" t="s">
        <v>1026</v>
      </c>
      <c r="D88" s="101" t="s">
        <v>127</v>
      </c>
      <c r="E88" s="101" t="s">
        <v>1493</v>
      </c>
      <c r="F88" s="88" t="s">
        <v>1027</v>
      </c>
      <c r="G88" s="101" t="s">
        <v>668</v>
      </c>
      <c r="H88" s="101" t="s">
        <v>250</v>
      </c>
      <c r="I88" s="98">
        <v>350.49</v>
      </c>
      <c r="J88" s="100">
        <v>1065</v>
      </c>
      <c r="K88" s="98">
        <v>3.7327199999999996</v>
      </c>
      <c r="L88" s="99">
        <v>3.733241872511212E-5</v>
      </c>
      <c r="M88" s="99">
        <v>3.8183103654123747E-5</v>
      </c>
      <c r="N88" s="99">
        <v>9.1268020782491096E-6</v>
      </c>
    </row>
    <row r="89" spans="2:14">
      <c r="B89" s="109" t="s">
        <v>1028</v>
      </c>
      <c r="C89" s="88" t="s">
        <v>1029</v>
      </c>
      <c r="D89" s="101" t="s">
        <v>127</v>
      </c>
      <c r="E89" s="101" t="s">
        <v>1493</v>
      </c>
      <c r="F89" s="88" t="s">
        <v>1030</v>
      </c>
      <c r="G89" s="101" t="s">
        <v>558</v>
      </c>
      <c r="H89" s="101" t="s">
        <v>250</v>
      </c>
      <c r="I89" s="98">
        <v>15630.22</v>
      </c>
      <c r="J89" s="100">
        <v>1868</v>
      </c>
      <c r="K89" s="98">
        <v>291.97251</v>
      </c>
      <c r="L89" s="99">
        <v>1.1980868898945284E-3</v>
      </c>
      <c r="M89" s="99">
        <v>2.9866736892894949E-3</v>
      </c>
      <c r="N89" s="99">
        <v>7.1389638415407779E-4</v>
      </c>
    </row>
    <row r="90" spans="2:14">
      <c r="B90" s="109" t="s">
        <v>1031</v>
      </c>
      <c r="C90" s="88" t="s">
        <v>1032</v>
      </c>
      <c r="D90" s="101" t="s">
        <v>127</v>
      </c>
      <c r="E90" s="101" t="s">
        <v>1493</v>
      </c>
      <c r="F90" s="88" t="s">
        <v>569</v>
      </c>
      <c r="G90" s="101" t="s">
        <v>357</v>
      </c>
      <c r="H90" s="101" t="s">
        <v>250</v>
      </c>
      <c r="I90" s="98">
        <v>110823.66</v>
      </c>
      <c r="J90" s="100">
        <v>271</v>
      </c>
      <c r="K90" s="98">
        <v>300.33211999999997</v>
      </c>
      <c r="L90" s="99">
        <v>5.2637735287643973E-4</v>
      </c>
      <c r="M90" s="99">
        <v>3.0721866276127684E-3</v>
      </c>
      <c r="N90" s="99">
        <v>7.3433630622735189E-4</v>
      </c>
    </row>
    <row r="91" spans="2:14">
      <c r="B91" s="109" t="s">
        <v>1033</v>
      </c>
      <c r="C91" s="88" t="s">
        <v>1034</v>
      </c>
      <c r="D91" s="101" t="s">
        <v>127</v>
      </c>
      <c r="E91" s="101" t="s">
        <v>1493</v>
      </c>
      <c r="F91" s="88" t="s">
        <v>1035</v>
      </c>
      <c r="G91" s="101" t="s">
        <v>976</v>
      </c>
      <c r="H91" s="101" t="s">
        <v>250</v>
      </c>
      <c r="I91" s="98">
        <v>19930.740000000002</v>
      </c>
      <c r="J91" s="100">
        <v>186.1</v>
      </c>
      <c r="K91" s="98">
        <v>37.09111</v>
      </c>
      <c r="L91" s="99">
        <v>1.3377390498915183E-3</v>
      </c>
      <c r="M91" s="99">
        <v>3.7941600167612521E-4</v>
      </c>
      <c r="N91" s="99">
        <v>9.0690761651708772E-5</v>
      </c>
    </row>
    <row r="92" spans="2:14">
      <c r="B92" s="109" t="s">
        <v>1036</v>
      </c>
      <c r="C92" s="88" t="s">
        <v>1037</v>
      </c>
      <c r="D92" s="101" t="s">
        <v>127</v>
      </c>
      <c r="E92" s="101" t="s">
        <v>1493</v>
      </c>
      <c r="F92" s="88" t="s">
        <v>1038</v>
      </c>
      <c r="G92" s="101" t="s">
        <v>976</v>
      </c>
      <c r="H92" s="101" t="s">
        <v>250</v>
      </c>
      <c r="I92" s="98">
        <v>21593.48</v>
      </c>
      <c r="J92" s="100">
        <v>63.6</v>
      </c>
      <c r="K92" s="98">
        <v>13.733450000000001</v>
      </c>
      <c r="L92" s="99">
        <v>8.1461768823029796E-4</v>
      </c>
      <c r="M92" s="99">
        <v>1.4048354681806455E-4</v>
      </c>
      <c r="N92" s="99">
        <v>3.3579395186762002E-5</v>
      </c>
    </row>
    <row r="93" spans="2:14">
      <c r="B93" s="109" t="s">
        <v>1039</v>
      </c>
      <c r="C93" s="88" t="s">
        <v>1040</v>
      </c>
      <c r="D93" s="101" t="s">
        <v>127</v>
      </c>
      <c r="E93" s="101" t="s">
        <v>1493</v>
      </c>
      <c r="F93" s="88" t="s">
        <v>1041</v>
      </c>
      <c r="G93" s="101" t="s">
        <v>158</v>
      </c>
      <c r="H93" s="101" t="s">
        <v>250</v>
      </c>
      <c r="I93" s="98">
        <v>110.75</v>
      </c>
      <c r="J93" s="100">
        <v>3556</v>
      </c>
      <c r="K93" s="98">
        <v>3.9382700000000002</v>
      </c>
      <c r="L93" s="99">
        <v>1.1036372695565521E-5</v>
      </c>
      <c r="M93" s="99">
        <v>4.0285735771214007E-5</v>
      </c>
      <c r="N93" s="99">
        <v>9.6293884407901285E-6</v>
      </c>
    </row>
    <row r="94" spans="2:14">
      <c r="B94" s="109" t="s">
        <v>1042</v>
      </c>
      <c r="C94" s="88" t="s">
        <v>1043</v>
      </c>
      <c r="D94" s="101" t="s">
        <v>127</v>
      </c>
      <c r="E94" s="101" t="s">
        <v>1493</v>
      </c>
      <c r="F94" s="88" t="s">
        <v>1044</v>
      </c>
      <c r="G94" s="101" t="s">
        <v>976</v>
      </c>
      <c r="H94" s="101" t="s">
        <v>250</v>
      </c>
      <c r="I94" s="98">
        <v>263780.81</v>
      </c>
      <c r="J94" s="100">
        <v>142.9</v>
      </c>
      <c r="K94" s="98">
        <v>376.94278000000003</v>
      </c>
      <c r="L94" s="99">
        <v>1.0161715512664775E-3</v>
      </c>
      <c r="M94" s="99">
        <v>3.8558598663745382E-3</v>
      </c>
      <c r="N94" s="99">
        <v>9.2165556159717248E-4</v>
      </c>
    </row>
    <row r="95" spans="2:14">
      <c r="B95" s="109" t="s">
        <v>1045</v>
      </c>
      <c r="C95" s="88" t="s">
        <v>1046</v>
      </c>
      <c r="D95" s="101" t="s">
        <v>127</v>
      </c>
      <c r="E95" s="101" t="s">
        <v>1493</v>
      </c>
      <c r="F95" s="88" t="s">
        <v>767</v>
      </c>
      <c r="G95" s="101" t="s">
        <v>558</v>
      </c>
      <c r="H95" s="101" t="s">
        <v>250</v>
      </c>
      <c r="I95" s="98">
        <v>5444.49</v>
      </c>
      <c r="J95" s="100">
        <v>3675</v>
      </c>
      <c r="K95" s="98">
        <v>200.08501000000001</v>
      </c>
      <c r="L95" s="99">
        <v>3.4289904496976979E-4</v>
      </c>
      <c r="M95" s="99">
        <v>2.0467291081212595E-3</v>
      </c>
      <c r="N95" s="99">
        <v>4.8922402031079061E-4</v>
      </c>
    </row>
    <row r="96" spans="2:14">
      <c r="B96" s="109" t="s">
        <v>1047</v>
      </c>
      <c r="C96" s="88" t="s">
        <v>1048</v>
      </c>
      <c r="D96" s="101" t="s">
        <v>127</v>
      </c>
      <c r="E96" s="101" t="s">
        <v>1493</v>
      </c>
      <c r="F96" s="88" t="s">
        <v>1049</v>
      </c>
      <c r="G96" s="101" t="s">
        <v>158</v>
      </c>
      <c r="H96" s="101" t="s">
        <v>250</v>
      </c>
      <c r="I96" s="98">
        <v>1537.01</v>
      </c>
      <c r="J96" s="100">
        <v>2846</v>
      </c>
      <c r="K96" s="98">
        <v>43.743300000000005</v>
      </c>
      <c r="L96" s="99">
        <v>7.1051763114685627E-5</v>
      </c>
      <c r="M96" s="99">
        <v>4.4746323272933189E-4</v>
      </c>
      <c r="N96" s="99">
        <v>1.069559038313815E-4</v>
      </c>
    </row>
    <row r="97" spans="2:14">
      <c r="B97" s="109" t="s">
        <v>1050</v>
      </c>
      <c r="C97" s="88" t="s">
        <v>1051</v>
      </c>
      <c r="D97" s="101" t="s">
        <v>127</v>
      </c>
      <c r="E97" s="101" t="s">
        <v>1493</v>
      </c>
      <c r="F97" s="88" t="s">
        <v>1052</v>
      </c>
      <c r="G97" s="101" t="s">
        <v>195</v>
      </c>
      <c r="H97" s="101" t="s">
        <v>250</v>
      </c>
      <c r="I97" s="98">
        <v>19588.54</v>
      </c>
      <c r="J97" s="100">
        <v>1980</v>
      </c>
      <c r="K97" s="98">
        <v>387.85309000000001</v>
      </c>
      <c r="L97" s="99">
        <v>6.5857629936382975E-4</v>
      </c>
      <c r="M97" s="99">
        <v>3.9674646740291766E-3</v>
      </c>
      <c r="N97" s="99">
        <v>9.4833215131789677E-4</v>
      </c>
    </row>
    <row r="98" spans="2:14">
      <c r="B98" s="109" t="s">
        <v>1053</v>
      </c>
      <c r="C98" s="88" t="s">
        <v>1054</v>
      </c>
      <c r="D98" s="101" t="s">
        <v>127</v>
      </c>
      <c r="E98" s="101" t="s">
        <v>1493</v>
      </c>
      <c r="F98" s="88" t="s">
        <v>1055</v>
      </c>
      <c r="G98" s="101" t="s">
        <v>558</v>
      </c>
      <c r="H98" s="101" t="s">
        <v>250</v>
      </c>
      <c r="I98" s="98">
        <v>7910.62</v>
      </c>
      <c r="J98" s="100">
        <v>1662</v>
      </c>
      <c r="K98" s="98">
        <v>131.47450000000001</v>
      </c>
      <c r="L98" s="99">
        <v>1.1891359672659982E-3</v>
      </c>
      <c r="M98" s="99">
        <v>1.344891784375494E-3</v>
      </c>
      <c r="N98" s="99">
        <v>3.2146577826270461E-4</v>
      </c>
    </row>
    <row r="99" spans="2:14">
      <c r="B99" s="109" t="s">
        <v>1056</v>
      </c>
      <c r="C99" s="88" t="s">
        <v>1057</v>
      </c>
      <c r="D99" s="101" t="s">
        <v>127</v>
      </c>
      <c r="E99" s="101" t="s">
        <v>1493</v>
      </c>
      <c r="F99" s="88" t="s">
        <v>1058</v>
      </c>
      <c r="G99" s="101" t="s">
        <v>1059</v>
      </c>
      <c r="H99" s="101" t="s">
        <v>250</v>
      </c>
      <c r="I99" s="98">
        <v>3555.48</v>
      </c>
      <c r="J99" s="100">
        <v>11370</v>
      </c>
      <c r="K99" s="98">
        <v>404.25808000000001</v>
      </c>
      <c r="L99" s="99">
        <v>7.7629940544148446E-4</v>
      </c>
      <c r="M99" s="99">
        <v>4.135276198497892E-3</v>
      </c>
      <c r="N99" s="99">
        <v>9.884436777183917E-4</v>
      </c>
    </row>
    <row r="100" spans="2:14">
      <c r="B100" s="109" t="s">
        <v>1060</v>
      </c>
      <c r="C100" s="88" t="s">
        <v>1061</v>
      </c>
      <c r="D100" s="101" t="s">
        <v>127</v>
      </c>
      <c r="E100" s="101" t="s">
        <v>1493</v>
      </c>
      <c r="F100" s="88" t="s">
        <v>1062</v>
      </c>
      <c r="G100" s="101" t="s">
        <v>357</v>
      </c>
      <c r="H100" s="101" t="s">
        <v>250</v>
      </c>
      <c r="I100" s="98">
        <v>769.64</v>
      </c>
      <c r="J100" s="100">
        <v>6885</v>
      </c>
      <c r="K100" s="98">
        <v>52.989710000000002</v>
      </c>
      <c r="L100" s="99">
        <v>6.0882815057334929E-5</v>
      </c>
      <c r="M100" s="99">
        <v>5.4204751214448398E-4</v>
      </c>
      <c r="N100" s="99">
        <v>1.2956412357578863E-4</v>
      </c>
    </row>
    <row r="101" spans="2:14">
      <c r="B101" s="109" t="s">
        <v>1063</v>
      </c>
      <c r="C101" s="88" t="s">
        <v>1064</v>
      </c>
      <c r="D101" s="101" t="s">
        <v>127</v>
      </c>
      <c r="E101" s="101" t="s">
        <v>1493</v>
      </c>
      <c r="F101" s="88" t="s">
        <v>1065</v>
      </c>
      <c r="G101" s="101" t="s">
        <v>916</v>
      </c>
      <c r="H101" s="101" t="s">
        <v>250</v>
      </c>
      <c r="I101" s="98">
        <v>1430.49</v>
      </c>
      <c r="J101" s="100">
        <v>11230</v>
      </c>
      <c r="K101" s="98">
        <v>160.64402999999999</v>
      </c>
      <c r="L101" s="99">
        <v>9.0484024919493646E-4</v>
      </c>
      <c r="M101" s="99">
        <v>1.6432755869462926E-3</v>
      </c>
      <c r="N101" s="99">
        <v>3.9278763659270251E-4</v>
      </c>
    </row>
    <row r="102" spans="2:14">
      <c r="B102" s="109" t="s">
        <v>1066</v>
      </c>
      <c r="C102" s="88" t="s">
        <v>1067</v>
      </c>
      <c r="D102" s="101" t="s">
        <v>127</v>
      </c>
      <c r="E102" s="101" t="s">
        <v>1493</v>
      </c>
      <c r="F102" s="88" t="s">
        <v>1068</v>
      </c>
      <c r="G102" s="101" t="s">
        <v>976</v>
      </c>
      <c r="H102" s="101" t="s">
        <v>250</v>
      </c>
      <c r="I102" s="98">
        <v>14957.53</v>
      </c>
      <c r="J102" s="100">
        <v>219.5</v>
      </c>
      <c r="K102" s="98">
        <v>32.831780000000002</v>
      </c>
      <c r="L102" s="99">
        <v>9.1634311125476605E-4</v>
      </c>
      <c r="M102" s="99">
        <v>3.3584604762462418E-4</v>
      </c>
      <c r="N102" s="99">
        <v>8.0276355562865041E-5</v>
      </c>
    </row>
    <row r="103" spans="2:14">
      <c r="B103" s="109" t="s">
        <v>1069</v>
      </c>
      <c r="C103" s="88" t="s">
        <v>1070</v>
      </c>
      <c r="D103" s="101" t="s">
        <v>127</v>
      </c>
      <c r="E103" s="101" t="s">
        <v>1493</v>
      </c>
      <c r="F103" s="88" t="s">
        <v>1071</v>
      </c>
      <c r="G103" s="101" t="s">
        <v>983</v>
      </c>
      <c r="H103" s="101" t="s">
        <v>250</v>
      </c>
      <c r="I103" s="98">
        <v>26993.86</v>
      </c>
      <c r="J103" s="100">
        <v>3421</v>
      </c>
      <c r="K103" s="98">
        <v>923.45994999999994</v>
      </c>
      <c r="L103" s="99">
        <v>1.0915109332810583E-3</v>
      </c>
      <c r="M103" s="99">
        <v>9.4463466296110972E-3</v>
      </c>
      <c r="N103" s="99">
        <v>2.2579342117383088E-3</v>
      </c>
    </row>
    <row r="104" spans="2:14">
      <c r="B104" s="109" t="s">
        <v>1072</v>
      </c>
      <c r="C104" s="88" t="s">
        <v>1073</v>
      </c>
      <c r="D104" s="101" t="s">
        <v>127</v>
      </c>
      <c r="E104" s="101" t="s">
        <v>1493</v>
      </c>
      <c r="F104" s="88" t="s">
        <v>370</v>
      </c>
      <c r="G104" s="101" t="s">
        <v>357</v>
      </c>
      <c r="H104" s="101" t="s">
        <v>250</v>
      </c>
      <c r="I104" s="98">
        <v>124.53</v>
      </c>
      <c r="J104" s="100">
        <v>1287</v>
      </c>
      <c r="K104" s="98">
        <v>1.6027</v>
      </c>
      <c r="L104" s="88"/>
      <c r="M104" s="99">
        <v>1.6394495227733166E-5</v>
      </c>
      <c r="N104" s="99">
        <v>3.9187310301361609E-6</v>
      </c>
    </row>
    <row r="105" spans="2:14">
      <c r="B105" s="109" t="s">
        <v>1074</v>
      </c>
      <c r="C105" s="88" t="s">
        <v>1075</v>
      </c>
      <c r="D105" s="101" t="s">
        <v>127</v>
      </c>
      <c r="E105" s="101" t="s">
        <v>1493</v>
      </c>
      <c r="F105" s="88" t="s">
        <v>1076</v>
      </c>
      <c r="G105" s="101" t="s">
        <v>905</v>
      </c>
      <c r="H105" s="101" t="s">
        <v>250</v>
      </c>
      <c r="I105" s="98">
        <v>1923.84</v>
      </c>
      <c r="J105" s="100">
        <v>511.6</v>
      </c>
      <c r="K105" s="98">
        <v>9.8423700000000007</v>
      </c>
      <c r="L105" s="99">
        <v>3.5095005282657133E-5</v>
      </c>
      <c r="M105" s="99">
        <v>1.0068053159954083E-4</v>
      </c>
      <c r="N105" s="99">
        <v>2.4065390109865382E-5</v>
      </c>
    </row>
    <row r="106" spans="2:14">
      <c r="B106" s="109" t="s">
        <v>1077</v>
      </c>
      <c r="C106" s="88" t="s">
        <v>1078</v>
      </c>
      <c r="D106" s="101" t="s">
        <v>127</v>
      </c>
      <c r="E106" s="101" t="s">
        <v>1493</v>
      </c>
      <c r="F106" s="88" t="s">
        <v>1079</v>
      </c>
      <c r="G106" s="101" t="s">
        <v>193</v>
      </c>
      <c r="H106" s="101" t="s">
        <v>250</v>
      </c>
      <c r="I106" s="98">
        <v>7835.33</v>
      </c>
      <c r="J106" s="100">
        <v>2180</v>
      </c>
      <c r="K106" s="98">
        <v>170.81019000000001</v>
      </c>
      <c r="L106" s="99">
        <v>1.2988434066954174E-3</v>
      </c>
      <c r="M106" s="99">
        <v>1.7472682628085078E-3</v>
      </c>
      <c r="N106" s="99">
        <v>4.1764471942125998E-4</v>
      </c>
    </row>
    <row r="107" spans="2:14">
      <c r="B107" s="109" t="s">
        <v>1080</v>
      </c>
      <c r="C107" s="88" t="s">
        <v>1081</v>
      </c>
      <c r="D107" s="101" t="s">
        <v>127</v>
      </c>
      <c r="E107" s="101" t="s">
        <v>1493</v>
      </c>
      <c r="F107" s="88" t="s">
        <v>1082</v>
      </c>
      <c r="G107" s="101" t="s">
        <v>558</v>
      </c>
      <c r="H107" s="101" t="s">
        <v>250</v>
      </c>
      <c r="I107" s="98">
        <v>4344.28</v>
      </c>
      <c r="J107" s="100">
        <v>899.6</v>
      </c>
      <c r="K107" s="98">
        <v>39.081139999999998</v>
      </c>
      <c r="L107" s="99">
        <v>5.014377315421864E-4</v>
      </c>
      <c r="M107" s="99">
        <v>3.9977261073461762E-4</v>
      </c>
      <c r="N107" s="99">
        <v>9.5556545835836726E-5</v>
      </c>
    </row>
    <row r="108" spans="2:14">
      <c r="B108" s="109" t="s">
        <v>1083</v>
      </c>
      <c r="C108" s="88" t="s">
        <v>1084</v>
      </c>
      <c r="D108" s="101" t="s">
        <v>127</v>
      </c>
      <c r="E108" s="101" t="s">
        <v>1493</v>
      </c>
      <c r="F108" s="88" t="s">
        <v>1085</v>
      </c>
      <c r="G108" s="101" t="s">
        <v>413</v>
      </c>
      <c r="H108" s="101" t="s">
        <v>250</v>
      </c>
      <c r="I108" s="98">
        <v>19891.919999999998</v>
      </c>
      <c r="J108" s="100">
        <v>702.4</v>
      </c>
      <c r="K108" s="98">
        <v>139.72085000000001</v>
      </c>
      <c r="L108" s="99">
        <v>7.5542819036016279E-4</v>
      </c>
      <c r="M108" s="99">
        <v>1.4292461524551205E-3</v>
      </c>
      <c r="N108" s="99">
        <v>3.4162877048231111E-4</v>
      </c>
    </row>
    <row r="109" spans="2:14">
      <c r="B109" s="109" t="s">
        <v>1086</v>
      </c>
      <c r="C109" s="88" t="s">
        <v>1087</v>
      </c>
      <c r="D109" s="101" t="s">
        <v>127</v>
      </c>
      <c r="E109" s="101" t="s">
        <v>1493</v>
      </c>
      <c r="F109" s="88" t="s">
        <v>1088</v>
      </c>
      <c r="G109" s="101" t="s">
        <v>158</v>
      </c>
      <c r="H109" s="101" t="s">
        <v>250</v>
      </c>
      <c r="I109" s="98">
        <v>19160.61</v>
      </c>
      <c r="J109" s="100">
        <v>564.9</v>
      </c>
      <c r="K109" s="98">
        <v>108.23828999999999</v>
      </c>
      <c r="L109" s="99">
        <v>4.7544949763014832E-4</v>
      </c>
      <c r="M109" s="99">
        <v>1.1072016777082412E-3</v>
      </c>
      <c r="N109" s="99">
        <v>2.6465136686334089E-4</v>
      </c>
    </row>
    <row r="110" spans="2:14">
      <c r="B110" s="109" t="s">
        <v>1089</v>
      </c>
      <c r="C110" s="88" t="s">
        <v>1090</v>
      </c>
      <c r="D110" s="101" t="s">
        <v>127</v>
      </c>
      <c r="E110" s="101" t="s">
        <v>1493</v>
      </c>
      <c r="F110" s="88" t="s">
        <v>1091</v>
      </c>
      <c r="G110" s="101" t="s">
        <v>413</v>
      </c>
      <c r="H110" s="101" t="s">
        <v>250</v>
      </c>
      <c r="I110" s="98">
        <v>9651.92</v>
      </c>
      <c r="J110" s="100">
        <v>1673</v>
      </c>
      <c r="K110" s="98">
        <v>161.47662</v>
      </c>
      <c r="L110" s="99">
        <v>6.3584111666536124E-4</v>
      </c>
      <c r="M110" s="99">
        <v>1.6517923978164857E-3</v>
      </c>
      <c r="N110" s="99">
        <v>3.9482338643258589E-4</v>
      </c>
    </row>
    <row r="111" spans="2:14">
      <c r="B111" s="109" t="s">
        <v>1092</v>
      </c>
      <c r="C111" s="88" t="s">
        <v>1093</v>
      </c>
      <c r="D111" s="101" t="s">
        <v>127</v>
      </c>
      <c r="E111" s="101" t="s">
        <v>1493</v>
      </c>
      <c r="F111" s="88" t="s">
        <v>1094</v>
      </c>
      <c r="G111" s="101" t="s">
        <v>357</v>
      </c>
      <c r="H111" s="101" t="s">
        <v>250</v>
      </c>
      <c r="I111" s="98">
        <v>1560</v>
      </c>
      <c r="J111" s="100">
        <v>4723</v>
      </c>
      <c r="K111" s="98">
        <v>73.67880000000001</v>
      </c>
      <c r="L111" s="99">
        <v>8.6979769676454768E-5</v>
      </c>
      <c r="M111" s="99">
        <v>7.5368237036569947E-4</v>
      </c>
      <c r="N111" s="99">
        <v>1.8015062071703763E-4</v>
      </c>
    </row>
    <row r="112" spans="2:14">
      <c r="B112" s="109" t="s">
        <v>1095</v>
      </c>
      <c r="C112" s="88" t="s">
        <v>1096</v>
      </c>
      <c r="D112" s="101" t="s">
        <v>127</v>
      </c>
      <c r="E112" s="101" t="s">
        <v>1493</v>
      </c>
      <c r="F112" s="88" t="s">
        <v>1097</v>
      </c>
      <c r="G112" s="101" t="s">
        <v>558</v>
      </c>
      <c r="H112" s="101" t="s">
        <v>250</v>
      </c>
      <c r="I112" s="98">
        <v>7067.95</v>
      </c>
      <c r="J112" s="100">
        <v>11600</v>
      </c>
      <c r="K112" s="98">
        <v>819.8821999999999</v>
      </c>
      <c r="L112" s="99">
        <v>1.4767567951560027E-3</v>
      </c>
      <c r="M112" s="99">
        <v>8.3868190024354947E-3</v>
      </c>
      <c r="N112" s="99">
        <v>2.0046782418395841E-3</v>
      </c>
    </row>
    <row r="113" spans="2:14">
      <c r="B113" s="109" t="s">
        <v>1098</v>
      </c>
      <c r="C113" s="88" t="s">
        <v>1099</v>
      </c>
      <c r="D113" s="101" t="s">
        <v>127</v>
      </c>
      <c r="E113" s="101" t="s">
        <v>1493</v>
      </c>
      <c r="F113" s="88" t="s">
        <v>1100</v>
      </c>
      <c r="G113" s="101" t="s">
        <v>916</v>
      </c>
      <c r="H113" s="101" t="s">
        <v>250</v>
      </c>
      <c r="I113" s="98">
        <v>15588.06</v>
      </c>
      <c r="J113" s="100">
        <v>3011</v>
      </c>
      <c r="K113" s="98">
        <v>469.35649000000001</v>
      </c>
      <c r="L113" s="99">
        <v>1.1202507834287175E-3</v>
      </c>
      <c r="M113" s="99">
        <v>4.8011872062211202E-3</v>
      </c>
      <c r="N113" s="99">
        <v>1.1476145514187264E-3</v>
      </c>
    </row>
    <row r="114" spans="2:14">
      <c r="B114" s="109" t="s">
        <v>1101</v>
      </c>
      <c r="C114" s="88" t="s">
        <v>1102</v>
      </c>
      <c r="D114" s="101" t="s">
        <v>127</v>
      </c>
      <c r="E114" s="101" t="s">
        <v>1493</v>
      </c>
      <c r="F114" s="88" t="s">
        <v>1103</v>
      </c>
      <c r="G114" s="101" t="s">
        <v>916</v>
      </c>
      <c r="H114" s="101" t="s">
        <v>250</v>
      </c>
      <c r="I114" s="98">
        <v>2648.99</v>
      </c>
      <c r="J114" s="100">
        <v>880.5</v>
      </c>
      <c r="K114" s="98">
        <v>23.324360000000002</v>
      </c>
      <c r="L114" s="99">
        <v>2.1553150807534274E-4</v>
      </c>
      <c r="M114" s="99">
        <v>2.3859181924872425E-4</v>
      </c>
      <c r="N114" s="99">
        <v>5.70299452736424E-5</v>
      </c>
    </row>
    <row r="115" spans="2:14">
      <c r="B115" s="109" t="s">
        <v>1104</v>
      </c>
      <c r="C115" s="88" t="s">
        <v>1105</v>
      </c>
      <c r="D115" s="101" t="s">
        <v>127</v>
      </c>
      <c r="E115" s="101" t="s">
        <v>1493</v>
      </c>
      <c r="F115" s="88" t="s">
        <v>1106</v>
      </c>
      <c r="G115" s="101" t="s">
        <v>195</v>
      </c>
      <c r="H115" s="101" t="s">
        <v>250</v>
      </c>
      <c r="I115" s="98">
        <v>14053.75</v>
      </c>
      <c r="J115" s="100">
        <v>325</v>
      </c>
      <c r="K115" s="98">
        <v>45.674690000000005</v>
      </c>
      <c r="L115" s="99">
        <v>1.0322181325626986E-4</v>
      </c>
      <c r="M115" s="99">
        <v>4.6721999577786972E-4</v>
      </c>
      <c r="N115" s="99">
        <v>1.1167830847622751E-4</v>
      </c>
    </row>
    <row r="116" spans="2:14">
      <c r="B116" s="109" t="s">
        <v>1107</v>
      </c>
      <c r="C116" s="88" t="s">
        <v>1108</v>
      </c>
      <c r="D116" s="101" t="s">
        <v>127</v>
      </c>
      <c r="E116" s="101" t="s">
        <v>1493</v>
      </c>
      <c r="F116" s="88" t="s">
        <v>1109</v>
      </c>
      <c r="G116" s="101" t="s">
        <v>558</v>
      </c>
      <c r="H116" s="101" t="s">
        <v>250</v>
      </c>
      <c r="I116" s="98">
        <v>11820.51</v>
      </c>
      <c r="J116" s="100">
        <v>307.3</v>
      </c>
      <c r="K116" s="98">
        <v>36.32443</v>
      </c>
      <c r="L116" s="99">
        <v>1.0256696153540456E-3</v>
      </c>
      <c r="M116" s="99">
        <v>3.7157340380927648E-4</v>
      </c>
      <c r="N116" s="99">
        <v>8.8816167088668407E-5</v>
      </c>
    </row>
    <row r="117" spans="2:14">
      <c r="B117" s="109" t="s">
        <v>1110</v>
      </c>
      <c r="C117" s="88" t="s">
        <v>1111</v>
      </c>
      <c r="D117" s="101" t="s">
        <v>127</v>
      </c>
      <c r="E117" s="101" t="s">
        <v>1493</v>
      </c>
      <c r="F117" s="88" t="s">
        <v>1112</v>
      </c>
      <c r="G117" s="101" t="s">
        <v>905</v>
      </c>
      <c r="H117" s="101" t="s">
        <v>250</v>
      </c>
      <c r="I117" s="98">
        <v>52286.57</v>
      </c>
      <c r="J117" s="100">
        <v>175.3</v>
      </c>
      <c r="K117" s="98">
        <v>91.658360000000002</v>
      </c>
      <c r="L117" s="99">
        <v>1.6315572292899243E-3</v>
      </c>
      <c r="M117" s="99">
        <v>9.3760063992128807E-4</v>
      </c>
      <c r="N117" s="99">
        <v>2.2411209802420358E-4</v>
      </c>
    </row>
    <row r="118" spans="2:14">
      <c r="B118" s="109" t="s">
        <v>1113</v>
      </c>
      <c r="C118" s="88" t="s">
        <v>1114</v>
      </c>
      <c r="D118" s="101" t="s">
        <v>127</v>
      </c>
      <c r="E118" s="101" t="s">
        <v>1493</v>
      </c>
      <c r="F118" s="88" t="s">
        <v>1115</v>
      </c>
      <c r="G118" s="101" t="s">
        <v>976</v>
      </c>
      <c r="H118" s="101" t="s">
        <v>250</v>
      </c>
      <c r="I118" s="98">
        <v>9695.58</v>
      </c>
      <c r="J118" s="100">
        <v>167.1</v>
      </c>
      <c r="K118" s="98">
        <v>16.201309999999999</v>
      </c>
      <c r="L118" s="99">
        <v>1.0290360795932754E-3</v>
      </c>
      <c r="M118" s="99">
        <v>1.6572802113809545E-4</v>
      </c>
      <c r="N118" s="99">
        <v>3.9613512339087342E-5</v>
      </c>
    </row>
    <row r="119" spans="2:14">
      <c r="B119" s="109" t="s">
        <v>1116</v>
      </c>
      <c r="C119" s="88" t="s">
        <v>1117</v>
      </c>
      <c r="D119" s="101" t="s">
        <v>127</v>
      </c>
      <c r="E119" s="101" t="s">
        <v>1493</v>
      </c>
      <c r="F119" s="88" t="s">
        <v>1118</v>
      </c>
      <c r="G119" s="101" t="s">
        <v>158</v>
      </c>
      <c r="H119" s="101" t="s">
        <v>250</v>
      </c>
      <c r="I119" s="98">
        <v>38741.949999999997</v>
      </c>
      <c r="J119" s="100">
        <v>500.6</v>
      </c>
      <c r="K119" s="98">
        <v>193.94220000000001</v>
      </c>
      <c r="L119" s="99">
        <v>1.158799564416187E-3</v>
      </c>
      <c r="M119" s="99">
        <v>1.9838924766681669E-3</v>
      </c>
      <c r="N119" s="99">
        <v>4.7420435339918474E-4</v>
      </c>
    </row>
    <row r="120" spans="2:14">
      <c r="B120" s="109" t="s">
        <v>1119</v>
      </c>
      <c r="C120" s="88" t="s">
        <v>1120</v>
      </c>
      <c r="D120" s="101" t="s">
        <v>127</v>
      </c>
      <c r="E120" s="101" t="s">
        <v>1493</v>
      </c>
      <c r="F120" s="88" t="s">
        <v>1121</v>
      </c>
      <c r="G120" s="101" t="s">
        <v>158</v>
      </c>
      <c r="H120" s="101" t="s">
        <v>250</v>
      </c>
      <c r="I120" s="98">
        <v>2014.69</v>
      </c>
      <c r="J120" s="100">
        <v>949</v>
      </c>
      <c r="K120" s="98">
        <v>19.119409999999998</v>
      </c>
      <c r="L120" s="99">
        <v>2.3404260509636199E-4</v>
      </c>
      <c r="M120" s="99">
        <v>1.9557813439949692E-4</v>
      </c>
      <c r="N120" s="99">
        <v>4.6748502679787613E-5</v>
      </c>
    </row>
    <row r="121" spans="2:14">
      <c r="B121" s="109" t="s">
        <v>1122</v>
      </c>
      <c r="C121" s="88" t="s">
        <v>1123</v>
      </c>
      <c r="D121" s="101" t="s">
        <v>127</v>
      </c>
      <c r="E121" s="101" t="s">
        <v>1493</v>
      </c>
      <c r="F121" s="88" t="s">
        <v>1124</v>
      </c>
      <c r="G121" s="101" t="s">
        <v>1125</v>
      </c>
      <c r="H121" s="101" t="s">
        <v>250</v>
      </c>
      <c r="I121" s="98">
        <v>3.05</v>
      </c>
      <c r="J121" s="100">
        <v>11520</v>
      </c>
      <c r="K121" s="98">
        <v>0.35136000000000001</v>
      </c>
      <c r="L121" s="99">
        <v>4.1926225513881497E-7</v>
      </c>
      <c r="M121" s="99">
        <v>3.5941659968904503E-6</v>
      </c>
      <c r="N121" s="99">
        <v>8.5910359689813527E-7</v>
      </c>
    </row>
    <row r="122" spans="2:14">
      <c r="B122" s="109" t="s">
        <v>1126</v>
      </c>
      <c r="C122" s="88" t="s">
        <v>1127</v>
      </c>
      <c r="D122" s="101" t="s">
        <v>127</v>
      </c>
      <c r="E122" s="101" t="s">
        <v>1493</v>
      </c>
      <c r="F122" s="88" t="s">
        <v>1128</v>
      </c>
      <c r="G122" s="101" t="s">
        <v>158</v>
      </c>
      <c r="H122" s="101" t="s">
        <v>250</v>
      </c>
      <c r="I122" s="98">
        <v>12672.52</v>
      </c>
      <c r="J122" s="100">
        <v>4800</v>
      </c>
      <c r="K122" s="98">
        <v>608.28095999999994</v>
      </c>
      <c r="L122" s="99">
        <v>1.1632705065747055E-3</v>
      </c>
      <c r="M122" s="99">
        <v>6.2222869506713338E-3</v>
      </c>
      <c r="N122" s="99">
        <v>1.4872961084376444E-3</v>
      </c>
    </row>
    <row r="123" spans="2:14">
      <c r="B123" s="109" t="s">
        <v>1129</v>
      </c>
      <c r="C123" s="88" t="s">
        <v>1130</v>
      </c>
      <c r="D123" s="101" t="s">
        <v>127</v>
      </c>
      <c r="E123" s="101" t="s">
        <v>1493</v>
      </c>
      <c r="F123" s="88" t="s">
        <v>1131</v>
      </c>
      <c r="G123" s="101" t="s">
        <v>1125</v>
      </c>
      <c r="H123" s="101" t="s">
        <v>250</v>
      </c>
      <c r="I123" s="98">
        <v>9558.9699999999993</v>
      </c>
      <c r="J123" s="100">
        <v>474.7</v>
      </c>
      <c r="K123" s="98">
        <v>45.376429999999999</v>
      </c>
      <c r="L123" s="99">
        <v>1.248605486556138E-4</v>
      </c>
      <c r="M123" s="99">
        <v>4.6416900548235351E-4</v>
      </c>
      <c r="N123" s="99">
        <v>1.1094903867086878E-4</v>
      </c>
    </row>
    <row r="124" spans="2:14">
      <c r="B124" s="109" t="s">
        <v>1132</v>
      </c>
      <c r="C124" s="88" t="s">
        <v>1133</v>
      </c>
      <c r="D124" s="101" t="s">
        <v>127</v>
      </c>
      <c r="E124" s="101" t="s">
        <v>1493</v>
      </c>
      <c r="F124" s="88" t="s">
        <v>1134</v>
      </c>
      <c r="G124" s="101" t="s">
        <v>752</v>
      </c>
      <c r="H124" s="101" t="s">
        <v>250</v>
      </c>
      <c r="I124" s="98">
        <v>9644.7999999999993</v>
      </c>
      <c r="J124" s="100">
        <v>3980</v>
      </c>
      <c r="K124" s="98">
        <v>383.86303999999996</v>
      </c>
      <c r="L124" s="99">
        <v>1.011945506365159E-3</v>
      </c>
      <c r="M124" s="99">
        <v>3.9266492652293905E-3</v>
      </c>
      <c r="N124" s="99">
        <v>9.3857615659224936E-4</v>
      </c>
    </row>
    <row r="125" spans="2:14">
      <c r="B125" s="109" t="s">
        <v>1135</v>
      </c>
      <c r="C125" s="88" t="s">
        <v>1136</v>
      </c>
      <c r="D125" s="101" t="s">
        <v>127</v>
      </c>
      <c r="E125" s="101" t="s">
        <v>1493</v>
      </c>
      <c r="F125" s="88" t="s">
        <v>1137</v>
      </c>
      <c r="G125" s="101" t="s">
        <v>413</v>
      </c>
      <c r="H125" s="101" t="s">
        <v>250</v>
      </c>
      <c r="I125" s="98">
        <v>26440.89</v>
      </c>
      <c r="J125" s="100">
        <v>1919</v>
      </c>
      <c r="K125" s="98">
        <v>507.40067999999997</v>
      </c>
      <c r="L125" s="99">
        <v>1.5741590603229715E-3</v>
      </c>
      <c r="M125" s="99">
        <v>5.1903525468325711E-3</v>
      </c>
      <c r="N125" s="99">
        <v>1.2406356706983143E-3</v>
      </c>
    </row>
    <row r="126" spans="2:14">
      <c r="B126" s="109" t="s">
        <v>1138</v>
      </c>
      <c r="C126" s="88" t="s">
        <v>1139</v>
      </c>
      <c r="D126" s="101" t="s">
        <v>127</v>
      </c>
      <c r="E126" s="101" t="s">
        <v>1493</v>
      </c>
      <c r="F126" s="88" t="s">
        <v>1140</v>
      </c>
      <c r="G126" s="101" t="s">
        <v>413</v>
      </c>
      <c r="H126" s="101" t="s">
        <v>250</v>
      </c>
      <c r="I126" s="98">
        <v>4500.28</v>
      </c>
      <c r="J126" s="100">
        <v>513</v>
      </c>
      <c r="K126" s="98">
        <v>23.08644</v>
      </c>
      <c r="L126" s="99">
        <v>3.4286873218764902E-4</v>
      </c>
      <c r="M126" s="99">
        <v>2.3615806476904477E-4</v>
      </c>
      <c r="N126" s="99">
        <v>5.6448211644959546E-5</v>
      </c>
    </row>
    <row r="127" spans="2:14">
      <c r="B127" s="109" t="s">
        <v>1141</v>
      </c>
      <c r="C127" s="88" t="s">
        <v>1142</v>
      </c>
      <c r="D127" s="101" t="s">
        <v>127</v>
      </c>
      <c r="E127" s="101" t="s">
        <v>1493</v>
      </c>
      <c r="F127" s="88" t="s">
        <v>1143</v>
      </c>
      <c r="G127" s="101" t="s">
        <v>413</v>
      </c>
      <c r="H127" s="101" t="s">
        <v>250</v>
      </c>
      <c r="I127" s="98">
        <v>18562.259999999998</v>
      </c>
      <c r="J127" s="100">
        <v>2258</v>
      </c>
      <c r="K127" s="98">
        <v>419.13583</v>
      </c>
      <c r="L127" s="99">
        <v>7.2155135488785886E-4</v>
      </c>
      <c r="M127" s="99">
        <v>4.287465130534086E-3</v>
      </c>
      <c r="N127" s="99">
        <v>1.0248209788874241E-3</v>
      </c>
    </row>
    <row r="128" spans="2:14">
      <c r="B128" s="109" t="s">
        <v>1144</v>
      </c>
      <c r="C128" s="88" t="s">
        <v>1145</v>
      </c>
      <c r="D128" s="101" t="s">
        <v>127</v>
      </c>
      <c r="E128" s="101" t="s">
        <v>1493</v>
      </c>
      <c r="F128" s="88" t="s">
        <v>1146</v>
      </c>
      <c r="G128" s="101" t="s">
        <v>916</v>
      </c>
      <c r="H128" s="101" t="s">
        <v>250</v>
      </c>
      <c r="I128" s="98">
        <v>1869.48</v>
      </c>
      <c r="J128" s="100">
        <v>20600</v>
      </c>
      <c r="K128" s="98">
        <v>385.11288000000002</v>
      </c>
      <c r="L128" s="99">
        <v>7.7158808518225483E-4</v>
      </c>
      <c r="M128" s="99">
        <v>3.9394342505138678E-3</v>
      </c>
      <c r="N128" s="99">
        <v>9.4163211640425762E-4</v>
      </c>
    </row>
    <row r="129" spans="2:14">
      <c r="B129" s="109" t="s">
        <v>1147</v>
      </c>
      <c r="C129" s="88" t="s">
        <v>1148</v>
      </c>
      <c r="D129" s="101" t="s">
        <v>127</v>
      </c>
      <c r="E129" s="101" t="s">
        <v>1493</v>
      </c>
      <c r="F129" s="88" t="s">
        <v>1149</v>
      </c>
      <c r="G129" s="101" t="s">
        <v>905</v>
      </c>
      <c r="H129" s="101" t="s">
        <v>250</v>
      </c>
      <c r="I129" s="98">
        <v>12819.33</v>
      </c>
      <c r="J129" s="100">
        <v>1630</v>
      </c>
      <c r="K129" s="98">
        <v>208.95507999999998</v>
      </c>
      <c r="L129" s="99">
        <v>3.5199816490086793E-4</v>
      </c>
      <c r="M129" s="99">
        <v>2.1374636936860305E-3</v>
      </c>
      <c r="N129" s="99">
        <v>5.1091205833941715E-4</v>
      </c>
    </row>
    <row r="130" spans="2:14">
      <c r="B130" s="109" t="s">
        <v>1150</v>
      </c>
      <c r="C130" s="88" t="s">
        <v>1151</v>
      </c>
      <c r="D130" s="101" t="s">
        <v>127</v>
      </c>
      <c r="E130" s="101" t="s">
        <v>1493</v>
      </c>
      <c r="F130" s="88" t="s">
        <v>1152</v>
      </c>
      <c r="G130" s="101" t="s">
        <v>193</v>
      </c>
      <c r="H130" s="101" t="s">
        <v>250</v>
      </c>
      <c r="I130" s="98">
        <v>4706.99</v>
      </c>
      <c r="J130" s="100">
        <v>9868</v>
      </c>
      <c r="K130" s="98">
        <v>464.48577</v>
      </c>
      <c r="L130" s="99">
        <v>9.2949213523971447E-4</v>
      </c>
      <c r="M130" s="99">
        <v>4.7513631619236062E-3</v>
      </c>
      <c r="N130" s="99">
        <v>1.1357052473673726E-3</v>
      </c>
    </row>
    <row r="131" spans="2:14">
      <c r="B131" s="109" t="s">
        <v>1153</v>
      </c>
      <c r="C131" s="88" t="s">
        <v>1154</v>
      </c>
      <c r="D131" s="101" t="s">
        <v>127</v>
      </c>
      <c r="E131" s="101" t="s">
        <v>1493</v>
      </c>
      <c r="F131" s="88" t="s">
        <v>1155</v>
      </c>
      <c r="G131" s="101" t="s">
        <v>413</v>
      </c>
      <c r="H131" s="101" t="s">
        <v>250</v>
      </c>
      <c r="I131" s="98">
        <v>110987.46</v>
      </c>
      <c r="J131" s="100">
        <v>744.3</v>
      </c>
      <c r="K131" s="98">
        <v>826.07965999999999</v>
      </c>
      <c r="L131" s="99">
        <v>1.4259084409904499E-3</v>
      </c>
      <c r="M131" s="99">
        <v>8.4502146650012079E-3</v>
      </c>
      <c r="N131" s="99">
        <v>2.0198315324180005E-3</v>
      </c>
    </row>
    <row r="132" spans="2:14">
      <c r="B132" s="109" t="s">
        <v>1156</v>
      </c>
      <c r="C132" s="88" t="s">
        <v>1157</v>
      </c>
      <c r="D132" s="101" t="s">
        <v>127</v>
      </c>
      <c r="E132" s="101" t="s">
        <v>1493</v>
      </c>
      <c r="F132" s="88" t="s">
        <v>1158</v>
      </c>
      <c r="G132" s="101" t="s">
        <v>905</v>
      </c>
      <c r="H132" s="101" t="s">
        <v>250</v>
      </c>
      <c r="I132" s="98">
        <v>51582.25</v>
      </c>
      <c r="J132" s="100">
        <v>501</v>
      </c>
      <c r="K132" s="98">
        <v>258.42707000000001</v>
      </c>
      <c r="L132" s="99">
        <v>4.0579425316243347E-4</v>
      </c>
      <c r="M132" s="99">
        <v>2.6435274011555902E-3</v>
      </c>
      <c r="N132" s="99">
        <v>6.3187507221324629E-4</v>
      </c>
    </row>
    <row r="133" spans="2:14">
      <c r="B133" s="109" t="s">
        <v>1159</v>
      </c>
      <c r="C133" s="88" t="s">
        <v>1160</v>
      </c>
      <c r="D133" s="101" t="s">
        <v>127</v>
      </c>
      <c r="E133" s="101" t="s">
        <v>1493</v>
      </c>
      <c r="F133" s="88" t="s">
        <v>1161</v>
      </c>
      <c r="G133" s="101" t="s">
        <v>413</v>
      </c>
      <c r="H133" s="101" t="s">
        <v>250</v>
      </c>
      <c r="I133" s="98">
        <v>3204.83</v>
      </c>
      <c r="J133" s="100">
        <v>2340</v>
      </c>
      <c r="K133" s="98">
        <v>74.993020000000001</v>
      </c>
      <c r="L133" s="99">
        <v>3.958632871365399E-4</v>
      </c>
      <c r="M133" s="99">
        <v>7.6712591782822598E-4</v>
      </c>
      <c r="N133" s="99">
        <v>1.8336399483223417E-4</v>
      </c>
    </row>
    <row r="134" spans="2:14">
      <c r="B134" s="109" t="s">
        <v>1162</v>
      </c>
      <c r="C134" s="88" t="s">
        <v>1163</v>
      </c>
      <c r="D134" s="101" t="s">
        <v>127</v>
      </c>
      <c r="E134" s="101" t="s">
        <v>1493</v>
      </c>
      <c r="F134" s="88" t="s">
        <v>1164</v>
      </c>
      <c r="G134" s="101" t="s">
        <v>916</v>
      </c>
      <c r="H134" s="101" t="s">
        <v>250</v>
      </c>
      <c r="I134" s="98">
        <v>80952.47</v>
      </c>
      <c r="J134" s="100">
        <v>59.8</v>
      </c>
      <c r="K134" s="98">
        <v>48.409579999999998</v>
      </c>
      <c r="L134" s="99">
        <v>3.0973863234214842E-4</v>
      </c>
      <c r="M134" s="99">
        <v>4.9519599943006608E-4</v>
      </c>
      <c r="N134" s="99">
        <v>1.1836533555990446E-4</v>
      </c>
    </row>
    <row r="135" spans="2:14">
      <c r="B135" s="109" t="s">
        <v>1165</v>
      </c>
      <c r="C135" s="88" t="s">
        <v>1166</v>
      </c>
      <c r="D135" s="101" t="s">
        <v>127</v>
      </c>
      <c r="E135" s="101" t="s">
        <v>1493</v>
      </c>
      <c r="F135" s="88" t="s">
        <v>1167</v>
      </c>
      <c r="G135" s="101" t="s">
        <v>558</v>
      </c>
      <c r="H135" s="101" t="s">
        <v>250</v>
      </c>
      <c r="I135" s="98">
        <v>96</v>
      </c>
      <c r="J135" s="100">
        <v>5280</v>
      </c>
      <c r="K135" s="98">
        <v>5.0688000000000004</v>
      </c>
      <c r="L135" s="99">
        <v>1.1300388698057499E-5</v>
      </c>
      <c r="M135" s="99">
        <v>5.1850263561698304E-5</v>
      </c>
      <c r="N135" s="99">
        <v>1.2393625660169821E-5</v>
      </c>
    </row>
    <row r="136" spans="2:14">
      <c r="B136" s="110"/>
      <c r="C136" s="88"/>
      <c r="D136" s="88"/>
      <c r="E136" s="88"/>
      <c r="F136" s="88"/>
      <c r="G136" s="88"/>
      <c r="H136" s="88"/>
      <c r="I136" s="98"/>
      <c r="J136" s="100"/>
      <c r="K136" s="88"/>
      <c r="L136" s="88"/>
      <c r="M136" s="99"/>
      <c r="N136" s="88"/>
    </row>
    <row r="137" spans="2:14">
      <c r="B137" s="107" t="s">
        <v>237</v>
      </c>
      <c r="C137" s="86"/>
      <c r="D137" s="86"/>
      <c r="E137" s="86"/>
      <c r="F137" s="86"/>
      <c r="G137" s="86"/>
      <c r="H137" s="86"/>
      <c r="I137" s="95"/>
      <c r="J137" s="97"/>
      <c r="K137" s="95">
        <v>16740.093220000002</v>
      </c>
      <c r="L137" s="86"/>
      <c r="M137" s="96">
        <v>0.17123939502533123</v>
      </c>
      <c r="N137" s="96">
        <v>4.093088085642102E-2</v>
      </c>
    </row>
    <row r="138" spans="2:14">
      <c r="B138" s="108" t="s">
        <v>64</v>
      </c>
      <c r="C138" s="86"/>
      <c r="D138" s="86"/>
      <c r="E138" s="86"/>
      <c r="F138" s="86"/>
      <c r="G138" s="86"/>
      <c r="H138" s="86"/>
      <c r="I138" s="95"/>
      <c r="J138" s="97"/>
      <c r="K138" s="95">
        <v>1531.58926</v>
      </c>
      <c r="L138" s="86"/>
      <c r="M138" s="96">
        <v>1.5667082307304778E-2</v>
      </c>
      <c r="N138" s="96">
        <v>3.7448595236696078E-3</v>
      </c>
    </row>
    <row r="139" spans="2:14">
      <c r="B139" s="109" t="s">
        <v>1168</v>
      </c>
      <c r="C139" s="88" t="s">
        <v>1169</v>
      </c>
      <c r="D139" s="101" t="s">
        <v>1170</v>
      </c>
      <c r="E139" s="101" t="s">
        <v>1494</v>
      </c>
      <c r="F139" s="88"/>
      <c r="G139" s="101" t="s">
        <v>1171</v>
      </c>
      <c r="H139" s="101" t="s">
        <v>798</v>
      </c>
      <c r="I139" s="98">
        <v>1123</v>
      </c>
      <c r="J139" s="100">
        <v>5457</v>
      </c>
      <c r="K139" s="98">
        <v>239.86771999999999</v>
      </c>
      <c r="L139" s="99">
        <v>7.4691388385542313E-6</v>
      </c>
      <c r="M139" s="99">
        <v>2.4536782871574436E-3</v>
      </c>
      <c r="N139" s="99">
        <v>5.8649596149748062E-4</v>
      </c>
    </row>
    <row r="140" spans="2:14">
      <c r="B140" s="109" t="s">
        <v>1172</v>
      </c>
      <c r="C140" s="88" t="s">
        <v>1173</v>
      </c>
      <c r="D140" s="101" t="s">
        <v>1174</v>
      </c>
      <c r="E140" s="101" t="s">
        <v>1494</v>
      </c>
      <c r="F140" s="88" t="s">
        <v>1175</v>
      </c>
      <c r="G140" s="101" t="s">
        <v>1176</v>
      </c>
      <c r="H140" s="101" t="s">
        <v>798</v>
      </c>
      <c r="I140" s="98">
        <v>719.28</v>
      </c>
      <c r="J140" s="100">
        <v>4334</v>
      </c>
      <c r="K140" s="98">
        <v>121.63938</v>
      </c>
      <c r="L140" s="99">
        <v>2.0379231985035737E-5</v>
      </c>
      <c r="M140" s="99">
        <v>1.2442854151833911E-3</v>
      </c>
      <c r="N140" s="99">
        <v>2.9741811498878388E-4</v>
      </c>
    </row>
    <row r="141" spans="2:14">
      <c r="B141" s="109" t="s">
        <v>1177</v>
      </c>
      <c r="C141" s="88" t="s">
        <v>1178</v>
      </c>
      <c r="D141" s="101" t="s">
        <v>1174</v>
      </c>
      <c r="E141" s="101" t="s">
        <v>1494</v>
      </c>
      <c r="F141" s="88" t="s">
        <v>1179</v>
      </c>
      <c r="G141" s="101" t="s">
        <v>1171</v>
      </c>
      <c r="H141" s="101" t="s">
        <v>798</v>
      </c>
      <c r="I141" s="98">
        <v>1513.26</v>
      </c>
      <c r="J141" s="100">
        <v>8138</v>
      </c>
      <c r="K141" s="98">
        <v>480.52778999999998</v>
      </c>
      <c r="L141" s="99">
        <v>8.3672773270720799E-6</v>
      </c>
      <c r="M141" s="99">
        <v>4.9154617582505547E-3</v>
      </c>
      <c r="N141" s="99">
        <v>1.1749292827826496E-3</v>
      </c>
    </row>
    <row r="142" spans="2:14">
      <c r="B142" s="109" t="s">
        <v>1180</v>
      </c>
      <c r="C142" s="88" t="s">
        <v>1181</v>
      </c>
      <c r="D142" s="101" t="s">
        <v>1174</v>
      </c>
      <c r="E142" s="101" t="s">
        <v>1494</v>
      </c>
      <c r="F142" s="88" t="s">
        <v>1182</v>
      </c>
      <c r="G142" s="101" t="s">
        <v>905</v>
      </c>
      <c r="H142" s="101" t="s">
        <v>798</v>
      </c>
      <c r="I142" s="98">
        <v>1841</v>
      </c>
      <c r="J142" s="100">
        <v>536</v>
      </c>
      <c r="K142" s="98">
        <v>38.503999999999998</v>
      </c>
      <c r="L142" s="99">
        <v>1.6081143300282114E-4</v>
      </c>
      <c r="M142" s="99">
        <v>3.9386887393064065E-4</v>
      </c>
      <c r="N142" s="99">
        <v>9.4145391891409949E-5</v>
      </c>
    </row>
    <row r="143" spans="2:14">
      <c r="B143" s="109" t="s">
        <v>1183</v>
      </c>
      <c r="C143" s="88" t="s">
        <v>1184</v>
      </c>
      <c r="D143" s="101" t="s">
        <v>1174</v>
      </c>
      <c r="E143" s="101" t="s">
        <v>1494</v>
      </c>
      <c r="F143" s="88" t="s">
        <v>1185</v>
      </c>
      <c r="G143" s="101" t="s">
        <v>31</v>
      </c>
      <c r="H143" s="101" t="s">
        <v>798</v>
      </c>
      <c r="I143" s="98">
        <v>81.040000000000006</v>
      </c>
      <c r="J143" s="100">
        <v>1080</v>
      </c>
      <c r="K143" s="98">
        <v>3.4151500000000001</v>
      </c>
      <c r="L143" s="99">
        <v>2.7224811128712656E-6</v>
      </c>
      <c r="M143" s="99">
        <v>3.4934585622382803E-5</v>
      </c>
      <c r="N143" s="99">
        <v>8.3503177622571348E-6</v>
      </c>
    </row>
    <row r="144" spans="2:14">
      <c r="B144" s="109" t="s">
        <v>1186</v>
      </c>
      <c r="C144" s="88" t="s">
        <v>1187</v>
      </c>
      <c r="D144" s="101" t="s">
        <v>1174</v>
      </c>
      <c r="E144" s="101" t="s">
        <v>1494</v>
      </c>
      <c r="F144" s="88" t="s">
        <v>1188</v>
      </c>
      <c r="G144" s="101" t="s">
        <v>1189</v>
      </c>
      <c r="H144" s="101" t="s">
        <v>798</v>
      </c>
      <c r="I144" s="98">
        <v>1234.17</v>
      </c>
      <c r="J144" s="100">
        <v>853.99999999999989</v>
      </c>
      <c r="K144" s="98">
        <v>41.126339999999999</v>
      </c>
      <c r="L144" s="99">
        <v>5.8489844784405517E-5</v>
      </c>
      <c r="M144" s="99">
        <v>4.2069357014047019E-4</v>
      </c>
      <c r="N144" s="99">
        <v>1.0055722512880139E-4</v>
      </c>
    </row>
    <row r="145" spans="2:14">
      <c r="B145" s="109" t="s">
        <v>1190</v>
      </c>
      <c r="C145" s="88" t="s">
        <v>1191</v>
      </c>
      <c r="D145" s="101" t="s">
        <v>1174</v>
      </c>
      <c r="E145" s="101" t="s">
        <v>1494</v>
      </c>
      <c r="F145" s="88" t="s">
        <v>1192</v>
      </c>
      <c r="G145" s="101" t="s">
        <v>909</v>
      </c>
      <c r="H145" s="101" t="s">
        <v>798</v>
      </c>
      <c r="I145" s="98">
        <v>874.95</v>
      </c>
      <c r="J145" s="100">
        <v>4214</v>
      </c>
      <c r="K145" s="98">
        <v>143.86826000000002</v>
      </c>
      <c r="L145" s="99">
        <v>1.869190025132963E-5</v>
      </c>
      <c r="M145" s="99">
        <v>1.4716712435217287E-3</v>
      </c>
      <c r="N145" s="99">
        <v>3.5176952312578595E-4</v>
      </c>
    </row>
    <row r="146" spans="2:14">
      <c r="B146" s="109" t="s">
        <v>1193</v>
      </c>
      <c r="C146" s="88" t="s">
        <v>1194</v>
      </c>
      <c r="D146" s="101" t="s">
        <v>1170</v>
      </c>
      <c r="E146" s="101" t="s">
        <v>1494</v>
      </c>
      <c r="F146" s="88" t="s">
        <v>845</v>
      </c>
      <c r="G146" s="101" t="s">
        <v>807</v>
      </c>
      <c r="H146" s="101" t="s">
        <v>798</v>
      </c>
      <c r="I146" s="98">
        <v>1450.43</v>
      </c>
      <c r="J146" s="100">
        <v>3647</v>
      </c>
      <c r="K146" s="98">
        <v>206.40479000000002</v>
      </c>
      <c r="L146" s="99">
        <v>2.9579126329725431E-5</v>
      </c>
      <c r="M146" s="99">
        <v>2.1113760183666726E-3</v>
      </c>
      <c r="N146" s="99">
        <v>5.0467639317510328E-4</v>
      </c>
    </row>
    <row r="147" spans="2:14">
      <c r="B147" s="109" t="s">
        <v>1195</v>
      </c>
      <c r="C147" s="88" t="s">
        <v>1196</v>
      </c>
      <c r="D147" s="101" t="s">
        <v>1174</v>
      </c>
      <c r="E147" s="101" t="s">
        <v>1494</v>
      </c>
      <c r="F147" s="88" t="s">
        <v>1197</v>
      </c>
      <c r="G147" s="101" t="s">
        <v>1198</v>
      </c>
      <c r="H147" s="101" t="s">
        <v>798</v>
      </c>
      <c r="I147" s="98">
        <v>215.03</v>
      </c>
      <c r="J147" s="100">
        <v>2348</v>
      </c>
      <c r="K147" s="98">
        <v>19.700810000000001</v>
      </c>
      <c r="L147" s="99">
        <v>4.111393663601078E-6</v>
      </c>
      <c r="M147" s="99">
        <v>2.0152544801115482E-4</v>
      </c>
      <c r="N147" s="99">
        <v>4.8170072668507382E-5</v>
      </c>
    </row>
    <row r="148" spans="2:14">
      <c r="B148" s="109" t="s">
        <v>1199</v>
      </c>
      <c r="C148" s="88" t="s">
        <v>1200</v>
      </c>
      <c r="D148" s="101" t="s">
        <v>1174</v>
      </c>
      <c r="E148" s="101" t="s">
        <v>1494</v>
      </c>
      <c r="F148" s="88" t="s">
        <v>1201</v>
      </c>
      <c r="G148" s="101" t="s">
        <v>877</v>
      </c>
      <c r="H148" s="101" t="s">
        <v>798</v>
      </c>
      <c r="I148" s="98">
        <v>430.38</v>
      </c>
      <c r="J148" s="100">
        <v>526</v>
      </c>
      <c r="K148" s="98">
        <v>8.8333399999999997</v>
      </c>
      <c r="L148" s="99">
        <v>1.9163898666711314E-5</v>
      </c>
      <c r="M148" s="99">
        <v>9.0358863464743544E-5</v>
      </c>
      <c r="N148" s="99">
        <v>2.1598230210109787E-5</v>
      </c>
    </row>
    <row r="149" spans="2:14">
      <c r="B149" s="109" t="s">
        <v>1202</v>
      </c>
      <c r="C149" s="88" t="s">
        <v>1203</v>
      </c>
      <c r="D149" s="101" t="s">
        <v>1174</v>
      </c>
      <c r="E149" s="101" t="s">
        <v>1494</v>
      </c>
      <c r="F149" s="88" t="s">
        <v>1204</v>
      </c>
      <c r="G149" s="101" t="s">
        <v>1171</v>
      </c>
      <c r="H149" s="101" t="s">
        <v>798</v>
      </c>
      <c r="I149" s="98">
        <v>1188.94</v>
      </c>
      <c r="J149" s="100">
        <v>4056</v>
      </c>
      <c r="K149" s="98">
        <v>188.16775000000001</v>
      </c>
      <c r="L149" s="99">
        <v>1.909827835511801E-5</v>
      </c>
      <c r="M149" s="99">
        <v>1.9248239092707852E-3</v>
      </c>
      <c r="N149" s="99">
        <v>4.6008535645841617E-4</v>
      </c>
    </row>
    <row r="150" spans="2:14">
      <c r="B150" s="109" t="s">
        <v>1205</v>
      </c>
      <c r="C150" s="88" t="s">
        <v>1206</v>
      </c>
      <c r="D150" s="101" t="s">
        <v>1174</v>
      </c>
      <c r="E150" s="101" t="s">
        <v>1494</v>
      </c>
      <c r="F150" s="88" t="s">
        <v>1207</v>
      </c>
      <c r="G150" s="101" t="s">
        <v>1171</v>
      </c>
      <c r="H150" s="101" t="s">
        <v>798</v>
      </c>
      <c r="I150" s="98">
        <v>445.35</v>
      </c>
      <c r="J150" s="100">
        <v>2275</v>
      </c>
      <c r="K150" s="98">
        <v>39.533929999999998</v>
      </c>
      <c r="L150" s="99">
        <v>1.1591862431883981E-5</v>
      </c>
      <c r="M150" s="99">
        <v>4.0440433438481121E-4</v>
      </c>
      <c r="N150" s="99">
        <v>9.6663653980302535E-5</v>
      </c>
    </row>
    <row r="151" spans="2:14">
      <c r="B151" s="110"/>
      <c r="C151" s="88"/>
      <c r="D151" s="88"/>
      <c r="E151" s="88"/>
      <c r="F151" s="88"/>
      <c r="G151" s="88"/>
      <c r="H151" s="88"/>
      <c r="I151" s="98"/>
      <c r="J151" s="100"/>
      <c r="K151" s="88"/>
      <c r="L151" s="88"/>
      <c r="M151" s="99"/>
      <c r="N151" s="88"/>
    </row>
    <row r="152" spans="2:14">
      <c r="B152" s="108" t="s">
        <v>63</v>
      </c>
      <c r="C152" s="86"/>
      <c r="D152" s="86"/>
      <c r="E152" s="86"/>
      <c r="F152" s="86"/>
      <c r="G152" s="86"/>
      <c r="H152" s="86"/>
      <c r="I152" s="95"/>
      <c r="J152" s="97"/>
      <c r="K152" s="95">
        <v>15208.50396</v>
      </c>
      <c r="L152" s="86"/>
      <c r="M152" s="96">
        <v>0.15557231271802641</v>
      </c>
      <c r="N152" s="96">
        <v>3.7186021332751409E-2</v>
      </c>
    </row>
    <row r="153" spans="2:14">
      <c r="B153" s="109" t="s">
        <v>1208</v>
      </c>
      <c r="C153" s="88" t="s">
        <v>1209</v>
      </c>
      <c r="D153" s="101" t="s">
        <v>31</v>
      </c>
      <c r="E153" s="101" t="s">
        <v>1494</v>
      </c>
      <c r="F153" s="88"/>
      <c r="G153" s="101" t="s">
        <v>1495</v>
      </c>
      <c r="H153" s="101" t="s">
        <v>831</v>
      </c>
      <c r="I153" s="98">
        <v>800</v>
      </c>
      <c r="J153" s="100">
        <v>8991</v>
      </c>
      <c r="K153" s="98">
        <v>305.46383000000003</v>
      </c>
      <c r="L153" s="99">
        <v>3.8237959275292396E-6</v>
      </c>
      <c r="M153" s="99">
        <v>3.1246804162850784E-3</v>
      </c>
      <c r="N153" s="99">
        <v>7.46883751921905E-4</v>
      </c>
    </row>
    <row r="154" spans="2:14">
      <c r="B154" s="109" t="s">
        <v>1210</v>
      </c>
      <c r="C154" s="88" t="s">
        <v>1211</v>
      </c>
      <c r="D154" s="101" t="s">
        <v>1170</v>
      </c>
      <c r="E154" s="101" t="s">
        <v>1494</v>
      </c>
      <c r="F154" s="88"/>
      <c r="G154" s="101" t="s">
        <v>1212</v>
      </c>
      <c r="H154" s="101" t="s">
        <v>798</v>
      </c>
      <c r="I154" s="98">
        <v>1150</v>
      </c>
      <c r="J154" s="100">
        <v>8127</v>
      </c>
      <c r="K154" s="98">
        <v>364.68286999999998</v>
      </c>
      <c r="L154" s="99">
        <v>4.6447646438382761E-7</v>
      </c>
      <c r="M154" s="99">
        <v>3.7304495987090743E-3</v>
      </c>
      <c r="N154" s="99">
        <v>8.9167909080184156E-4</v>
      </c>
    </row>
    <row r="155" spans="2:14">
      <c r="B155" s="109" t="s">
        <v>1213</v>
      </c>
      <c r="C155" s="88" t="s">
        <v>1214</v>
      </c>
      <c r="D155" s="101" t="s">
        <v>1174</v>
      </c>
      <c r="E155" s="101" t="s">
        <v>1494</v>
      </c>
      <c r="F155" s="88"/>
      <c r="G155" s="101" t="s">
        <v>1171</v>
      </c>
      <c r="H155" s="101" t="s">
        <v>798</v>
      </c>
      <c r="I155" s="98">
        <v>392.83</v>
      </c>
      <c r="J155" s="100">
        <v>75888</v>
      </c>
      <c r="K155" s="98">
        <v>1163.22846</v>
      </c>
      <c r="L155" s="99">
        <v>1.136976637386226E-6</v>
      </c>
      <c r="M155" s="99">
        <v>1.1899010068155861E-2</v>
      </c>
      <c r="N155" s="99">
        <v>2.844187596767642E-3</v>
      </c>
    </row>
    <row r="156" spans="2:14">
      <c r="B156" s="109" t="s">
        <v>1215</v>
      </c>
      <c r="C156" s="88" t="s">
        <v>1216</v>
      </c>
      <c r="D156" s="101" t="s">
        <v>1174</v>
      </c>
      <c r="E156" s="101" t="s">
        <v>1494</v>
      </c>
      <c r="F156" s="88"/>
      <c r="G156" s="101" t="s">
        <v>1198</v>
      </c>
      <c r="H156" s="101" t="s">
        <v>798</v>
      </c>
      <c r="I156" s="98">
        <v>2259.13</v>
      </c>
      <c r="J156" s="100">
        <v>10526</v>
      </c>
      <c r="K156" s="98">
        <v>927.88006999999993</v>
      </c>
      <c r="L156" s="99">
        <v>4.0520105443066968E-7</v>
      </c>
      <c r="M156" s="99">
        <v>9.491561352420113E-3</v>
      </c>
      <c r="N156" s="99">
        <v>2.2687417623721922E-3</v>
      </c>
    </row>
    <row r="157" spans="2:14">
      <c r="B157" s="109" t="s">
        <v>1217</v>
      </c>
      <c r="C157" s="88" t="s">
        <v>1218</v>
      </c>
      <c r="D157" s="101" t="s">
        <v>1170</v>
      </c>
      <c r="E157" s="101" t="s">
        <v>1494</v>
      </c>
      <c r="F157" s="88"/>
      <c r="G157" s="101" t="s">
        <v>1219</v>
      </c>
      <c r="H157" s="101" t="s">
        <v>798</v>
      </c>
      <c r="I157" s="98">
        <v>259.33999999999997</v>
      </c>
      <c r="J157" s="100">
        <v>34052</v>
      </c>
      <c r="K157" s="98">
        <v>344.58740999999998</v>
      </c>
      <c r="L157" s="99">
        <v>1.5814133887955305E-6</v>
      </c>
      <c r="M157" s="99">
        <v>3.5248871584088919E-3</v>
      </c>
      <c r="N157" s="99">
        <v>8.4254406698774042E-4</v>
      </c>
    </row>
    <row r="158" spans="2:14">
      <c r="B158" s="109" t="s">
        <v>1220</v>
      </c>
      <c r="C158" s="88" t="s">
        <v>1221</v>
      </c>
      <c r="D158" s="101" t="s">
        <v>1170</v>
      </c>
      <c r="E158" s="101" t="s">
        <v>1494</v>
      </c>
      <c r="F158" s="88"/>
      <c r="G158" s="101" t="s">
        <v>1189</v>
      </c>
      <c r="H158" s="101" t="s">
        <v>798</v>
      </c>
      <c r="I158" s="98">
        <v>1410.92</v>
      </c>
      <c r="J158" s="100">
        <v>6879.0000000000009</v>
      </c>
      <c r="K158" s="98">
        <v>380.80921000000001</v>
      </c>
      <c r="L158" s="99">
        <v>8.4573012775000779E-7</v>
      </c>
      <c r="M158" s="99">
        <v>3.8954107294077722E-3</v>
      </c>
      <c r="N158" s="99">
        <v>9.3110929543185721E-4</v>
      </c>
    </row>
    <row r="159" spans="2:14">
      <c r="B159" s="109" t="s">
        <v>1222</v>
      </c>
      <c r="C159" s="88" t="s">
        <v>1223</v>
      </c>
      <c r="D159" s="101" t="s">
        <v>1170</v>
      </c>
      <c r="E159" s="101" t="s">
        <v>1494</v>
      </c>
      <c r="F159" s="88"/>
      <c r="G159" s="101" t="s">
        <v>796</v>
      </c>
      <c r="H159" s="101" t="s">
        <v>798</v>
      </c>
      <c r="I159" s="98">
        <v>1240</v>
      </c>
      <c r="J159" s="100">
        <v>3899</v>
      </c>
      <c r="K159" s="98">
        <v>188.65232999999998</v>
      </c>
      <c r="L159" s="99">
        <v>1.1824780591911326E-5</v>
      </c>
      <c r="M159" s="99">
        <v>1.9297808222909726E-3</v>
      </c>
      <c r="N159" s="99">
        <v>4.6127019372214814E-4</v>
      </c>
    </row>
    <row r="160" spans="2:14">
      <c r="B160" s="109" t="s">
        <v>1224</v>
      </c>
      <c r="C160" s="88" t="s">
        <v>1225</v>
      </c>
      <c r="D160" s="101" t="s">
        <v>1170</v>
      </c>
      <c r="E160" s="101" t="s">
        <v>1494</v>
      </c>
      <c r="F160" s="88"/>
      <c r="G160" s="101" t="s">
        <v>813</v>
      </c>
      <c r="H160" s="101" t="s">
        <v>798</v>
      </c>
      <c r="I160" s="98">
        <v>3566.93</v>
      </c>
      <c r="J160" s="100">
        <v>5175</v>
      </c>
      <c r="K160" s="98">
        <v>720.26483999999994</v>
      </c>
      <c r="L160" s="99">
        <v>1.1973620083362066E-6</v>
      </c>
      <c r="M160" s="99">
        <v>7.3678033830935239E-3</v>
      </c>
      <c r="N160" s="99">
        <v>1.761105745569387E-3</v>
      </c>
    </row>
    <row r="161" spans="2:14">
      <c r="B161" s="109" t="s">
        <v>1226</v>
      </c>
      <c r="C161" s="88" t="s">
        <v>1227</v>
      </c>
      <c r="D161" s="101" t="s">
        <v>1170</v>
      </c>
      <c r="E161" s="101" t="s">
        <v>1494</v>
      </c>
      <c r="F161" s="88"/>
      <c r="G161" s="101" t="s">
        <v>983</v>
      </c>
      <c r="H161" s="101" t="s">
        <v>798</v>
      </c>
      <c r="I161" s="98">
        <v>1460</v>
      </c>
      <c r="J161" s="100">
        <v>1828</v>
      </c>
      <c r="K161" s="98">
        <v>104.13969999999999</v>
      </c>
      <c r="L161" s="99">
        <v>1.2341666614010297E-6</v>
      </c>
      <c r="M161" s="99">
        <v>1.065275980949375E-3</v>
      </c>
      <c r="N161" s="99">
        <v>2.5462998306549617E-4</v>
      </c>
    </row>
    <row r="162" spans="2:14">
      <c r="B162" s="109" t="s">
        <v>1228</v>
      </c>
      <c r="C162" s="88" t="s">
        <v>1229</v>
      </c>
      <c r="D162" s="101" t="s">
        <v>1170</v>
      </c>
      <c r="E162" s="101" t="s">
        <v>1494</v>
      </c>
      <c r="F162" s="88"/>
      <c r="G162" s="101" t="s">
        <v>1230</v>
      </c>
      <c r="H162" s="101" t="s">
        <v>798</v>
      </c>
      <c r="I162" s="98">
        <v>1950</v>
      </c>
      <c r="J162" s="100">
        <v>9777</v>
      </c>
      <c r="K162" s="98">
        <v>743.92216000000008</v>
      </c>
      <c r="L162" s="99">
        <v>1.7610131270713867E-6</v>
      </c>
      <c r="M162" s="99">
        <v>7.609801149263711E-3</v>
      </c>
      <c r="N162" s="99">
        <v>1.818949804952841E-3</v>
      </c>
    </row>
    <row r="163" spans="2:14">
      <c r="B163" s="109" t="s">
        <v>1231</v>
      </c>
      <c r="C163" s="88" t="s">
        <v>1232</v>
      </c>
      <c r="D163" s="101" t="s">
        <v>1170</v>
      </c>
      <c r="E163" s="101" t="s">
        <v>1494</v>
      </c>
      <c r="F163" s="88"/>
      <c r="G163" s="101" t="s">
        <v>796</v>
      </c>
      <c r="H163" s="101" t="s">
        <v>798</v>
      </c>
      <c r="I163" s="98">
        <v>5592.16</v>
      </c>
      <c r="J163" s="100">
        <v>509</v>
      </c>
      <c r="K163" s="98">
        <v>111.06688</v>
      </c>
      <c r="L163" s="99">
        <v>6.612718885596805E-6</v>
      </c>
      <c r="M163" s="99">
        <v>1.1361361665434655E-3</v>
      </c>
      <c r="N163" s="99">
        <v>2.7156749801984732E-4</v>
      </c>
    </row>
    <row r="164" spans="2:14">
      <c r="B164" s="109" t="s">
        <v>1233</v>
      </c>
      <c r="C164" s="88" t="s">
        <v>1234</v>
      </c>
      <c r="D164" s="101" t="s">
        <v>1174</v>
      </c>
      <c r="E164" s="101" t="s">
        <v>1494</v>
      </c>
      <c r="F164" s="88"/>
      <c r="G164" s="101" t="s">
        <v>1212</v>
      </c>
      <c r="H164" s="101" t="s">
        <v>798</v>
      </c>
      <c r="I164" s="98">
        <v>370</v>
      </c>
      <c r="J164" s="100">
        <v>12430</v>
      </c>
      <c r="K164" s="98">
        <v>179.45688000000001</v>
      </c>
      <c r="L164" s="99">
        <v>2.6915476238799343E-6</v>
      </c>
      <c r="M164" s="99">
        <v>1.835717827880379E-3</v>
      </c>
      <c r="N164" s="99">
        <v>4.3878657529632586E-4</v>
      </c>
    </row>
    <row r="165" spans="2:14">
      <c r="B165" s="109" t="s">
        <v>1235</v>
      </c>
      <c r="C165" s="88" t="s">
        <v>1236</v>
      </c>
      <c r="D165" s="101" t="s">
        <v>1174</v>
      </c>
      <c r="E165" s="101" t="s">
        <v>1494</v>
      </c>
      <c r="F165" s="88"/>
      <c r="G165" s="101" t="s">
        <v>1198</v>
      </c>
      <c r="H165" s="101" t="s">
        <v>798</v>
      </c>
      <c r="I165" s="98">
        <v>2839.94</v>
      </c>
      <c r="J165" s="100">
        <v>10466</v>
      </c>
      <c r="K165" s="98">
        <v>1159.7841299999998</v>
      </c>
      <c r="L165" s="99">
        <v>1.2508228182126685E-6</v>
      </c>
      <c r="M165" s="99">
        <v>1.1863776991630159E-2</v>
      </c>
      <c r="N165" s="99">
        <v>2.8357659315470583E-3</v>
      </c>
    </row>
    <row r="166" spans="2:14">
      <c r="B166" s="109" t="s">
        <v>1237</v>
      </c>
      <c r="C166" s="88" t="s">
        <v>1238</v>
      </c>
      <c r="D166" s="101" t="s">
        <v>1174</v>
      </c>
      <c r="E166" s="101" t="s">
        <v>1494</v>
      </c>
      <c r="F166" s="88"/>
      <c r="G166" s="101" t="s">
        <v>1189</v>
      </c>
      <c r="H166" s="101" t="s">
        <v>798</v>
      </c>
      <c r="I166" s="98">
        <v>861.27</v>
      </c>
      <c r="J166" s="100">
        <v>10119</v>
      </c>
      <c r="K166" s="98">
        <v>340.06675000000001</v>
      </c>
      <c r="L166" s="99">
        <v>5.976143776930888E-7</v>
      </c>
      <c r="M166" s="99">
        <v>3.4786439820214186E-3</v>
      </c>
      <c r="N166" s="99">
        <v>8.3149068792821878E-4</v>
      </c>
    </row>
    <row r="167" spans="2:14">
      <c r="B167" s="109" t="s">
        <v>1239</v>
      </c>
      <c r="C167" s="88" t="s">
        <v>1240</v>
      </c>
      <c r="D167" s="101" t="s">
        <v>1170</v>
      </c>
      <c r="E167" s="101" t="s">
        <v>1494</v>
      </c>
      <c r="F167" s="88"/>
      <c r="G167" s="101" t="s">
        <v>1219</v>
      </c>
      <c r="H167" s="101" t="s">
        <v>798</v>
      </c>
      <c r="I167" s="98">
        <v>456.93</v>
      </c>
      <c r="J167" s="100">
        <v>18023</v>
      </c>
      <c r="K167" s="98">
        <v>321.33940999999999</v>
      </c>
      <c r="L167" s="99">
        <v>1.0712573508099008E-6</v>
      </c>
      <c r="M167" s="99">
        <v>3.2870764483231988E-3</v>
      </c>
      <c r="N167" s="99">
        <v>7.8570082808550952E-4</v>
      </c>
    </row>
    <row r="168" spans="2:14">
      <c r="B168" s="109" t="s">
        <v>1241</v>
      </c>
      <c r="C168" s="88" t="s">
        <v>1242</v>
      </c>
      <c r="D168" s="101" t="s">
        <v>1170</v>
      </c>
      <c r="E168" s="101" t="s">
        <v>1494</v>
      </c>
      <c r="F168" s="88"/>
      <c r="G168" s="101" t="s">
        <v>1198</v>
      </c>
      <c r="H168" s="101" t="s">
        <v>798</v>
      </c>
      <c r="I168" s="98">
        <v>1030</v>
      </c>
      <c r="J168" s="100">
        <v>1184</v>
      </c>
      <c r="K168" s="98">
        <v>48.084029999999998</v>
      </c>
      <c r="L168" s="99">
        <v>5.7482542582512253E-7</v>
      </c>
      <c r="M168" s="99">
        <v>4.9186585160365529E-4</v>
      </c>
      <c r="N168" s="99">
        <v>1.1756933949896927E-4</v>
      </c>
    </row>
    <row r="169" spans="2:14">
      <c r="B169" s="109" t="s">
        <v>1243</v>
      </c>
      <c r="C169" s="88" t="s">
        <v>1244</v>
      </c>
      <c r="D169" s="101" t="s">
        <v>1170</v>
      </c>
      <c r="E169" s="101" t="s">
        <v>1494</v>
      </c>
      <c r="F169" s="88"/>
      <c r="G169" s="101" t="s">
        <v>1198</v>
      </c>
      <c r="H169" s="101" t="s">
        <v>798</v>
      </c>
      <c r="I169" s="98">
        <v>1030</v>
      </c>
      <c r="J169" s="100">
        <v>1520</v>
      </c>
      <c r="K169" s="98">
        <v>61.310760000000002</v>
      </c>
      <c r="L169" s="99">
        <v>5.9109790735352463E-7</v>
      </c>
      <c r="M169" s="99">
        <v>6.2716600875316244E-4</v>
      </c>
      <c r="N169" s="99">
        <v>1.4990976333264548E-4</v>
      </c>
    </row>
    <row r="170" spans="2:14">
      <c r="B170" s="109" t="s">
        <v>1245</v>
      </c>
      <c r="C170" s="88" t="s">
        <v>1246</v>
      </c>
      <c r="D170" s="101" t="s">
        <v>1170</v>
      </c>
      <c r="E170" s="101" t="s">
        <v>1494</v>
      </c>
      <c r="F170" s="88"/>
      <c r="G170" s="101" t="s">
        <v>1212</v>
      </c>
      <c r="H170" s="101" t="s">
        <v>798</v>
      </c>
      <c r="I170" s="98">
        <v>3530.38</v>
      </c>
      <c r="J170" s="100">
        <v>2140</v>
      </c>
      <c r="K170" s="98">
        <v>294.79660999999999</v>
      </c>
      <c r="L170" s="99">
        <v>3.5752426380051732E-6</v>
      </c>
      <c r="M170" s="99">
        <v>3.0155622485785955E-3</v>
      </c>
      <c r="N170" s="99">
        <v>7.2080153689770259E-4</v>
      </c>
    </row>
    <row r="171" spans="2:14">
      <c r="B171" s="109" t="s">
        <v>1247</v>
      </c>
      <c r="C171" s="88" t="s">
        <v>1248</v>
      </c>
      <c r="D171" s="101" t="s">
        <v>1174</v>
      </c>
      <c r="E171" s="101" t="s">
        <v>1494</v>
      </c>
      <c r="F171" s="88"/>
      <c r="G171" s="101" t="s">
        <v>877</v>
      </c>
      <c r="H171" s="101" t="s">
        <v>798</v>
      </c>
      <c r="I171" s="98">
        <v>216.11</v>
      </c>
      <c r="J171" s="100">
        <v>6162</v>
      </c>
      <c r="K171" s="98">
        <v>51.961769999999994</v>
      </c>
      <c r="L171" s="99">
        <v>4.457149103403756E-6</v>
      </c>
      <c r="M171" s="99">
        <v>5.315324079924928E-4</v>
      </c>
      <c r="N171" s="99">
        <v>1.2705072719772773E-4</v>
      </c>
    </row>
    <row r="172" spans="2:14">
      <c r="B172" s="109" t="s">
        <v>1249</v>
      </c>
      <c r="C172" s="88" t="s">
        <v>1250</v>
      </c>
      <c r="D172" s="101" t="s">
        <v>1170</v>
      </c>
      <c r="E172" s="101" t="s">
        <v>1494</v>
      </c>
      <c r="F172" s="88"/>
      <c r="G172" s="101" t="s">
        <v>1230</v>
      </c>
      <c r="H172" s="101" t="s">
        <v>798</v>
      </c>
      <c r="I172" s="98">
        <v>4530</v>
      </c>
      <c r="J172" s="100">
        <v>4183</v>
      </c>
      <c r="K172" s="98">
        <v>739.38959</v>
      </c>
      <c r="L172" s="99">
        <v>4.6474753259712776E-6</v>
      </c>
      <c r="M172" s="99">
        <v>7.5634361419420863E-3</v>
      </c>
      <c r="N172" s="99">
        <v>1.8078673049807534E-3</v>
      </c>
    </row>
    <row r="173" spans="2:14">
      <c r="B173" s="109" t="s">
        <v>1251</v>
      </c>
      <c r="C173" s="88" t="s">
        <v>1252</v>
      </c>
      <c r="D173" s="101" t="s">
        <v>1170</v>
      </c>
      <c r="E173" s="101" t="s">
        <v>1494</v>
      </c>
      <c r="F173" s="88"/>
      <c r="G173" s="101" t="s">
        <v>1171</v>
      </c>
      <c r="H173" s="101" t="s">
        <v>798</v>
      </c>
      <c r="I173" s="98">
        <v>1850</v>
      </c>
      <c r="J173" s="100">
        <v>9736</v>
      </c>
      <c r="K173" s="98">
        <v>702.81263000000001</v>
      </c>
      <c r="L173" s="99">
        <v>1.6814611586989564E-6</v>
      </c>
      <c r="M173" s="99">
        <v>7.1892795336155205E-3</v>
      </c>
      <c r="N173" s="99">
        <v>1.7184336816326229E-3</v>
      </c>
    </row>
    <row r="174" spans="2:14">
      <c r="B174" s="109" t="s">
        <v>1253</v>
      </c>
      <c r="C174" s="88" t="s">
        <v>1254</v>
      </c>
      <c r="D174" s="101" t="s">
        <v>1170</v>
      </c>
      <c r="E174" s="101" t="s">
        <v>1494</v>
      </c>
      <c r="F174" s="88"/>
      <c r="G174" s="101" t="s">
        <v>1189</v>
      </c>
      <c r="H174" s="101" t="s">
        <v>798</v>
      </c>
      <c r="I174" s="98">
        <v>1559.11</v>
      </c>
      <c r="J174" s="100">
        <v>5282</v>
      </c>
      <c r="K174" s="98">
        <v>324.13673</v>
      </c>
      <c r="L174" s="99">
        <v>5.581120188730416E-7</v>
      </c>
      <c r="M174" s="99">
        <v>3.3156910670231691E-3</v>
      </c>
      <c r="N174" s="99">
        <v>7.9254050156477604E-4</v>
      </c>
    </row>
    <row r="175" spans="2:14">
      <c r="B175" s="109" t="s">
        <v>1255</v>
      </c>
      <c r="C175" s="88" t="s">
        <v>1256</v>
      </c>
      <c r="D175" s="101" t="s">
        <v>1257</v>
      </c>
      <c r="E175" s="101" t="s">
        <v>1494</v>
      </c>
      <c r="F175" s="88"/>
      <c r="G175" s="101" t="s">
        <v>713</v>
      </c>
      <c r="H175" s="101" t="s">
        <v>831</v>
      </c>
      <c r="I175" s="98">
        <v>2850</v>
      </c>
      <c r="J175" s="100">
        <v>1154.5</v>
      </c>
      <c r="K175" s="98">
        <v>139.73352</v>
      </c>
      <c r="L175" s="99">
        <v>8.8227099650187286E-6</v>
      </c>
      <c r="M175" s="99">
        <v>1.4293757576554294E-3</v>
      </c>
      <c r="N175" s="99">
        <v>3.4165974965629989E-4</v>
      </c>
    </row>
    <row r="176" spans="2:14">
      <c r="B176" s="109" t="s">
        <v>1258</v>
      </c>
      <c r="C176" s="88" t="s">
        <v>1259</v>
      </c>
      <c r="D176" s="101" t="s">
        <v>1170</v>
      </c>
      <c r="E176" s="101" t="s">
        <v>1494</v>
      </c>
      <c r="F176" s="88"/>
      <c r="G176" s="101" t="s">
        <v>796</v>
      </c>
      <c r="H176" s="101" t="s">
        <v>798</v>
      </c>
      <c r="I176" s="98">
        <v>1080</v>
      </c>
      <c r="J176" s="100">
        <v>3349</v>
      </c>
      <c r="K176" s="98">
        <v>141.13221999999999</v>
      </c>
      <c r="L176" s="99">
        <v>2.874269809719027E-6</v>
      </c>
      <c r="M176" s="99">
        <v>1.4436834761773177E-3</v>
      </c>
      <c r="N176" s="99">
        <v>3.4507968419916595E-4</v>
      </c>
    </row>
    <row r="177" spans="2:14">
      <c r="B177" s="109" t="s">
        <v>1260</v>
      </c>
      <c r="C177" s="88" t="s">
        <v>1261</v>
      </c>
      <c r="D177" s="101" t="s">
        <v>1170</v>
      </c>
      <c r="E177" s="101" t="s">
        <v>1494</v>
      </c>
      <c r="F177" s="88"/>
      <c r="G177" s="101" t="s">
        <v>1198</v>
      </c>
      <c r="H177" s="101" t="s">
        <v>798</v>
      </c>
      <c r="I177" s="98">
        <v>950</v>
      </c>
      <c r="J177" s="100">
        <v>2446</v>
      </c>
      <c r="K177" s="98">
        <v>90.670779999999993</v>
      </c>
      <c r="L177" s="99">
        <v>5.5915244261330198E-6</v>
      </c>
      <c r="M177" s="99">
        <v>9.2749839021953173E-4</v>
      </c>
      <c r="N177" s="99">
        <v>2.2169738510803593E-4</v>
      </c>
    </row>
    <row r="178" spans="2:14">
      <c r="B178" s="109" t="s">
        <v>1262</v>
      </c>
      <c r="C178" s="88" t="s">
        <v>1263</v>
      </c>
      <c r="D178" s="101" t="s">
        <v>1174</v>
      </c>
      <c r="E178" s="101" t="s">
        <v>1494</v>
      </c>
      <c r="F178" s="88"/>
      <c r="G178" s="101" t="s">
        <v>1171</v>
      </c>
      <c r="H178" s="101" t="s">
        <v>798</v>
      </c>
      <c r="I178" s="98">
        <v>691.95</v>
      </c>
      <c r="J178" s="100">
        <v>3653</v>
      </c>
      <c r="K178" s="98">
        <v>98.630579999999995</v>
      </c>
      <c r="L178" s="99">
        <v>1.6470215794459706E-7</v>
      </c>
      <c r="M178" s="99">
        <v>1.0089215530782766E-3</v>
      </c>
      <c r="N178" s="99">
        <v>2.4115973941868534E-4</v>
      </c>
    </row>
    <row r="179" spans="2:14">
      <c r="B179" s="109" t="s">
        <v>1264</v>
      </c>
      <c r="C179" s="88" t="s">
        <v>1265</v>
      </c>
      <c r="D179" s="101" t="s">
        <v>1174</v>
      </c>
      <c r="E179" s="101" t="s">
        <v>1494</v>
      </c>
      <c r="F179" s="88"/>
      <c r="G179" s="101" t="s">
        <v>1198</v>
      </c>
      <c r="H179" s="101" t="s">
        <v>798</v>
      </c>
      <c r="I179" s="98">
        <v>2450</v>
      </c>
      <c r="J179" s="100">
        <v>3620</v>
      </c>
      <c r="K179" s="98">
        <v>346.06837999999999</v>
      </c>
      <c r="L179" s="99">
        <v>2.005418624753319E-6</v>
      </c>
      <c r="M179" s="99">
        <v>3.5400364412424951E-3</v>
      </c>
      <c r="N179" s="99">
        <v>8.461651583296639E-4</v>
      </c>
    </row>
    <row r="180" spans="2:14">
      <c r="B180" s="109" t="s">
        <v>1266</v>
      </c>
      <c r="C180" s="88" t="s">
        <v>1267</v>
      </c>
      <c r="D180" s="101" t="s">
        <v>1170</v>
      </c>
      <c r="E180" s="101" t="s">
        <v>1494</v>
      </c>
      <c r="F180" s="88"/>
      <c r="G180" s="101" t="s">
        <v>1189</v>
      </c>
      <c r="H180" s="101" t="s">
        <v>798</v>
      </c>
      <c r="I180" s="98">
        <v>2930</v>
      </c>
      <c r="J180" s="100">
        <v>3228</v>
      </c>
      <c r="K180" s="98">
        <v>369.05271999999997</v>
      </c>
      <c r="L180" s="99">
        <v>4.7464750906983029E-7</v>
      </c>
      <c r="M180" s="99">
        <v>3.7751500947288594E-3</v>
      </c>
      <c r="N180" s="99">
        <v>9.0236372722290634E-4</v>
      </c>
    </row>
    <row r="181" spans="2:14">
      <c r="B181" s="109" t="s">
        <v>1268</v>
      </c>
      <c r="C181" s="88" t="s">
        <v>1269</v>
      </c>
      <c r="D181" s="101" t="s">
        <v>31</v>
      </c>
      <c r="E181" s="101" t="s">
        <v>1494</v>
      </c>
      <c r="F181" s="88"/>
      <c r="G181" s="101" t="s">
        <v>1270</v>
      </c>
      <c r="H181" s="101" t="s">
        <v>831</v>
      </c>
      <c r="I181" s="98">
        <v>740</v>
      </c>
      <c r="J181" s="100">
        <v>9263</v>
      </c>
      <c r="K181" s="98">
        <v>291.10201000000001</v>
      </c>
      <c r="L181" s="99">
        <v>2.5023477770785781E-6</v>
      </c>
      <c r="M181" s="99">
        <v>2.9777690857481325E-3</v>
      </c>
      <c r="N181" s="99">
        <v>7.1176794130031014E-4</v>
      </c>
    </row>
    <row r="182" spans="2:14">
      <c r="B182" s="109" t="s">
        <v>1271</v>
      </c>
      <c r="C182" s="88" t="s">
        <v>1272</v>
      </c>
      <c r="D182" s="101" t="s">
        <v>1174</v>
      </c>
      <c r="E182" s="101" t="s">
        <v>1494</v>
      </c>
      <c r="F182" s="88"/>
      <c r="G182" s="101" t="s">
        <v>1273</v>
      </c>
      <c r="H182" s="101" t="s">
        <v>798</v>
      </c>
      <c r="I182" s="98">
        <v>2149.92</v>
      </c>
      <c r="J182" s="100">
        <v>6003</v>
      </c>
      <c r="K182" s="98">
        <v>503.59095000000002</v>
      </c>
      <c r="L182" s="99">
        <v>1.4479525862068966E-6</v>
      </c>
      <c r="M182" s="99">
        <v>5.1513816849719915E-3</v>
      </c>
      <c r="N182" s="99">
        <v>1.2313205729461208E-3</v>
      </c>
    </row>
    <row r="183" spans="2:14">
      <c r="B183" s="109" t="s">
        <v>1274</v>
      </c>
      <c r="C183" s="88" t="s">
        <v>1275</v>
      </c>
      <c r="D183" s="101" t="s">
        <v>1170</v>
      </c>
      <c r="E183" s="101" t="s">
        <v>1494</v>
      </c>
      <c r="F183" s="88"/>
      <c r="G183" s="101" t="s">
        <v>1212</v>
      </c>
      <c r="H183" s="101" t="s">
        <v>798</v>
      </c>
      <c r="I183" s="98">
        <v>2440</v>
      </c>
      <c r="J183" s="100">
        <v>7091</v>
      </c>
      <c r="K183" s="98">
        <v>675.12559999999996</v>
      </c>
      <c r="L183" s="99">
        <v>3.6443522683536598E-6</v>
      </c>
      <c r="M183" s="99">
        <v>6.906060664703618E-3</v>
      </c>
      <c r="N183" s="99">
        <v>1.6507366556182026E-3</v>
      </c>
    </row>
    <row r="184" spans="2:14">
      <c r="B184" s="109" t="s">
        <v>1276</v>
      </c>
      <c r="C184" s="88" t="s">
        <v>1277</v>
      </c>
      <c r="D184" s="101" t="s">
        <v>1170</v>
      </c>
      <c r="E184" s="101" t="s">
        <v>1494</v>
      </c>
      <c r="F184" s="88"/>
      <c r="G184" s="101" t="s">
        <v>813</v>
      </c>
      <c r="H184" s="101" t="s">
        <v>798</v>
      </c>
      <c r="I184" s="98">
        <v>4228.66</v>
      </c>
      <c r="J184" s="100">
        <v>4267</v>
      </c>
      <c r="K184" s="98">
        <v>708.27243999999996</v>
      </c>
      <c r="L184" s="99">
        <v>2.4114239004093115E-6</v>
      </c>
      <c r="M184" s="99">
        <v>7.2451295548230637E-3</v>
      </c>
      <c r="N184" s="99">
        <v>1.7317833583442017E-3</v>
      </c>
    </row>
    <row r="185" spans="2:14">
      <c r="B185" s="109" t="s">
        <v>1278</v>
      </c>
      <c r="C185" s="88" t="s">
        <v>1279</v>
      </c>
      <c r="D185" s="101" t="s">
        <v>1170</v>
      </c>
      <c r="E185" s="101" t="s">
        <v>1494</v>
      </c>
      <c r="F185" s="88"/>
      <c r="G185" s="101" t="s">
        <v>1171</v>
      </c>
      <c r="H185" s="101" t="s">
        <v>798</v>
      </c>
      <c r="I185" s="98">
        <v>2430</v>
      </c>
      <c r="J185" s="100">
        <v>7755</v>
      </c>
      <c r="K185" s="98">
        <v>735.31823999999995</v>
      </c>
      <c r="L185" s="99">
        <v>1.2553783132090387E-6</v>
      </c>
      <c r="M185" s="99">
        <v>7.5217890912492348E-3</v>
      </c>
      <c r="N185" s="99">
        <v>1.7979125251844441E-3</v>
      </c>
    </row>
    <row r="186" spans="2:14">
      <c r="B186" s="109" t="s">
        <v>1280</v>
      </c>
      <c r="C186" s="88" t="s">
        <v>1281</v>
      </c>
      <c r="D186" s="101" t="s">
        <v>1170</v>
      </c>
      <c r="E186" s="101" t="s">
        <v>1494</v>
      </c>
      <c r="F186" s="88"/>
      <c r="G186" s="101" t="s">
        <v>1171</v>
      </c>
      <c r="H186" s="101" t="s">
        <v>798</v>
      </c>
      <c r="I186" s="98">
        <v>600</v>
      </c>
      <c r="J186" s="100">
        <v>5657</v>
      </c>
      <c r="K186" s="98">
        <v>132.44167999999999</v>
      </c>
      <c r="L186" s="99">
        <v>4.9578745512472812E-6</v>
      </c>
      <c r="M186" s="99">
        <v>1.3547853564066655E-3</v>
      </c>
      <c r="N186" s="99">
        <v>3.238306115301452E-4</v>
      </c>
    </row>
    <row r="187" spans="2:14">
      <c r="B187" s="109" t="s">
        <v>1282</v>
      </c>
      <c r="C187" s="88" t="s">
        <v>1283</v>
      </c>
      <c r="D187" s="101" t="s">
        <v>1170</v>
      </c>
      <c r="E187" s="101" t="s">
        <v>1494</v>
      </c>
      <c r="F187" s="88"/>
      <c r="G187" s="101" t="s">
        <v>377</v>
      </c>
      <c r="H187" s="101" t="s">
        <v>798</v>
      </c>
      <c r="I187" s="98">
        <v>1682.6</v>
      </c>
      <c r="J187" s="100">
        <v>10508</v>
      </c>
      <c r="K187" s="98">
        <v>694.56481000000008</v>
      </c>
      <c r="L187" s="99">
        <v>1.0177973061649112E-6</v>
      </c>
      <c r="M187" s="99">
        <v>7.1049101284684554E-3</v>
      </c>
      <c r="N187" s="99">
        <v>1.6982670951442111E-3</v>
      </c>
    </row>
    <row r="188" spans="2:14">
      <c r="B188" s="109" t="s">
        <v>1284</v>
      </c>
      <c r="C188" s="88" t="s">
        <v>1285</v>
      </c>
      <c r="D188" s="101" t="s">
        <v>1170</v>
      </c>
      <c r="E188" s="101" t="s">
        <v>1494</v>
      </c>
      <c r="F188" s="88"/>
      <c r="G188" s="101" t="s">
        <v>813</v>
      </c>
      <c r="H188" s="101" t="s">
        <v>798</v>
      </c>
      <c r="I188" s="98">
        <v>3323.53</v>
      </c>
      <c r="J188" s="100">
        <v>5436</v>
      </c>
      <c r="K188" s="98">
        <v>704.96298000000002</v>
      </c>
      <c r="L188" s="99">
        <v>6.5067575866671617E-7</v>
      </c>
      <c r="M188" s="99">
        <v>7.2112761036616652E-3</v>
      </c>
      <c r="N188" s="99">
        <v>1.7236914611738054E-3</v>
      </c>
    </row>
    <row r="189" spans="2:14">
      <c r="B189" s="138"/>
      <c r="C189" s="138"/>
      <c r="D189" s="138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</row>
    <row r="190" spans="2:14">
      <c r="B190" s="138"/>
      <c r="C190" s="138"/>
      <c r="D190" s="138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</row>
    <row r="191" spans="2:14">
      <c r="B191" s="112" t="s">
        <v>1497</v>
      </c>
      <c r="C191" s="138"/>
      <c r="D191" s="138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</row>
    <row r="192" spans="2:14">
      <c r="B192" s="112" t="s">
        <v>118</v>
      </c>
      <c r="C192" s="138"/>
      <c r="D192" s="138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</row>
    <row r="193" spans="2:14">
      <c r="B193" s="139"/>
      <c r="C193" s="138"/>
      <c r="D193" s="138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</row>
    <row r="194" spans="2:14">
      <c r="B194" s="138"/>
      <c r="C194" s="138"/>
      <c r="D194" s="138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</row>
    <row r="195" spans="2:14">
      <c r="B195" s="138"/>
      <c r="C195" s="138"/>
      <c r="D195" s="138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</row>
    <row r="196" spans="2:14">
      <c r="B196" s="138"/>
      <c r="C196" s="138"/>
      <c r="D196" s="138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</row>
    <row r="197" spans="2:14">
      <c r="E197" s="1"/>
      <c r="F197" s="1"/>
      <c r="G197" s="1"/>
    </row>
    <row r="198" spans="2:14">
      <c r="E198" s="1"/>
      <c r="F198" s="1"/>
      <c r="G198" s="1"/>
    </row>
    <row r="199" spans="2:14">
      <c r="E199" s="1"/>
      <c r="F199" s="1"/>
      <c r="G199" s="1"/>
    </row>
    <row r="200" spans="2:14">
      <c r="E200" s="1"/>
      <c r="F200" s="1"/>
      <c r="G200" s="1"/>
    </row>
    <row r="201" spans="2:14">
      <c r="E201" s="1"/>
      <c r="F201" s="1"/>
      <c r="G201" s="1"/>
    </row>
    <row r="202" spans="2:14">
      <c r="E202" s="1"/>
      <c r="F202" s="1"/>
      <c r="G202" s="1"/>
    </row>
    <row r="203" spans="2:14">
      <c r="E203" s="1"/>
      <c r="F203" s="1"/>
      <c r="G203" s="1"/>
    </row>
    <row r="204" spans="2:14">
      <c r="E204" s="1"/>
      <c r="F204" s="1"/>
      <c r="G204" s="1"/>
    </row>
    <row r="205" spans="2:14">
      <c r="E205" s="1"/>
      <c r="F205" s="1"/>
      <c r="G205" s="1"/>
    </row>
    <row r="206" spans="2:14">
      <c r="E206" s="1"/>
      <c r="F206" s="1"/>
      <c r="G206" s="1"/>
    </row>
    <row r="207" spans="2:14">
      <c r="E207" s="1"/>
      <c r="F207" s="1"/>
      <c r="G207" s="1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5">
    <dataValidation allowBlank="1" showInputMessage="1" showErrorMessage="1" sqref="A1"/>
    <dataValidation type="list" allowBlank="1" showInputMessage="1" showErrorMessage="1" sqref="E12:E13 E189:E357 E151:E152 E136:E138 E84:E85 E39:E40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  <dataValidation type="list" allowBlank="1" showInputMessage="1" showErrorMessage="1" sqref="E14:E38 E153:E188 E139:E150 E86:E135 E41:E83">
      <formula1>$BA$7:$BA$27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customWidth="1"/>
    <col min="3" max="3" width="18.8554687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9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8" t="s">
        <v>185</v>
      </c>
      <c r="C1" s="82" t="s" vm="1">
        <v>244</v>
      </c>
    </row>
    <row r="2" spans="2:53">
      <c r="B2" s="58" t="s">
        <v>184</v>
      </c>
      <c r="C2" s="82" t="s">
        <v>245</v>
      </c>
    </row>
    <row r="3" spans="2:53">
      <c r="B3" s="58" t="s">
        <v>186</v>
      </c>
      <c r="C3" s="82" t="s">
        <v>246</v>
      </c>
    </row>
    <row r="4" spans="2:53">
      <c r="B4" s="58" t="s">
        <v>187</v>
      </c>
      <c r="C4" s="82">
        <v>75</v>
      </c>
    </row>
    <row r="6" spans="2:53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BA6" s="3"/>
    </row>
    <row r="7" spans="2:53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AX7" s="3"/>
      <c r="BA7" s="3"/>
    </row>
    <row r="8" spans="2:53" s="3" customFormat="1" ht="47.25">
      <c r="B8" s="23" t="s">
        <v>121</v>
      </c>
      <c r="C8" s="31" t="s">
        <v>46</v>
      </c>
      <c r="D8" s="74" t="s">
        <v>126</v>
      </c>
      <c r="E8" s="74" t="s">
        <v>123</v>
      </c>
      <c r="F8" s="74" t="s">
        <v>65</v>
      </c>
      <c r="G8" s="31" t="s">
        <v>106</v>
      </c>
      <c r="H8" s="31" t="s">
        <v>0</v>
      </c>
      <c r="I8" s="31" t="s">
        <v>110</v>
      </c>
      <c r="J8" s="31" t="s">
        <v>61</v>
      </c>
      <c r="K8" s="31" t="s">
        <v>59</v>
      </c>
      <c r="L8" s="74" t="s">
        <v>188</v>
      </c>
      <c r="M8" s="32" t="s">
        <v>190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62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120" t="s">
        <v>36</v>
      </c>
      <c r="C11" s="86"/>
      <c r="D11" s="86"/>
      <c r="E11" s="86"/>
      <c r="F11" s="86"/>
      <c r="G11" s="86"/>
      <c r="H11" s="95"/>
      <c r="I11" s="97"/>
      <c r="J11" s="95">
        <v>137772.29312000002</v>
      </c>
      <c r="K11" s="86"/>
      <c r="L11" s="96">
        <v>1</v>
      </c>
      <c r="M11" s="96">
        <v>0.33686439142843871</v>
      </c>
      <c r="N11" s="5"/>
      <c r="AX11" s="1"/>
      <c r="AY11" s="3"/>
      <c r="BA11" s="1"/>
    </row>
    <row r="12" spans="2:53" ht="20.25">
      <c r="B12" s="85" t="s">
        <v>238</v>
      </c>
      <c r="C12" s="86"/>
      <c r="D12" s="86"/>
      <c r="E12" s="86"/>
      <c r="F12" s="86"/>
      <c r="G12" s="86"/>
      <c r="H12" s="95"/>
      <c r="I12" s="97"/>
      <c r="J12" s="95">
        <v>14054.843560000001</v>
      </c>
      <c r="K12" s="86"/>
      <c r="L12" s="96">
        <v>0.10201502233658982</v>
      </c>
      <c r="M12" s="96">
        <v>3.4365228415973913E-2</v>
      </c>
      <c r="AY12" s="4"/>
    </row>
    <row r="13" spans="2:53">
      <c r="B13" s="105" t="s">
        <v>67</v>
      </c>
      <c r="C13" s="86"/>
      <c r="D13" s="86"/>
      <c r="E13" s="86"/>
      <c r="F13" s="86"/>
      <c r="G13" s="86"/>
      <c r="H13" s="95"/>
      <c r="I13" s="97"/>
      <c r="J13" s="95">
        <v>13736.378970000002</v>
      </c>
      <c r="K13" s="86"/>
      <c r="L13" s="96">
        <v>9.9703493778938418E-2</v>
      </c>
      <c r="M13" s="96">
        <v>3.3586556755131218E-2</v>
      </c>
    </row>
    <row r="14" spans="2:53">
      <c r="B14" s="91" t="s">
        <v>1286</v>
      </c>
      <c r="C14" s="88" t="s">
        <v>1287</v>
      </c>
      <c r="D14" s="101" t="s">
        <v>127</v>
      </c>
      <c r="E14" s="88" t="s">
        <v>1288</v>
      </c>
      <c r="F14" s="101" t="s">
        <v>1289</v>
      </c>
      <c r="G14" s="101" t="s">
        <v>250</v>
      </c>
      <c r="H14" s="98">
        <v>90980.37</v>
      </c>
      <c r="I14" s="100">
        <v>1290</v>
      </c>
      <c r="J14" s="98">
        <v>1173.6467700000001</v>
      </c>
      <c r="K14" s="99">
        <v>1.2217833059420245E-3</v>
      </c>
      <c r="L14" s="99">
        <v>8.5187430899313753E-3</v>
      </c>
      <c r="M14" s="99">
        <v>2.8696612067249504E-3</v>
      </c>
    </row>
    <row r="15" spans="2:53">
      <c r="B15" s="91" t="s">
        <v>1290</v>
      </c>
      <c r="C15" s="88" t="s">
        <v>1291</v>
      </c>
      <c r="D15" s="101" t="s">
        <v>127</v>
      </c>
      <c r="E15" s="88" t="s">
        <v>1292</v>
      </c>
      <c r="F15" s="101" t="s">
        <v>1289</v>
      </c>
      <c r="G15" s="101" t="s">
        <v>250</v>
      </c>
      <c r="H15" s="98">
        <v>25808.52</v>
      </c>
      <c r="I15" s="100">
        <v>1279</v>
      </c>
      <c r="J15" s="98">
        <v>330.09096999999997</v>
      </c>
      <c r="K15" s="99">
        <v>1.6461615001913511E-4</v>
      </c>
      <c r="L15" s="99">
        <v>2.3959169331128857E-3</v>
      </c>
      <c r="M15" s="99">
        <v>8.0709909958616357E-4</v>
      </c>
    </row>
    <row r="16" spans="2:53" ht="20.25">
      <c r="B16" s="91" t="s">
        <v>1293</v>
      </c>
      <c r="C16" s="88" t="s">
        <v>1294</v>
      </c>
      <c r="D16" s="101" t="s">
        <v>127</v>
      </c>
      <c r="E16" s="88" t="s">
        <v>1295</v>
      </c>
      <c r="F16" s="101" t="s">
        <v>1289</v>
      </c>
      <c r="G16" s="101" t="s">
        <v>250</v>
      </c>
      <c r="H16" s="98">
        <v>5339.33</v>
      </c>
      <c r="I16" s="100">
        <v>12540</v>
      </c>
      <c r="J16" s="98">
        <v>669.55197999999996</v>
      </c>
      <c r="K16" s="99">
        <v>2.7768062648033656E-4</v>
      </c>
      <c r="L16" s="99">
        <v>4.8598449284488459E-3</v>
      </c>
      <c r="M16" s="99">
        <v>1.637108704258505E-3</v>
      </c>
      <c r="AX16" s="4"/>
    </row>
    <row r="17" spans="2:13">
      <c r="B17" s="91" t="s">
        <v>1296</v>
      </c>
      <c r="C17" s="88" t="s">
        <v>1297</v>
      </c>
      <c r="D17" s="101" t="s">
        <v>127</v>
      </c>
      <c r="E17" s="88" t="s">
        <v>1295</v>
      </c>
      <c r="F17" s="101" t="s">
        <v>1289</v>
      </c>
      <c r="G17" s="101" t="s">
        <v>250</v>
      </c>
      <c r="H17" s="98">
        <v>12111.1</v>
      </c>
      <c r="I17" s="100">
        <v>9719</v>
      </c>
      <c r="J17" s="98">
        <v>1177.07781</v>
      </c>
      <c r="K17" s="99">
        <v>8.5277425714688077E-4</v>
      </c>
      <c r="L17" s="99">
        <v>8.5436467909753254E-3</v>
      </c>
      <c r="M17" s="99">
        <v>2.8780503768214365E-3</v>
      </c>
    </row>
    <row r="18" spans="2:13">
      <c r="B18" s="91" t="s">
        <v>1298</v>
      </c>
      <c r="C18" s="88" t="s">
        <v>1299</v>
      </c>
      <c r="D18" s="101" t="s">
        <v>127</v>
      </c>
      <c r="E18" s="88" t="s">
        <v>1300</v>
      </c>
      <c r="F18" s="101" t="s">
        <v>1289</v>
      </c>
      <c r="G18" s="101" t="s">
        <v>250</v>
      </c>
      <c r="H18" s="98">
        <v>273544.49</v>
      </c>
      <c r="I18" s="100">
        <v>984</v>
      </c>
      <c r="J18" s="98">
        <v>2691.67778</v>
      </c>
      <c r="K18" s="99">
        <v>2.6256808082095666E-3</v>
      </c>
      <c r="L18" s="99">
        <v>1.9537148718687159E-2</v>
      </c>
      <c r="M18" s="99">
        <v>6.5813697133674512E-3</v>
      </c>
    </row>
    <row r="19" spans="2:13">
      <c r="B19" s="91" t="s">
        <v>1301</v>
      </c>
      <c r="C19" s="88" t="s">
        <v>1302</v>
      </c>
      <c r="D19" s="101" t="s">
        <v>127</v>
      </c>
      <c r="E19" s="88" t="s">
        <v>1300</v>
      </c>
      <c r="F19" s="101" t="s">
        <v>1289</v>
      </c>
      <c r="G19" s="101" t="s">
        <v>250</v>
      </c>
      <c r="H19" s="98">
        <v>320000.61</v>
      </c>
      <c r="I19" s="100">
        <v>1527</v>
      </c>
      <c r="J19" s="98">
        <v>4886.40931</v>
      </c>
      <c r="K19" s="99">
        <v>1.60000305E-3</v>
      </c>
      <c r="L19" s="99">
        <v>3.5467285905910889E-2</v>
      </c>
      <c r="M19" s="99">
        <v>1.1947665682313114E-2</v>
      </c>
    </row>
    <row r="20" spans="2:13">
      <c r="B20" s="91" t="s">
        <v>1303</v>
      </c>
      <c r="C20" s="88" t="s">
        <v>1304</v>
      </c>
      <c r="D20" s="101" t="s">
        <v>127</v>
      </c>
      <c r="E20" s="88" t="s">
        <v>1288</v>
      </c>
      <c r="F20" s="101" t="s">
        <v>1289</v>
      </c>
      <c r="G20" s="101" t="s">
        <v>250</v>
      </c>
      <c r="H20" s="98">
        <v>105691.13</v>
      </c>
      <c r="I20" s="100">
        <v>1006</v>
      </c>
      <c r="J20" s="98">
        <v>1063.2527700000001</v>
      </c>
      <c r="K20" s="99">
        <v>3.2014726798620615E-3</v>
      </c>
      <c r="L20" s="99">
        <v>7.7174644184364715E-3</v>
      </c>
      <c r="M20" s="99">
        <v>2.5997389546872319E-3</v>
      </c>
    </row>
    <row r="21" spans="2:13">
      <c r="B21" s="91" t="s">
        <v>1305</v>
      </c>
      <c r="C21" s="88" t="s">
        <v>1306</v>
      </c>
      <c r="D21" s="101" t="s">
        <v>127</v>
      </c>
      <c r="E21" s="88" t="s">
        <v>1292</v>
      </c>
      <c r="F21" s="101" t="s">
        <v>1289</v>
      </c>
      <c r="G21" s="101" t="s">
        <v>250</v>
      </c>
      <c r="H21" s="98">
        <v>104778.31</v>
      </c>
      <c r="I21" s="100">
        <v>987.2</v>
      </c>
      <c r="J21" s="98">
        <v>1034.37148</v>
      </c>
      <c r="K21" s="99">
        <v>2.9936659999999999E-3</v>
      </c>
      <c r="L21" s="99">
        <v>7.5078338073320721E-3</v>
      </c>
      <c r="M21" s="99">
        <v>2.5291218664527768E-3</v>
      </c>
    </row>
    <row r="22" spans="2:13">
      <c r="B22" s="91" t="s">
        <v>1307</v>
      </c>
      <c r="C22" s="88" t="s">
        <v>1308</v>
      </c>
      <c r="D22" s="101" t="s">
        <v>127</v>
      </c>
      <c r="E22" s="88" t="s">
        <v>1292</v>
      </c>
      <c r="F22" s="101" t="s">
        <v>1289</v>
      </c>
      <c r="G22" s="101" t="s">
        <v>250</v>
      </c>
      <c r="H22" s="98">
        <v>71351.09</v>
      </c>
      <c r="I22" s="100">
        <v>995.5</v>
      </c>
      <c r="J22" s="98">
        <v>710.30009999999993</v>
      </c>
      <c r="K22" s="99">
        <v>1.4288715885811454E-3</v>
      </c>
      <c r="L22" s="99">
        <v>5.1556091861033821E-3</v>
      </c>
      <c r="M22" s="99">
        <v>1.7367411509195843E-3</v>
      </c>
    </row>
    <row r="23" spans="2:13">
      <c r="B23" s="87"/>
      <c r="C23" s="88"/>
      <c r="D23" s="88"/>
      <c r="E23" s="88"/>
      <c r="F23" s="88"/>
      <c r="G23" s="88"/>
      <c r="H23" s="98"/>
      <c r="I23" s="100"/>
      <c r="J23" s="88"/>
      <c r="K23" s="88"/>
      <c r="L23" s="99"/>
      <c r="M23" s="88"/>
    </row>
    <row r="24" spans="2:13">
      <c r="B24" s="105" t="s">
        <v>69</v>
      </c>
      <c r="C24" s="86"/>
      <c r="D24" s="86"/>
      <c r="E24" s="86"/>
      <c r="F24" s="86"/>
      <c r="G24" s="86"/>
      <c r="H24" s="95"/>
      <c r="I24" s="97"/>
      <c r="J24" s="95">
        <v>57.229990000000001</v>
      </c>
      <c r="K24" s="86"/>
      <c r="L24" s="96">
        <v>4.1539549574131377E-4</v>
      </c>
      <c r="M24" s="96">
        <v>1.3993195087501229E-4</v>
      </c>
    </row>
    <row r="25" spans="2:13">
      <c r="B25" s="91" t="s">
        <v>1309</v>
      </c>
      <c r="C25" s="88" t="s">
        <v>1310</v>
      </c>
      <c r="D25" s="101" t="s">
        <v>127</v>
      </c>
      <c r="E25" s="88" t="s">
        <v>1292</v>
      </c>
      <c r="F25" s="101" t="s">
        <v>1311</v>
      </c>
      <c r="G25" s="101" t="s">
        <v>250</v>
      </c>
      <c r="H25" s="98">
        <v>8414.69</v>
      </c>
      <c r="I25" s="100">
        <v>680.12</v>
      </c>
      <c r="J25" s="98">
        <v>57.229990000000001</v>
      </c>
      <c r="K25" s="99">
        <v>4.1776486026727614E-4</v>
      </c>
      <c r="L25" s="99">
        <v>4.1539549574131377E-4</v>
      </c>
      <c r="M25" s="99">
        <v>1.3993195087501229E-4</v>
      </c>
    </row>
    <row r="26" spans="2:13">
      <c r="B26" s="87"/>
      <c r="C26" s="88"/>
      <c r="D26" s="88"/>
      <c r="E26" s="88"/>
      <c r="F26" s="88"/>
      <c r="G26" s="88"/>
      <c r="H26" s="98"/>
      <c r="I26" s="100"/>
      <c r="J26" s="88"/>
      <c r="K26" s="88"/>
      <c r="L26" s="99"/>
      <c r="M26" s="88"/>
    </row>
    <row r="27" spans="2:13">
      <c r="B27" s="105" t="s">
        <v>68</v>
      </c>
      <c r="C27" s="86"/>
      <c r="D27" s="86"/>
      <c r="E27" s="86"/>
      <c r="F27" s="86"/>
      <c r="G27" s="86"/>
      <c r="H27" s="95"/>
      <c r="I27" s="97"/>
      <c r="J27" s="95">
        <v>261.2346</v>
      </c>
      <c r="K27" s="86"/>
      <c r="L27" s="96">
        <v>1.8961330619100896E-3</v>
      </c>
      <c r="M27" s="96">
        <v>6.3873970996768451E-4</v>
      </c>
    </row>
    <row r="28" spans="2:13">
      <c r="B28" s="91" t="s">
        <v>1312</v>
      </c>
      <c r="C28" s="88" t="s">
        <v>1313</v>
      </c>
      <c r="D28" s="101" t="s">
        <v>127</v>
      </c>
      <c r="E28" s="88" t="s">
        <v>1288</v>
      </c>
      <c r="F28" s="101" t="s">
        <v>1314</v>
      </c>
      <c r="G28" s="101" t="s">
        <v>250</v>
      </c>
      <c r="H28" s="98">
        <v>20798.509999999998</v>
      </c>
      <c r="I28" s="100">
        <v>1256</v>
      </c>
      <c r="J28" s="98">
        <v>261.22928999999999</v>
      </c>
      <c r="K28" s="99">
        <v>4.9169054373522452E-4</v>
      </c>
      <c r="L28" s="99">
        <v>1.8960945200532347E-3</v>
      </c>
      <c r="M28" s="99">
        <v>6.387267265885305E-4</v>
      </c>
    </row>
    <row r="29" spans="2:13">
      <c r="B29" s="91" t="s">
        <v>1315</v>
      </c>
      <c r="C29" s="88" t="s">
        <v>1316</v>
      </c>
      <c r="D29" s="101" t="s">
        <v>127</v>
      </c>
      <c r="E29" s="88" t="s">
        <v>1295</v>
      </c>
      <c r="F29" s="101" t="s">
        <v>1314</v>
      </c>
      <c r="G29" s="101" t="s">
        <v>250</v>
      </c>
      <c r="H29" s="98">
        <v>0.66</v>
      </c>
      <c r="I29" s="100">
        <v>804.32</v>
      </c>
      <c r="J29" s="98">
        <v>5.3099999999999996E-3</v>
      </c>
      <c r="K29" s="99">
        <v>7.8369870594007283E-9</v>
      </c>
      <c r="L29" s="99">
        <v>3.8541856854882834E-8</v>
      </c>
      <c r="M29" s="99">
        <v>1.2983379153942105E-8</v>
      </c>
    </row>
    <row r="30" spans="2:13">
      <c r="B30" s="87"/>
      <c r="C30" s="88"/>
      <c r="D30" s="88"/>
      <c r="E30" s="88"/>
      <c r="F30" s="88"/>
      <c r="G30" s="88"/>
      <c r="H30" s="98"/>
      <c r="I30" s="100"/>
      <c r="J30" s="88"/>
      <c r="K30" s="88"/>
      <c r="L30" s="99"/>
      <c r="M30" s="88"/>
    </row>
    <row r="31" spans="2:13">
      <c r="B31" s="85" t="s">
        <v>239</v>
      </c>
      <c r="C31" s="86"/>
      <c r="D31" s="86"/>
      <c r="E31" s="86"/>
      <c r="F31" s="86"/>
      <c r="G31" s="86"/>
      <c r="H31" s="95"/>
      <c r="I31" s="97"/>
      <c r="J31" s="95">
        <v>123717.44955999999</v>
      </c>
      <c r="K31" s="86"/>
      <c r="L31" s="96">
        <v>0.89798497766341001</v>
      </c>
      <c r="M31" s="96">
        <v>0.30249916301246477</v>
      </c>
    </row>
    <row r="32" spans="2:13">
      <c r="B32" s="105" t="s">
        <v>70</v>
      </c>
      <c r="C32" s="86"/>
      <c r="D32" s="86"/>
      <c r="E32" s="86"/>
      <c r="F32" s="86"/>
      <c r="G32" s="86"/>
      <c r="H32" s="95"/>
      <c r="I32" s="97"/>
      <c r="J32" s="95">
        <v>111061.06968999999</v>
      </c>
      <c r="K32" s="86"/>
      <c r="L32" s="96">
        <v>0.80612049908514993</v>
      </c>
      <c r="M32" s="96">
        <v>0.27155329134230838</v>
      </c>
    </row>
    <row r="33" spans="2:13">
      <c r="B33" s="91" t="s">
        <v>1317</v>
      </c>
      <c r="C33" s="88" t="s">
        <v>1318</v>
      </c>
      <c r="D33" s="101" t="s">
        <v>31</v>
      </c>
      <c r="E33" s="88"/>
      <c r="F33" s="101" t="s">
        <v>1289</v>
      </c>
      <c r="G33" s="101" t="s">
        <v>798</v>
      </c>
      <c r="H33" s="98">
        <v>9338.36</v>
      </c>
      <c r="I33" s="100">
        <v>2327</v>
      </c>
      <c r="J33" s="98">
        <v>847.91881000000001</v>
      </c>
      <c r="K33" s="99">
        <v>3.7561113896288024E-4</v>
      </c>
      <c r="L33" s="99">
        <v>6.1544944255334461E-3</v>
      </c>
      <c r="M33" s="99">
        <v>2.0732300192070428E-3</v>
      </c>
    </row>
    <row r="34" spans="2:13">
      <c r="B34" s="91" t="s">
        <v>1319</v>
      </c>
      <c r="C34" s="88" t="s">
        <v>1320</v>
      </c>
      <c r="D34" s="101" t="s">
        <v>131</v>
      </c>
      <c r="E34" s="88"/>
      <c r="F34" s="101" t="s">
        <v>1289</v>
      </c>
      <c r="G34" s="101" t="s">
        <v>1321</v>
      </c>
      <c r="H34" s="98">
        <v>156575.99</v>
      </c>
      <c r="I34" s="100">
        <v>1609</v>
      </c>
      <c r="J34" s="98">
        <v>8164.0684700000002</v>
      </c>
      <c r="K34" s="99">
        <v>1.8297624593145847E-4</v>
      </c>
      <c r="L34" s="99">
        <v>5.9257694599661459E-2</v>
      </c>
      <c r="M34" s="99">
        <v>1.9961807228767236E-2</v>
      </c>
    </row>
    <row r="35" spans="2:13">
      <c r="B35" s="91" t="s">
        <v>1322</v>
      </c>
      <c r="C35" s="88" t="s">
        <v>1323</v>
      </c>
      <c r="D35" s="101" t="s">
        <v>31</v>
      </c>
      <c r="E35" s="88"/>
      <c r="F35" s="101" t="s">
        <v>1289</v>
      </c>
      <c r="G35" s="101" t="s">
        <v>1321</v>
      </c>
      <c r="H35" s="98">
        <v>8318.2999999999993</v>
      </c>
      <c r="I35" s="100">
        <v>19520</v>
      </c>
      <c r="J35" s="98">
        <v>5261.8664400000007</v>
      </c>
      <c r="K35" s="99">
        <v>1.0894719989337757E-4</v>
      </c>
      <c r="L35" s="99">
        <v>3.8192486463275326E-2</v>
      </c>
      <c r="M35" s="99">
        <v>1.2865688709590126E-2</v>
      </c>
    </row>
    <row r="36" spans="2:13">
      <c r="B36" s="91" t="s">
        <v>1324</v>
      </c>
      <c r="C36" s="88" t="s">
        <v>1325</v>
      </c>
      <c r="D36" s="101" t="s">
        <v>1257</v>
      </c>
      <c r="E36" s="88"/>
      <c r="F36" s="101" t="s">
        <v>1289</v>
      </c>
      <c r="G36" s="101" t="s">
        <v>831</v>
      </c>
      <c r="H36" s="98">
        <v>16200.4</v>
      </c>
      <c r="I36" s="100">
        <v>2069</v>
      </c>
      <c r="J36" s="98">
        <v>1423.4691</v>
      </c>
      <c r="K36" s="99">
        <v>1.2301537251741934E-3</v>
      </c>
      <c r="L36" s="99">
        <v>1.0332041862438588E-2</v>
      </c>
      <c r="M36" s="99">
        <v>3.4804969942035277E-3</v>
      </c>
    </row>
    <row r="37" spans="2:13">
      <c r="B37" s="91" t="s">
        <v>1326</v>
      </c>
      <c r="C37" s="88" t="s">
        <v>1327</v>
      </c>
      <c r="D37" s="101" t="s">
        <v>31</v>
      </c>
      <c r="E37" s="88"/>
      <c r="F37" s="101" t="s">
        <v>1289</v>
      </c>
      <c r="G37" s="101" t="s">
        <v>831</v>
      </c>
      <c r="H37" s="98">
        <v>9416</v>
      </c>
      <c r="I37" s="100">
        <v>2441</v>
      </c>
      <c r="J37" s="98">
        <v>976.10388</v>
      </c>
      <c r="K37" s="99">
        <v>8.0503719364171094E-4</v>
      </c>
      <c r="L37" s="99">
        <v>7.0849069714605901E-3</v>
      </c>
      <c r="M37" s="99">
        <v>2.3866528752681747E-3</v>
      </c>
    </row>
    <row r="38" spans="2:13">
      <c r="B38" s="91" t="s">
        <v>1328</v>
      </c>
      <c r="C38" s="88" t="s">
        <v>1329</v>
      </c>
      <c r="D38" s="101" t="s">
        <v>1170</v>
      </c>
      <c r="E38" s="88"/>
      <c r="F38" s="101" t="s">
        <v>1289</v>
      </c>
      <c r="G38" s="101" t="s">
        <v>798</v>
      </c>
      <c r="H38" s="98">
        <v>8493.86</v>
      </c>
      <c r="I38" s="100">
        <v>7461</v>
      </c>
      <c r="J38" s="98">
        <v>2472.8023199999998</v>
      </c>
      <c r="K38" s="99">
        <v>1.2938095569288788E-4</v>
      </c>
      <c r="L38" s="99">
        <v>1.7948473267017359E-2</v>
      </c>
      <c r="M38" s="99">
        <v>6.0462015241634038E-3</v>
      </c>
    </row>
    <row r="39" spans="2:13">
      <c r="B39" s="91" t="s">
        <v>1330</v>
      </c>
      <c r="C39" s="88" t="s">
        <v>1331</v>
      </c>
      <c r="D39" s="101" t="s">
        <v>1170</v>
      </c>
      <c r="E39" s="88"/>
      <c r="F39" s="101" t="s">
        <v>1289</v>
      </c>
      <c r="G39" s="101" t="s">
        <v>798</v>
      </c>
      <c r="H39" s="98">
        <v>24400.05</v>
      </c>
      <c r="I39" s="100">
        <v>20487</v>
      </c>
      <c r="J39" s="98">
        <v>19523.57517</v>
      </c>
      <c r="K39" s="99">
        <v>7.1106076060032059E-5</v>
      </c>
      <c r="L39" s="99">
        <v>0.14170900932159788</v>
      </c>
      <c r="M39" s="99">
        <v>4.773671918504703E-2</v>
      </c>
    </row>
    <row r="40" spans="2:13">
      <c r="B40" s="91" t="s">
        <v>1332</v>
      </c>
      <c r="C40" s="88" t="s">
        <v>1333</v>
      </c>
      <c r="D40" s="101" t="s">
        <v>31</v>
      </c>
      <c r="E40" s="88"/>
      <c r="F40" s="101" t="s">
        <v>1289</v>
      </c>
      <c r="G40" s="101" t="s">
        <v>831</v>
      </c>
      <c r="H40" s="98">
        <v>14473.27</v>
      </c>
      <c r="I40" s="100">
        <v>9508</v>
      </c>
      <c r="J40" s="98">
        <v>5844.1000899999999</v>
      </c>
      <c r="K40" s="99">
        <v>1.4560633802816902E-4</v>
      </c>
      <c r="L40" s="99">
        <v>4.2418544089338588E-2</v>
      </c>
      <c r="M40" s="99">
        <v>1.428929703993544E-2</v>
      </c>
    </row>
    <row r="41" spans="2:13">
      <c r="B41" s="91" t="s">
        <v>1334</v>
      </c>
      <c r="C41" s="88" t="s">
        <v>1335</v>
      </c>
      <c r="D41" s="101" t="s">
        <v>31</v>
      </c>
      <c r="E41" s="88"/>
      <c r="F41" s="101" t="s">
        <v>1289</v>
      </c>
      <c r="G41" s="101" t="s">
        <v>831</v>
      </c>
      <c r="H41" s="98">
        <v>3160</v>
      </c>
      <c r="I41" s="100">
        <v>3310</v>
      </c>
      <c r="J41" s="98">
        <v>444.19829999999996</v>
      </c>
      <c r="K41" s="99">
        <v>1.3246698805281912E-5</v>
      </c>
      <c r="L41" s="99">
        <v>3.2241482662490207E-3</v>
      </c>
      <c r="M41" s="99">
        <v>1.0861007435850323E-3</v>
      </c>
    </row>
    <row r="42" spans="2:13">
      <c r="B42" s="91" t="s">
        <v>1336</v>
      </c>
      <c r="C42" s="88" t="s">
        <v>1337</v>
      </c>
      <c r="D42" s="101" t="s">
        <v>130</v>
      </c>
      <c r="E42" s="88"/>
      <c r="F42" s="101" t="s">
        <v>1289</v>
      </c>
      <c r="G42" s="101" t="s">
        <v>818</v>
      </c>
      <c r="H42" s="98">
        <v>141891</v>
      </c>
      <c r="I42" s="100">
        <v>616.20000000000005</v>
      </c>
      <c r="J42" s="98">
        <v>5057.13825</v>
      </c>
      <c r="K42" s="99">
        <v>2.3798441804943559E-4</v>
      </c>
      <c r="L42" s="99">
        <v>3.6706496897712368E-2</v>
      </c>
      <c r="M42" s="99">
        <v>1.2365111738917751E-2</v>
      </c>
    </row>
    <row r="43" spans="2:13">
      <c r="B43" s="91" t="s">
        <v>1338</v>
      </c>
      <c r="C43" s="88" t="s">
        <v>1339</v>
      </c>
      <c r="D43" s="101" t="s">
        <v>31</v>
      </c>
      <c r="E43" s="88"/>
      <c r="F43" s="101" t="s">
        <v>1289</v>
      </c>
      <c r="G43" s="101" t="s">
        <v>818</v>
      </c>
      <c r="H43" s="98">
        <v>14684.64</v>
      </c>
      <c r="I43" s="100">
        <v>1685</v>
      </c>
      <c r="J43" s="98">
        <v>1431.1708700000001</v>
      </c>
      <c r="K43" s="99">
        <v>2.1674745387453875E-4</v>
      </c>
      <c r="L43" s="99">
        <v>1.0387944031340515E-2</v>
      </c>
      <c r="M43" s="99">
        <v>3.4993284443102053E-3</v>
      </c>
    </row>
    <row r="44" spans="2:13">
      <c r="B44" s="91" t="s">
        <v>1340</v>
      </c>
      <c r="C44" s="88" t="s">
        <v>1341</v>
      </c>
      <c r="D44" s="101" t="s">
        <v>1170</v>
      </c>
      <c r="E44" s="88"/>
      <c r="F44" s="101" t="s">
        <v>1289</v>
      </c>
      <c r="G44" s="101" t="s">
        <v>798</v>
      </c>
      <c r="H44" s="98">
        <v>15770.25</v>
      </c>
      <c r="I44" s="100">
        <v>3529</v>
      </c>
      <c r="J44" s="98">
        <v>2171.58833</v>
      </c>
      <c r="K44" s="99">
        <v>1.0482053838484547E-4</v>
      </c>
      <c r="L44" s="99">
        <v>1.5762155661505475E-2</v>
      </c>
      <c r="M44" s="99">
        <v>5.3097089745133622E-3</v>
      </c>
    </row>
    <row r="45" spans="2:13">
      <c r="B45" s="91" t="s">
        <v>1342</v>
      </c>
      <c r="C45" s="88" t="s">
        <v>1343</v>
      </c>
      <c r="D45" s="101" t="s">
        <v>31</v>
      </c>
      <c r="E45" s="88"/>
      <c r="F45" s="101" t="s">
        <v>1289</v>
      </c>
      <c r="G45" s="101" t="s">
        <v>831</v>
      </c>
      <c r="H45" s="98">
        <v>25965.85</v>
      </c>
      <c r="I45" s="100">
        <v>1284.5</v>
      </c>
      <c r="J45" s="98">
        <v>1416.4408899999999</v>
      </c>
      <c r="K45" s="99">
        <v>2.9983660508083141E-4</v>
      </c>
      <c r="L45" s="99">
        <v>1.028102863009093E-2</v>
      </c>
      <c r="M45" s="99">
        <v>3.4633124527339364E-3</v>
      </c>
    </row>
    <row r="46" spans="2:13">
      <c r="B46" s="91" t="s">
        <v>1344</v>
      </c>
      <c r="C46" s="88" t="s">
        <v>1345</v>
      </c>
      <c r="D46" s="101" t="s">
        <v>1170</v>
      </c>
      <c r="E46" s="88"/>
      <c r="F46" s="101" t="s">
        <v>1289</v>
      </c>
      <c r="G46" s="101" t="s">
        <v>798</v>
      </c>
      <c r="H46" s="98">
        <v>6460</v>
      </c>
      <c r="I46" s="100">
        <v>2803</v>
      </c>
      <c r="J46" s="98">
        <v>706.54996999999992</v>
      </c>
      <c r="K46" s="99">
        <v>2.1426202321724711E-4</v>
      </c>
      <c r="L46" s="99">
        <v>5.128389417054945E-3</v>
      </c>
      <c r="M46" s="99">
        <v>1.7275717799842597E-3</v>
      </c>
    </row>
    <row r="47" spans="2:13">
      <c r="B47" s="91" t="s">
        <v>1346</v>
      </c>
      <c r="C47" s="88" t="s">
        <v>1347</v>
      </c>
      <c r="D47" s="101" t="s">
        <v>1174</v>
      </c>
      <c r="E47" s="88"/>
      <c r="F47" s="101" t="s">
        <v>1289</v>
      </c>
      <c r="G47" s="101" t="s">
        <v>798</v>
      </c>
      <c r="H47" s="98">
        <v>2450</v>
      </c>
      <c r="I47" s="100">
        <v>3842.58</v>
      </c>
      <c r="J47" s="98">
        <v>367.34679999999997</v>
      </c>
      <c r="K47" s="99">
        <v>5.212765957446809E-4</v>
      </c>
      <c r="L47" s="99">
        <v>2.666332915574251E-3</v>
      </c>
      <c r="M47" s="99">
        <v>8.9819261495053485E-4</v>
      </c>
    </row>
    <row r="48" spans="2:13">
      <c r="B48" s="91" t="s">
        <v>1348</v>
      </c>
      <c r="C48" s="88" t="s">
        <v>1349</v>
      </c>
      <c r="D48" s="101" t="s">
        <v>31</v>
      </c>
      <c r="E48" s="88"/>
      <c r="F48" s="101" t="s">
        <v>1289</v>
      </c>
      <c r="G48" s="101" t="s">
        <v>831</v>
      </c>
      <c r="H48" s="98">
        <v>14821</v>
      </c>
      <c r="I48" s="100">
        <v>4570</v>
      </c>
      <c r="J48" s="98">
        <v>2876.4413</v>
      </c>
      <c r="K48" s="99">
        <v>1.7126518879326393E-4</v>
      </c>
      <c r="L48" s="99">
        <v>2.0878227652744462E-2</v>
      </c>
      <c r="M48" s="99">
        <v>7.0331314523461646E-3</v>
      </c>
    </row>
    <row r="49" spans="2:13">
      <c r="B49" s="91" t="s">
        <v>1350</v>
      </c>
      <c r="C49" s="88" t="s">
        <v>1351</v>
      </c>
      <c r="D49" s="101" t="s">
        <v>1170</v>
      </c>
      <c r="E49" s="88"/>
      <c r="F49" s="101" t="s">
        <v>1289</v>
      </c>
      <c r="G49" s="101" t="s">
        <v>798</v>
      </c>
      <c r="H49" s="98">
        <v>4230</v>
      </c>
      <c r="I49" s="100">
        <v>6531</v>
      </c>
      <c r="J49" s="98">
        <v>1077.9715900000001</v>
      </c>
      <c r="K49" s="99">
        <v>8.6536018418465269E-4</v>
      </c>
      <c r="L49" s="99">
        <v>7.8242988164614787E-3</v>
      </c>
      <c r="M49" s="99">
        <v>2.6357276591615496E-3</v>
      </c>
    </row>
    <row r="50" spans="2:13">
      <c r="B50" s="91" t="s">
        <v>1352</v>
      </c>
      <c r="C50" s="88" t="s">
        <v>1353</v>
      </c>
      <c r="D50" s="101" t="s">
        <v>31</v>
      </c>
      <c r="E50" s="88"/>
      <c r="F50" s="101" t="s">
        <v>1289</v>
      </c>
      <c r="G50" s="101" t="s">
        <v>831</v>
      </c>
      <c r="H50" s="98">
        <v>6630</v>
      </c>
      <c r="I50" s="100">
        <v>2488</v>
      </c>
      <c r="J50" s="98">
        <v>700.52834999999993</v>
      </c>
      <c r="K50" s="99">
        <v>1.6489059024365009E-3</v>
      </c>
      <c r="L50" s="99">
        <v>5.0846823707132319E-3</v>
      </c>
      <c r="M50" s="99">
        <v>1.7128484324172239E-3</v>
      </c>
    </row>
    <row r="51" spans="2:13">
      <c r="B51" s="91" t="s">
        <v>1354</v>
      </c>
      <c r="C51" s="88" t="s">
        <v>1355</v>
      </c>
      <c r="D51" s="101" t="s">
        <v>1170</v>
      </c>
      <c r="E51" s="88"/>
      <c r="F51" s="101" t="s">
        <v>1289</v>
      </c>
      <c r="G51" s="101" t="s">
        <v>798</v>
      </c>
      <c r="H51" s="98">
        <v>15388.84</v>
      </c>
      <c r="I51" s="100">
        <v>3382</v>
      </c>
      <c r="J51" s="98">
        <v>2030.7981299999999</v>
      </c>
      <c r="K51" s="99">
        <v>1.8630079194821615E-4</v>
      </c>
      <c r="L51" s="99">
        <v>1.4740250626671137E-2</v>
      </c>
      <c r="M51" s="99">
        <v>4.9654655568562352E-3</v>
      </c>
    </row>
    <row r="52" spans="2:13">
      <c r="B52" s="91" t="s">
        <v>1356</v>
      </c>
      <c r="C52" s="88" t="s">
        <v>1357</v>
      </c>
      <c r="D52" s="101" t="s">
        <v>1170</v>
      </c>
      <c r="E52" s="88"/>
      <c r="F52" s="101" t="s">
        <v>1289</v>
      </c>
      <c r="G52" s="101" t="s">
        <v>798</v>
      </c>
      <c r="H52" s="98">
        <v>5300</v>
      </c>
      <c r="I52" s="100">
        <v>6950</v>
      </c>
      <c r="J52" s="98">
        <v>1437.3017</v>
      </c>
      <c r="K52" s="99">
        <v>6.7088607594936712E-4</v>
      </c>
      <c r="L52" s="99">
        <v>1.0432443762463231E-2</v>
      </c>
      <c r="M52" s="99">
        <v>3.5143188191535876E-3</v>
      </c>
    </row>
    <row r="53" spans="2:13">
      <c r="B53" s="91" t="s">
        <v>1358</v>
      </c>
      <c r="C53" s="88" t="s">
        <v>1359</v>
      </c>
      <c r="D53" s="101" t="s">
        <v>1170</v>
      </c>
      <c r="E53" s="88"/>
      <c r="F53" s="101" t="s">
        <v>1289</v>
      </c>
      <c r="G53" s="101" t="s">
        <v>798</v>
      </c>
      <c r="H53" s="98">
        <v>21775.5</v>
      </c>
      <c r="I53" s="100">
        <v>3418</v>
      </c>
      <c r="J53" s="98">
        <v>2904.2062799999999</v>
      </c>
      <c r="K53" s="99">
        <v>4.399089487162994E-4</v>
      </c>
      <c r="L53" s="99">
        <v>2.1079755691301653E-2</v>
      </c>
      <c r="M53" s="99">
        <v>7.1010190724104996E-3</v>
      </c>
    </row>
    <row r="54" spans="2:13">
      <c r="B54" s="91" t="s">
        <v>1360</v>
      </c>
      <c r="C54" s="88" t="s">
        <v>1361</v>
      </c>
      <c r="D54" s="101" t="s">
        <v>1170</v>
      </c>
      <c r="E54" s="88"/>
      <c r="F54" s="101" t="s">
        <v>1289</v>
      </c>
      <c r="G54" s="101" t="s">
        <v>798</v>
      </c>
      <c r="H54" s="98">
        <v>20519.97</v>
      </c>
      <c r="I54" s="100">
        <v>20387</v>
      </c>
      <c r="J54" s="98">
        <v>16420.658800000001</v>
      </c>
      <c r="K54" s="99">
        <v>2.2735999790172565E-5</v>
      </c>
      <c r="L54" s="99">
        <v>0.11918694556167085</v>
      </c>
      <c r="M54" s="99">
        <v>4.0149837882846706E-2</v>
      </c>
    </row>
    <row r="55" spans="2:13">
      <c r="B55" s="91" t="s">
        <v>1362</v>
      </c>
      <c r="C55" s="88" t="s">
        <v>1363</v>
      </c>
      <c r="D55" s="101" t="s">
        <v>146</v>
      </c>
      <c r="E55" s="88"/>
      <c r="F55" s="101" t="s">
        <v>1289</v>
      </c>
      <c r="G55" s="101" t="s">
        <v>831</v>
      </c>
      <c r="H55" s="98">
        <v>22260.07</v>
      </c>
      <c r="I55" s="100">
        <v>11207</v>
      </c>
      <c r="J55" s="98">
        <v>10594.43268</v>
      </c>
      <c r="K55" s="99">
        <v>1.2265052797966014E-3</v>
      </c>
      <c r="L55" s="99">
        <v>7.6898137064266056E-2</v>
      </c>
      <c r="M55" s="99">
        <v>2.5904244144134652E-2</v>
      </c>
    </row>
    <row r="56" spans="2:13">
      <c r="B56" s="91" t="s">
        <v>1364</v>
      </c>
      <c r="C56" s="88" t="s">
        <v>1365</v>
      </c>
      <c r="D56" s="101" t="s">
        <v>1170</v>
      </c>
      <c r="E56" s="88"/>
      <c r="F56" s="101" t="s">
        <v>1289</v>
      </c>
      <c r="G56" s="101" t="s">
        <v>798</v>
      </c>
      <c r="H56" s="98">
        <v>21194.61</v>
      </c>
      <c r="I56" s="100">
        <v>18693</v>
      </c>
      <c r="J56" s="98">
        <v>15459.366769999999</v>
      </c>
      <c r="K56" s="99">
        <v>9.8510294752269105E-5</v>
      </c>
      <c r="L56" s="99">
        <v>0.11220954823285732</v>
      </c>
      <c r="M56" s="99">
        <v>3.7799401177921528E-2</v>
      </c>
    </row>
    <row r="57" spans="2:13">
      <c r="B57" s="91" t="s">
        <v>1366</v>
      </c>
      <c r="C57" s="88" t="s">
        <v>1367</v>
      </c>
      <c r="D57" s="101" t="s">
        <v>31</v>
      </c>
      <c r="E57" s="88"/>
      <c r="F57" s="101" t="s">
        <v>1289</v>
      </c>
      <c r="G57" s="101" t="s">
        <v>1368</v>
      </c>
      <c r="H57" s="98">
        <v>31695.01</v>
      </c>
      <c r="I57" s="100">
        <v>9905</v>
      </c>
      <c r="J57" s="98">
        <v>1451.0264</v>
      </c>
      <c r="K57" s="99">
        <v>5.1536601626016255E-4</v>
      </c>
      <c r="L57" s="99">
        <v>1.0532062486149898E-2</v>
      </c>
      <c r="M57" s="99">
        <v>3.547876819883175E-3</v>
      </c>
    </row>
    <row r="58" spans="2:13">
      <c r="B58" s="87"/>
      <c r="C58" s="88"/>
      <c r="D58" s="88"/>
      <c r="E58" s="88"/>
      <c r="F58" s="88"/>
      <c r="G58" s="88"/>
      <c r="H58" s="98"/>
      <c r="I58" s="100"/>
      <c r="J58" s="88"/>
      <c r="K58" s="88"/>
      <c r="L58" s="99"/>
      <c r="M58" s="88"/>
    </row>
    <row r="59" spans="2:13">
      <c r="B59" s="105" t="s">
        <v>71</v>
      </c>
      <c r="C59" s="86"/>
      <c r="D59" s="86"/>
      <c r="E59" s="86"/>
      <c r="F59" s="86"/>
      <c r="G59" s="86"/>
      <c r="H59" s="95"/>
      <c r="I59" s="97"/>
      <c r="J59" s="95">
        <v>12656.379869999999</v>
      </c>
      <c r="K59" s="86"/>
      <c r="L59" s="96">
        <v>9.1864478578259995E-2</v>
      </c>
      <c r="M59" s="96">
        <v>3.0945871670156402E-2</v>
      </c>
    </row>
    <row r="60" spans="2:13">
      <c r="B60" s="91" t="s">
        <v>1369</v>
      </c>
      <c r="C60" s="88" t="s">
        <v>1370</v>
      </c>
      <c r="D60" s="101" t="s">
        <v>130</v>
      </c>
      <c r="E60" s="88"/>
      <c r="F60" s="101" t="s">
        <v>1314</v>
      </c>
      <c r="G60" s="101" t="s">
        <v>798</v>
      </c>
      <c r="H60" s="98">
        <v>7564.75</v>
      </c>
      <c r="I60" s="100">
        <v>10944</v>
      </c>
      <c r="J60" s="98">
        <v>3230.4121099999998</v>
      </c>
      <c r="K60" s="99">
        <v>2.2103773120426884E-4</v>
      </c>
      <c r="L60" s="99">
        <v>2.3447472905065915E-2</v>
      </c>
      <c r="M60" s="99">
        <v>7.8986186906998372E-3</v>
      </c>
    </row>
    <row r="61" spans="2:13">
      <c r="B61" s="91" t="s">
        <v>1371</v>
      </c>
      <c r="C61" s="88" t="s">
        <v>1372</v>
      </c>
      <c r="D61" s="101" t="s">
        <v>1170</v>
      </c>
      <c r="E61" s="88"/>
      <c r="F61" s="101" t="s">
        <v>1314</v>
      </c>
      <c r="G61" s="101" t="s">
        <v>798</v>
      </c>
      <c r="H61" s="98">
        <v>5051.8900000000003</v>
      </c>
      <c r="I61" s="100">
        <v>7898.9999999999991</v>
      </c>
      <c r="J61" s="98">
        <v>1557.0883799999999</v>
      </c>
      <c r="K61" s="99">
        <v>3.6473576148915416E-5</v>
      </c>
      <c r="L61" s="99">
        <v>1.1301897825303466E-2</v>
      </c>
      <c r="M61" s="99">
        <v>3.8072069329072476E-3</v>
      </c>
    </row>
    <row r="62" spans="2:13">
      <c r="B62" s="91" t="s">
        <v>1373</v>
      </c>
      <c r="C62" s="88" t="s">
        <v>1374</v>
      </c>
      <c r="D62" s="101" t="s">
        <v>1170</v>
      </c>
      <c r="E62" s="88"/>
      <c r="F62" s="101" t="s">
        <v>1314</v>
      </c>
      <c r="G62" s="101" t="s">
        <v>798</v>
      </c>
      <c r="H62" s="98">
        <v>2676.81</v>
      </c>
      <c r="I62" s="100">
        <v>11401</v>
      </c>
      <c r="J62" s="98">
        <v>1190.8244999999999</v>
      </c>
      <c r="K62" s="99">
        <v>1.2704366397721879E-5</v>
      </c>
      <c r="L62" s="99">
        <v>8.6434251258545054E-3</v>
      </c>
      <c r="M62" s="99">
        <v>2.9116621448782545E-3</v>
      </c>
    </row>
    <row r="63" spans="2:13">
      <c r="B63" s="91" t="s">
        <v>1375</v>
      </c>
      <c r="C63" s="88" t="s">
        <v>1376</v>
      </c>
      <c r="D63" s="101" t="s">
        <v>130</v>
      </c>
      <c r="E63" s="88"/>
      <c r="F63" s="101" t="s">
        <v>1314</v>
      </c>
      <c r="G63" s="101" t="s">
        <v>818</v>
      </c>
      <c r="H63" s="98">
        <v>54076.95</v>
      </c>
      <c r="I63" s="100">
        <v>169.12</v>
      </c>
      <c r="J63" s="98">
        <v>528.99099000000001</v>
      </c>
      <c r="K63" s="99">
        <v>7.4262657113928856E-4</v>
      </c>
      <c r="L63" s="99">
        <v>3.8396035808103122E-3</v>
      </c>
      <c r="M63" s="99">
        <v>1.29342572357612E-3</v>
      </c>
    </row>
    <row r="64" spans="2:13">
      <c r="B64" s="91" t="s">
        <v>1377</v>
      </c>
      <c r="C64" s="88" t="s">
        <v>1378</v>
      </c>
      <c r="D64" s="101" t="s">
        <v>130</v>
      </c>
      <c r="E64" s="88"/>
      <c r="F64" s="101" t="s">
        <v>1314</v>
      </c>
      <c r="G64" s="101" t="s">
        <v>798</v>
      </c>
      <c r="H64" s="98">
        <v>2021.09</v>
      </c>
      <c r="I64" s="100">
        <v>9542</v>
      </c>
      <c r="J64" s="98">
        <v>752.51010999999994</v>
      </c>
      <c r="K64" s="99">
        <v>6.5933608497925394E-5</v>
      </c>
      <c r="L64" s="99">
        <v>5.461984358092681E-3</v>
      </c>
      <c r="M64" s="99">
        <v>1.8399480367805425E-3</v>
      </c>
    </row>
    <row r="65" spans="2:13">
      <c r="B65" s="91" t="s">
        <v>1379</v>
      </c>
      <c r="C65" s="88" t="s">
        <v>1380</v>
      </c>
      <c r="D65" s="101" t="s">
        <v>130</v>
      </c>
      <c r="E65" s="88"/>
      <c r="F65" s="101" t="s">
        <v>1314</v>
      </c>
      <c r="G65" s="101" t="s">
        <v>831</v>
      </c>
      <c r="H65" s="98">
        <v>7125.98</v>
      </c>
      <c r="I65" s="100">
        <v>10270.5</v>
      </c>
      <c r="J65" s="98">
        <v>3108.1215699999998</v>
      </c>
      <c r="K65" s="99">
        <v>1.8176465818366296E-4</v>
      </c>
      <c r="L65" s="99">
        <v>2.2559844941339679E-2</v>
      </c>
      <c r="M65" s="99">
        <v>7.5996084368843333E-3</v>
      </c>
    </row>
    <row r="66" spans="2:13">
      <c r="B66" s="91" t="s">
        <v>1381</v>
      </c>
      <c r="C66" s="88" t="s">
        <v>1382</v>
      </c>
      <c r="D66" s="101" t="s">
        <v>1170</v>
      </c>
      <c r="E66" s="88"/>
      <c r="F66" s="101" t="s">
        <v>1314</v>
      </c>
      <c r="G66" s="101" t="s">
        <v>798</v>
      </c>
      <c r="H66" s="98">
        <v>10044.52</v>
      </c>
      <c r="I66" s="100">
        <v>3390.9999999999995</v>
      </c>
      <c r="J66" s="98">
        <v>1336.4737399999999</v>
      </c>
      <c r="K66" s="99">
        <v>3.5240985409317311E-5</v>
      </c>
      <c r="L66" s="99">
        <v>9.7005987904689069E-3</v>
      </c>
      <c r="M66" s="99">
        <v>3.2677863080427575E-3</v>
      </c>
    </row>
    <row r="67" spans="2:13">
      <c r="B67" s="91" t="s">
        <v>1383</v>
      </c>
      <c r="C67" s="88" t="s">
        <v>1384</v>
      </c>
      <c r="D67" s="101" t="s">
        <v>1170</v>
      </c>
      <c r="E67" s="88"/>
      <c r="F67" s="101" t="s">
        <v>1314</v>
      </c>
      <c r="G67" s="101" t="s">
        <v>798</v>
      </c>
      <c r="H67" s="98">
        <v>63</v>
      </c>
      <c r="I67" s="100">
        <v>1337</v>
      </c>
      <c r="J67" s="98">
        <v>3.3125300000000002</v>
      </c>
      <c r="K67" s="99">
        <v>1.4105199398151291E-6</v>
      </c>
      <c r="L67" s="99">
        <v>2.4043513575801329E-5</v>
      </c>
      <c r="M67" s="99">
        <v>8.0994035685137188E-6</v>
      </c>
    </row>
    <row r="68" spans="2:13">
      <c r="B68" s="91" t="s">
        <v>1385</v>
      </c>
      <c r="C68" s="88" t="s">
        <v>1386</v>
      </c>
      <c r="D68" s="101" t="s">
        <v>31</v>
      </c>
      <c r="E68" s="88"/>
      <c r="F68" s="101" t="s">
        <v>1314</v>
      </c>
      <c r="G68" s="101" t="s">
        <v>831</v>
      </c>
      <c r="H68" s="98">
        <v>1265.03</v>
      </c>
      <c r="I68" s="100">
        <v>17658</v>
      </c>
      <c r="J68" s="98">
        <v>948.64594</v>
      </c>
      <c r="K68" s="99">
        <v>1.0534419671333901E-3</v>
      </c>
      <c r="L68" s="99">
        <v>6.8856075377487329E-3</v>
      </c>
      <c r="M68" s="99">
        <v>2.3195159928187975E-3</v>
      </c>
    </row>
    <row r="69" spans="2:13">
      <c r="B69" s="138"/>
      <c r="C69" s="138"/>
      <c r="D69" s="137"/>
      <c r="E69" s="137"/>
      <c r="F69" s="137"/>
      <c r="G69" s="137"/>
      <c r="H69" s="137"/>
      <c r="I69" s="137"/>
      <c r="J69" s="137"/>
      <c r="K69" s="137"/>
      <c r="L69" s="137"/>
      <c r="M69" s="137"/>
    </row>
    <row r="70" spans="2:13">
      <c r="B70" s="138"/>
      <c r="C70" s="138"/>
      <c r="D70" s="137"/>
      <c r="E70" s="137"/>
      <c r="F70" s="137"/>
      <c r="G70" s="137"/>
      <c r="H70" s="137"/>
      <c r="I70" s="137"/>
      <c r="J70" s="137"/>
      <c r="K70" s="137"/>
      <c r="L70" s="137"/>
      <c r="M70" s="137"/>
    </row>
    <row r="71" spans="2:13">
      <c r="B71" s="112" t="s">
        <v>1497</v>
      </c>
      <c r="C71" s="138"/>
      <c r="D71" s="137"/>
      <c r="E71" s="137"/>
      <c r="F71" s="137"/>
      <c r="G71" s="137"/>
      <c r="H71" s="137"/>
      <c r="I71" s="137"/>
      <c r="J71" s="137"/>
      <c r="K71" s="137"/>
      <c r="L71" s="137"/>
      <c r="M71" s="137"/>
    </row>
    <row r="72" spans="2:13">
      <c r="B72" s="112" t="s">
        <v>118</v>
      </c>
      <c r="C72" s="138"/>
      <c r="D72" s="137"/>
      <c r="E72" s="137"/>
      <c r="F72" s="137"/>
      <c r="G72" s="137"/>
      <c r="H72" s="137"/>
      <c r="I72" s="137"/>
      <c r="J72" s="137"/>
      <c r="K72" s="137"/>
      <c r="L72" s="137"/>
      <c r="M72" s="137"/>
    </row>
    <row r="73" spans="2:13">
      <c r="B73" s="139"/>
      <c r="C73" s="138"/>
      <c r="D73" s="137"/>
      <c r="E73" s="137"/>
      <c r="F73" s="137"/>
      <c r="G73" s="137"/>
      <c r="H73" s="137"/>
      <c r="I73" s="137"/>
      <c r="J73" s="137"/>
      <c r="K73" s="137"/>
      <c r="L73" s="137"/>
      <c r="M73" s="137"/>
    </row>
    <row r="74" spans="2:13">
      <c r="B74" s="138"/>
      <c r="C74" s="138"/>
      <c r="D74" s="137"/>
      <c r="E74" s="137"/>
      <c r="F74" s="137"/>
      <c r="G74" s="137"/>
      <c r="H74" s="137"/>
      <c r="I74" s="137"/>
      <c r="J74" s="137"/>
      <c r="K74" s="137"/>
      <c r="L74" s="137"/>
      <c r="M74" s="137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W2 Y1:XFD2 D3:XFD1048576 A1:A1048576 B1:B70 B73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D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17.85546875" style="2" customWidth="1"/>
    <col min="4" max="4" width="7" style="2" customWidth="1"/>
    <col min="5" max="5" width="6.5703125" style="2" bestFit="1" customWidth="1"/>
    <col min="6" max="6" width="8.5703125" style="1" customWidth="1"/>
    <col min="7" max="7" width="7.28515625" style="1" customWidth="1"/>
    <col min="8" max="8" width="7.85546875" style="1" bestFit="1" customWidth="1"/>
    <col min="9" max="9" width="8" style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1.5703125" style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8" t="s">
        <v>185</v>
      </c>
      <c r="C1" s="82" t="s" vm="1">
        <v>244</v>
      </c>
    </row>
    <row r="2" spans="2:56">
      <c r="B2" s="58" t="s">
        <v>184</v>
      </c>
      <c r="C2" s="82" t="s">
        <v>245</v>
      </c>
    </row>
    <row r="3" spans="2:56">
      <c r="B3" s="58" t="s">
        <v>186</v>
      </c>
      <c r="C3" s="82" t="s">
        <v>246</v>
      </c>
    </row>
    <row r="4" spans="2:56">
      <c r="B4" s="58" t="s">
        <v>187</v>
      </c>
      <c r="C4" s="82">
        <v>75</v>
      </c>
    </row>
    <row r="6" spans="2:56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56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D7" s="3"/>
    </row>
    <row r="8" spans="2:56" s="3" customFormat="1" ht="63">
      <c r="B8" s="23" t="s">
        <v>121</v>
      </c>
      <c r="C8" s="31" t="s">
        <v>46</v>
      </c>
      <c r="D8" s="74" t="s">
        <v>126</v>
      </c>
      <c r="E8" s="74" t="s">
        <v>123</v>
      </c>
      <c r="F8" s="78" t="s">
        <v>65</v>
      </c>
      <c r="G8" s="31" t="s">
        <v>15</v>
      </c>
      <c r="H8" s="31" t="s">
        <v>66</v>
      </c>
      <c r="I8" s="31" t="s">
        <v>106</v>
      </c>
      <c r="J8" s="31" t="s">
        <v>0</v>
      </c>
      <c r="K8" s="31" t="s">
        <v>110</v>
      </c>
      <c r="L8" s="31" t="s">
        <v>61</v>
      </c>
      <c r="M8" s="31" t="s">
        <v>59</v>
      </c>
      <c r="N8" s="74" t="s">
        <v>188</v>
      </c>
      <c r="O8" s="32" t="s">
        <v>190</v>
      </c>
      <c r="AY8" s="1"/>
      <c r="AZ8" s="1"/>
    </row>
    <row r="9" spans="2:5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62</v>
      </c>
      <c r="L9" s="33" t="s">
        <v>23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4" customFormat="1" ht="18" customHeight="1">
      <c r="B11" s="128" t="s">
        <v>37</v>
      </c>
      <c r="C11" s="129"/>
      <c r="D11" s="129"/>
      <c r="E11" s="129"/>
      <c r="F11" s="129"/>
      <c r="G11" s="129"/>
      <c r="H11" s="129"/>
      <c r="I11" s="129"/>
      <c r="J11" s="130"/>
      <c r="K11" s="132"/>
      <c r="L11" s="130">
        <v>29639.521570000001</v>
      </c>
      <c r="M11" s="129"/>
      <c r="N11" s="131">
        <v>1</v>
      </c>
      <c r="O11" s="131">
        <v>7.2471025703343767E-2</v>
      </c>
      <c r="P11" s="5"/>
      <c r="AX11" s="1"/>
      <c r="AY11" s="3"/>
      <c r="AZ11" s="1"/>
      <c r="BD11" s="1"/>
    </row>
    <row r="12" spans="2:56" s="4" customFormat="1" ht="18" customHeight="1">
      <c r="B12" s="111" t="s">
        <v>237</v>
      </c>
      <c r="C12" s="88"/>
      <c r="D12" s="88"/>
      <c r="E12" s="88"/>
      <c r="F12" s="88"/>
      <c r="G12" s="88"/>
      <c r="H12" s="88"/>
      <c r="I12" s="88"/>
      <c r="J12" s="98"/>
      <c r="K12" s="100"/>
      <c r="L12" s="98">
        <v>29639.521570000001</v>
      </c>
      <c r="M12" s="88"/>
      <c r="N12" s="99">
        <v>1</v>
      </c>
      <c r="O12" s="99">
        <v>7.2471025703343767E-2</v>
      </c>
      <c r="P12" s="5"/>
      <c r="AX12" s="1"/>
      <c r="AY12" s="3"/>
      <c r="AZ12" s="1"/>
      <c r="BD12" s="1"/>
    </row>
    <row r="13" spans="2:56">
      <c r="B13" s="105" t="s">
        <v>241</v>
      </c>
      <c r="C13" s="86"/>
      <c r="D13" s="86"/>
      <c r="E13" s="86"/>
      <c r="F13" s="86"/>
      <c r="G13" s="86"/>
      <c r="H13" s="86"/>
      <c r="I13" s="86"/>
      <c r="J13" s="95"/>
      <c r="K13" s="97"/>
      <c r="L13" s="95">
        <v>29639.521570000001</v>
      </c>
      <c r="M13" s="86"/>
      <c r="N13" s="96">
        <v>1</v>
      </c>
      <c r="O13" s="96">
        <v>7.2471025703343767E-2</v>
      </c>
      <c r="AY13" s="3"/>
    </row>
    <row r="14" spans="2:56" ht="20.25">
      <c r="B14" s="91" t="s">
        <v>1387</v>
      </c>
      <c r="C14" s="88" t="s">
        <v>1388</v>
      </c>
      <c r="D14" s="101" t="s">
        <v>31</v>
      </c>
      <c r="E14" s="88"/>
      <c r="F14" s="101" t="s">
        <v>1314</v>
      </c>
      <c r="G14" s="88" t="s">
        <v>562</v>
      </c>
      <c r="H14" s="88" t="s">
        <v>808</v>
      </c>
      <c r="I14" s="101" t="s">
        <v>798</v>
      </c>
      <c r="J14" s="98">
        <v>14715.76</v>
      </c>
      <c r="K14" s="100">
        <v>9835</v>
      </c>
      <c r="L14" s="98">
        <v>5647.3450899999998</v>
      </c>
      <c r="M14" s="99">
        <v>1.4258522212529905E-6</v>
      </c>
      <c r="N14" s="99">
        <v>0.19053428634678193</v>
      </c>
      <c r="O14" s="99">
        <v>1.3808215163205895E-2</v>
      </c>
      <c r="AY14" s="4"/>
    </row>
    <row r="15" spans="2:56">
      <c r="B15" s="91" t="s">
        <v>1389</v>
      </c>
      <c r="C15" s="88" t="s">
        <v>1390</v>
      </c>
      <c r="D15" s="101" t="s">
        <v>31</v>
      </c>
      <c r="E15" s="88"/>
      <c r="F15" s="101" t="s">
        <v>1314</v>
      </c>
      <c r="G15" s="88" t="s">
        <v>1391</v>
      </c>
      <c r="H15" s="88" t="s">
        <v>808</v>
      </c>
      <c r="I15" s="101" t="s">
        <v>798</v>
      </c>
      <c r="J15" s="98">
        <v>97585.43</v>
      </c>
      <c r="K15" s="100">
        <v>1039</v>
      </c>
      <c r="L15" s="98">
        <v>3956.2870400000002</v>
      </c>
      <c r="M15" s="99">
        <v>3.2684481290870677E-6</v>
      </c>
      <c r="N15" s="99">
        <v>0.13348012486154309</v>
      </c>
      <c r="O15" s="99">
        <v>9.6734415597264263E-3</v>
      </c>
    </row>
    <row r="16" spans="2:56">
      <c r="B16" s="91" t="s">
        <v>1392</v>
      </c>
      <c r="C16" s="88" t="s">
        <v>1393</v>
      </c>
      <c r="D16" s="101" t="s">
        <v>31</v>
      </c>
      <c r="E16" s="88"/>
      <c r="F16" s="101" t="s">
        <v>1289</v>
      </c>
      <c r="G16" s="88" t="s">
        <v>648</v>
      </c>
      <c r="H16" s="88"/>
      <c r="I16" s="101" t="s">
        <v>798</v>
      </c>
      <c r="J16" s="98">
        <v>2590.2399999999998</v>
      </c>
      <c r="K16" s="100">
        <v>13374.39</v>
      </c>
      <c r="L16" s="98">
        <v>1351.7651699999999</v>
      </c>
      <c r="M16" s="99">
        <v>1.6197695611406264E-7</v>
      </c>
      <c r="N16" s="99">
        <v>4.5606848504876181E-2</v>
      </c>
      <c r="O16" s="99">
        <v>3.3051750902453872E-3</v>
      </c>
    </row>
    <row r="17" spans="2:50">
      <c r="B17" s="91" t="s">
        <v>1394</v>
      </c>
      <c r="C17" s="88" t="s">
        <v>1395</v>
      </c>
      <c r="D17" s="101" t="s">
        <v>31</v>
      </c>
      <c r="E17" s="88"/>
      <c r="F17" s="101" t="s">
        <v>1289</v>
      </c>
      <c r="G17" s="88" t="s">
        <v>648</v>
      </c>
      <c r="H17" s="88"/>
      <c r="I17" s="101" t="s">
        <v>798</v>
      </c>
      <c r="J17" s="98">
        <v>1508.14</v>
      </c>
      <c r="K17" s="100">
        <v>7075.01</v>
      </c>
      <c r="L17" s="98">
        <v>416.34878000000003</v>
      </c>
      <c r="M17" s="99">
        <v>5.6798273578274903E-7</v>
      </c>
      <c r="N17" s="99">
        <v>1.4047081664820544E-2</v>
      </c>
      <c r="O17" s="99">
        <v>1.0180064163881786E-3</v>
      </c>
    </row>
    <row r="18" spans="2:50">
      <c r="B18" s="91" t="s">
        <v>1396</v>
      </c>
      <c r="C18" s="88" t="s">
        <v>1397</v>
      </c>
      <c r="D18" s="101" t="s">
        <v>31</v>
      </c>
      <c r="E18" s="88"/>
      <c r="F18" s="101" t="s">
        <v>1289</v>
      </c>
      <c r="G18" s="88" t="s">
        <v>648</v>
      </c>
      <c r="H18" s="88"/>
      <c r="I18" s="101" t="s">
        <v>798</v>
      </c>
      <c r="J18" s="98">
        <v>19023</v>
      </c>
      <c r="K18" s="100">
        <v>907</v>
      </c>
      <c r="L18" s="98">
        <v>673.24566000000004</v>
      </c>
      <c r="M18" s="99">
        <v>4.8250884902408653E-5</v>
      </c>
      <c r="N18" s="99">
        <v>2.2714457735425585E-2</v>
      </c>
      <c r="O18" s="99">
        <v>1.6461400503815435E-3</v>
      </c>
    </row>
    <row r="19" spans="2:50" ht="20.25">
      <c r="B19" s="91" t="s">
        <v>1398</v>
      </c>
      <c r="C19" s="88" t="s">
        <v>1399</v>
      </c>
      <c r="D19" s="101" t="s">
        <v>31</v>
      </c>
      <c r="E19" s="88"/>
      <c r="F19" s="101" t="s">
        <v>1289</v>
      </c>
      <c r="G19" s="88" t="s">
        <v>648</v>
      </c>
      <c r="H19" s="88"/>
      <c r="I19" s="101" t="s">
        <v>1321</v>
      </c>
      <c r="J19" s="98">
        <v>40</v>
      </c>
      <c r="K19" s="100">
        <v>1065932</v>
      </c>
      <c r="L19" s="98">
        <v>1381.7037</v>
      </c>
      <c r="M19" s="99">
        <v>6.0423772795025008E-6</v>
      </c>
      <c r="N19" s="99">
        <v>4.6616936671424143E-2</v>
      </c>
      <c r="O19" s="99">
        <v>3.3783772157259281E-3</v>
      </c>
      <c r="AX19" s="4"/>
    </row>
    <row r="20" spans="2:50">
      <c r="B20" s="91" t="s">
        <v>1400</v>
      </c>
      <c r="C20" s="88" t="s">
        <v>1401</v>
      </c>
      <c r="D20" s="101" t="s">
        <v>31</v>
      </c>
      <c r="E20" s="88"/>
      <c r="F20" s="101" t="s">
        <v>1289</v>
      </c>
      <c r="G20" s="88" t="s">
        <v>648</v>
      </c>
      <c r="H20" s="88"/>
      <c r="I20" s="101" t="s">
        <v>798</v>
      </c>
      <c r="J20" s="98">
        <v>13050.31</v>
      </c>
      <c r="K20" s="100">
        <v>1390</v>
      </c>
      <c r="L20" s="98">
        <v>707.82010000000002</v>
      </c>
      <c r="M20" s="99">
        <v>9.3935609471450468E-6</v>
      </c>
      <c r="N20" s="99">
        <v>2.3880955646613022E-2</v>
      </c>
      <c r="O20" s="99">
        <v>1.7306773504861049E-3</v>
      </c>
      <c r="AX20" s="3"/>
    </row>
    <row r="21" spans="2:50">
      <c r="B21" s="91" t="s">
        <v>1402</v>
      </c>
      <c r="C21" s="88" t="s">
        <v>1403</v>
      </c>
      <c r="D21" s="101" t="s">
        <v>31</v>
      </c>
      <c r="E21" s="88"/>
      <c r="F21" s="101" t="s">
        <v>1289</v>
      </c>
      <c r="G21" s="88" t="s">
        <v>648</v>
      </c>
      <c r="H21" s="88"/>
      <c r="I21" s="101" t="s">
        <v>798</v>
      </c>
      <c r="J21" s="98">
        <v>11829.89</v>
      </c>
      <c r="K21" s="100">
        <v>1548</v>
      </c>
      <c r="L21" s="98">
        <v>714.56038000000001</v>
      </c>
      <c r="M21" s="99">
        <v>1.0066568287361255E-6</v>
      </c>
      <c r="N21" s="99">
        <v>2.4108364175596239E-2</v>
      </c>
      <c r="O21" s="99">
        <v>1.7471578798352071E-3</v>
      </c>
    </row>
    <row r="22" spans="2:50">
      <c r="B22" s="91" t="s">
        <v>1404</v>
      </c>
      <c r="C22" s="88" t="s">
        <v>1405</v>
      </c>
      <c r="D22" s="101" t="s">
        <v>31</v>
      </c>
      <c r="E22" s="88"/>
      <c r="F22" s="101" t="s">
        <v>1289</v>
      </c>
      <c r="G22" s="88" t="s">
        <v>648</v>
      </c>
      <c r="H22" s="88"/>
      <c r="I22" s="101" t="s">
        <v>1321</v>
      </c>
      <c r="J22" s="98">
        <v>4648.5</v>
      </c>
      <c r="K22" s="100">
        <v>9377.3780000000006</v>
      </c>
      <c r="L22" s="98">
        <v>1412.60159</v>
      </c>
      <c r="M22" s="99">
        <v>3.2297090264920176E-4</v>
      </c>
      <c r="N22" s="99">
        <v>4.7659392431954155E-2</v>
      </c>
      <c r="O22" s="99">
        <v>3.453925053941897E-3</v>
      </c>
    </row>
    <row r="23" spans="2:50">
      <c r="B23" s="91" t="s">
        <v>1406</v>
      </c>
      <c r="C23" s="88" t="s">
        <v>1407</v>
      </c>
      <c r="D23" s="101" t="s">
        <v>144</v>
      </c>
      <c r="E23" s="88"/>
      <c r="F23" s="101" t="s">
        <v>1289</v>
      </c>
      <c r="G23" s="88" t="s">
        <v>648</v>
      </c>
      <c r="H23" s="88"/>
      <c r="I23" s="101" t="s">
        <v>831</v>
      </c>
      <c r="J23" s="98">
        <v>25173.97</v>
      </c>
      <c r="K23" s="100">
        <v>11122.75</v>
      </c>
      <c r="L23" s="98">
        <v>11891.20032</v>
      </c>
      <c r="M23" s="99">
        <v>2.3574261080480136E-6</v>
      </c>
      <c r="N23" s="99">
        <v>0.40119407096084242</v>
      </c>
      <c r="O23" s="99">
        <v>2.9074945828632334E-2</v>
      </c>
    </row>
    <row r="24" spans="2:50">
      <c r="B24" s="91" t="s">
        <v>1408</v>
      </c>
      <c r="C24" s="88" t="s">
        <v>1409</v>
      </c>
      <c r="D24" s="101" t="s">
        <v>31</v>
      </c>
      <c r="E24" s="88"/>
      <c r="F24" s="101" t="s">
        <v>1289</v>
      </c>
      <c r="G24" s="88" t="s">
        <v>648</v>
      </c>
      <c r="H24" s="88"/>
      <c r="I24" s="101" t="s">
        <v>798</v>
      </c>
      <c r="J24" s="98">
        <v>7723.4</v>
      </c>
      <c r="K24" s="100">
        <v>4933</v>
      </c>
      <c r="L24" s="98">
        <v>1486.64374</v>
      </c>
      <c r="M24" s="99">
        <v>1.3088077082531784E-6</v>
      </c>
      <c r="N24" s="99">
        <v>5.0157481000122635E-2</v>
      </c>
      <c r="O24" s="99">
        <v>3.6349640947748642E-3</v>
      </c>
    </row>
    <row r="25" spans="2:50">
      <c r="B25" s="87"/>
      <c r="C25" s="88"/>
      <c r="D25" s="88"/>
      <c r="E25" s="88"/>
      <c r="F25" s="88"/>
      <c r="G25" s="88"/>
      <c r="H25" s="88"/>
      <c r="I25" s="88"/>
      <c r="J25" s="98"/>
      <c r="K25" s="100"/>
      <c r="L25" s="88"/>
      <c r="M25" s="88"/>
      <c r="N25" s="99"/>
      <c r="O25" s="88"/>
    </row>
    <row r="26" spans="2:5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50">
      <c r="B27" s="112" t="s">
        <v>1497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50">
      <c r="B28" s="112" t="s">
        <v>118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50"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5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5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5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</row>
    <row r="112" spans="2:15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</row>
    <row r="113" spans="2:15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</row>
    <row r="114" spans="2:15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</row>
    <row r="115" spans="2:15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</row>
    <row r="116" spans="2:15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</row>
    <row r="117" spans="2:15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</row>
    <row r="118" spans="2:15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</row>
    <row r="119" spans="2:15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</row>
    <row r="120" spans="2:15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</row>
    <row r="121" spans="2:15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</row>
    <row r="122" spans="2:15"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</row>
    <row r="123" spans="2:15"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</row>
    <row r="124" spans="2:15"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D1:W2 Y1:XFD2 D3:XFD1048576 A1:A1048576 B1:B26 B29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B695075-06D6-4E46-BD19-A0CE06C3F8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118073311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