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9">
    <s v="Migdal Hashkaot Neches Boded"/>
    <s v="{[Time].[Hie Time].[Yom].&amp;[20160331]}"/>
    <s v="{[Medida].[Medida].&amp;[2]}"/>
    <s v="{[Keren].[Keren].[All]}"/>
    <s v="{[Cheshbon KM].[Hie Peilut].[Peilut 4].&amp;[Kod_Peilut_L4_236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58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6"/>
        <n x="10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 si="9">
        <n x="1" s="1"/>
        <n x="2" s="1"/>
        <n x="3" s="1"/>
        <n x="4" s="1"/>
        <n x="5" s="1"/>
        <n x="6" s="1"/>
        <n x="38"/>
        <n x="8"/>
      </t>
    </mdx>
    <mdx n="0" f="v">
      <t c="8" fi="14">
        <n x="1" s="1"/>
        <n x="2" s="1"/>
        <n x="3" s="1"/>
        <n x="4" s="1"/>
        <n x="5" s="1"/>
        <n x="6" s="1"/>
        <n x="38"/>
        <n x="10"/>
      </t>
    </mdx>
  </mdxMetadata>
  <valueMetadata count="5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</valueMetadata>
</metadata>
</file>

<file path=xl/sharedStrings.xml><?xml version="1.0" encoding="utf-8"?>
<sst xmlns="http://schemas.openxmlformats.org/spreadsheetml/2006/main" count="1976" uniqueCount="340">
  <si>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</si>
  <si>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</si>
  <si>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</si>
  <si>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</si>
  <si>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</si>
  <si>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</si>
  <si>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</si>
  <si>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</si>
  <si>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</si>
  <si>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</si>
  <si>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</si>
  <si>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</si>
  <si>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</si>
  <si>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</si>
  <si>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</si>
  <si>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</si>
  <si>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</si>
  <si>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</si>
  <si>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</si>
  <si>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</si>
  <si>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</si>
  <si>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</si>
  <si>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</si>
  <si>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</si>
  <si>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</si>
  <si>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</si>
  <si>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גילון</t>
  </si>
  <si>
    <t>גליל</t>
  </si>
  <si>
    <t>סה"כ צמודות מדד</t>
  </si>
  <si>
    <t>סה"כ תעודות התחייבות ממשלתיות</t>
  </si>
  <si>
    <t>אחר</t>
  </si>
  <si>
    <t>סה"כ צמודות</t>
  </si>
  <si>
    <t>סה"כ אגרות חוב קונצרניות</t>
  </si>
  <si>
    <t>שיעור ריבית ממוצע</t>
  </si>
  <si>
    <t>יתרות מזומנים ועו"ש בש"ח</t>
  </si>
  <si>
    <t>סה"כ מזומנים ושווי מזומנים</t>
  </si>
  <si>
    <t>מספר ני"ע</t>
  </si>
  <si>
    <t>סה"כ לא צמודות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</si>
  <si>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</si>
  <si>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</si>
  <si>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</si>
  <si>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</si>
  <si>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</si>
  <si>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</si>
  <si>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</si>
  <si>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</si>
  <si>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</si>
  <si>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</si>
  <si>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שווי שוק</t>
  </si>
  <si>
    <t>אגורות</t>
  </si>
  <si>
    <t>ענף מסחר</t>
  </si>
  <si>
    <t>שם מדרג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</si>
  <si>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</si>
  <si>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</si>
  <si>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</si>
  <si>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</si>
  <si>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</si>
  <si>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</si>
  <si>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</si>
  <si>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</si>
  <si>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</si>
  <si>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</si>
  <si>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</si>
  <si>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</si>
  <si>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</si>
  <si>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</si>
  <si>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</si>
  <si>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</si>
  <si>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</si>
  <si>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</si>
  <si>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</si>
  <si>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</si>
  <si>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</si>
  <si>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</si>
  <si>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</si>
  <si>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</si>
  <si>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</si>
  <si>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</si>
  <si>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</si>
  <si>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</si>
  <si>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</si>
  <si>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</si>
  <si>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</si>
  <si>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</si>
  <si>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</si>
  <si>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</si>
  <si>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</si>
  <si>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</si>
  <si>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</si>
  <si>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</si>
  <si>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</si>
  <si>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</si>
  <si>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</si>
  <si>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</si>
  <si>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</si>
  <si>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</si>
  <si>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</si>
  <si>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</si>
  <si>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</si>
  <si>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</si>
  <si>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</si>
  <si>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</si>
  <si>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</si>
  <si>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</si>
  <si>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</si>
  <si>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</si>
  <si>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</si>
  <si>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</si>
  <si>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</si>
  <si>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</si>
  <si>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</si>
  <si>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</si>
  <si>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</si>
  <si>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</si>
  <si>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</si>
  <si>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</si>
  <si>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</si>
  <si>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</si>
  <si>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</si>
  <si>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</si>
  <si>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</si>
  <si>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</si>
  <si>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</si>
  <si>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</si>
  <si>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</si>
  <si>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</si>
  <si>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</si>
  <si>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</si>
  <si>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</si>
  <si>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</si>
  <si>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</si>
  <si>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</si>
  <si>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</si>
  <si>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</si>
  <si>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</si>
  <si>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</si>
  <si>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</si>
  <si>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</si>
  <si>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</si>
  <si>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</si>
  <si>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</si>
  <si>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</si>
  <si>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</si>
  <si>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</si>
  <si>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</si>
  <si>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</si>
  <si>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</si>
  <si>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</si>
  <si>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</si>
  <si>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</si>
  <si>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</si>
  <si>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</si>
  <si>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</si>
  <si>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</si>
  <si>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</si>
  <si>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</si>
  <si>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</si>
  <si>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</si>
  <si>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</si>
  <si>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</si>
  <si>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</si>
  <si>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</si>
  <si>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</si>
  <si>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</si>
  <si>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</si>
  <si>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</si>
  <si>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</si>
  <si>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</si>
  <si>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</si>
  <si>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</si>
  <si>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</si>
  <si>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</si>
  <si>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</si>
  <si>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</si>
  <si>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</si>
  <si>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</si>
  <si>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</si>
  <si>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</si>
  <si>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</si>
  <si>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</si>
  <si>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</si>
  <si>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</si>
  <si>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</si>
  <si>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</si>
  <si>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</si>
  <si>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</si>
  <si>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</si>
  <si>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</si>
  <si>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</si>
  <si>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</si>
  <si>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</si>
  <si>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</si>
  <si>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</si>
  <si>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</si>
  <si>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</si>
  <si>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</si>
  <si>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</si>
  <si>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</si>
  <si>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</si>
  <si>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</si>
  <si>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</si>
  <si>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</si>
  <si>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</si>
  <si>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</si>
  <si>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</si>
  <si>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</si>
  <si>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</si>
  <si>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</si>
  <si>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</si>
  <si>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</si>
  <si>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</si>
  <si>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</si>
  <si>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</si>
  <si>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</si>
  <si>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בישראל:</t>
  </si>
  <si>
    <t>מספר הנייר</t>
  </si>
  <si>
    <t>31/03/2016</t>
  </si>
  <si>
    <t>מגדל חברה לביטוח</t>
  </si>
  <si>
    <t>אג"ח ממשלת ישראל</t>
  </si>
  <si>
    <t>5903 גליל</t>
  </si>
  <si>
    <t>9590332</t>
  </si>
  <si>
    <t>RF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</si>
  <si>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</si>
  <si>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</si>
  <si>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</si>
  <si>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</si>
  <si>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</si>
  <si>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</si>
  <si>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</si>
  <si>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</si>
  <si>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</si>
  <si>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</si>
  <si>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</si>
  <si>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</si>
  <si>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</si>
  <si>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</si>
  <si>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</si>
  <si>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</si>
  <si>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</si>
  <si>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</si>
  <si>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</si>
  <si>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</si>
  <si>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</si>
  <si>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</si>
  <si>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117</t>
  </si>
  <si>
    <t>8170110</t>
  </si>
  <si>
    <t>מקמ 1216</t>
  </si>
  <si>
    <t>8161218</t>
  </si>
  <si>
    <t>מקמ 227</t>
  </si>
  <si>
    <t>8170227</t>
  </si>
  <si>
    <t>מקמ 416</t>
  </si>
  <si>
    <t>8160418</t>
  </si>
  <si>
    <t>מקמ 516</t>
  </si>
  <si>
    <t>8160517</t>
  </si>
  <si>
    <t>מקמ 626</t>
  </si>
  <si>
    <t>8160624</t>
  </si>
  <si>
    <t>מקמ 916</t>
  </si>
  <si>
    <t>8160913</t>
  </si>
  <si>
    <t>ממשל שקל  0217</t>
  </si>
  <si>
    <t>1101575</t>
  </si>
  <si>
    <t>ממשלתי שקלי  1026</t>
  </si>
  <si>
    <t>1099456</t>
  </si>
  <si>
    <t>ממשלתי שקלי 0324</t>
  </si>
  <si>
    <t>1130848</t>
  </si>
  <si>
    <t>ממשלתי שקלי 0516</t>
  </si>
  <si>
    <t>1127166</t>
  </si>
  <si>
    <t>ממשלתי שקלי 0519</t>
  </si>
  <si>
    <t>1131770</t>
  </si>
  <si>
    <t>ממשלתי שקלי 1017</t>
  </si>
  <si>
    <t>1132786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</si>
  <si>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</si>
  <si>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</si>
  <si>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</si>
  <si>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</si>
  <si>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</si>
  <si>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</si>
  <si>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</si>
  <si>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</si>
  <si>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</si>
  <si>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</si>
  <si>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</si>
  <si>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</si>
  <si>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</si>
  <si>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</si>
  <si>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</si>
  <si>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</si>
  <si>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הבינלאומי סדרה ט</t>
  </si>
  <si>
    <t>1135177</t>
  </si>
  <si>
    <t>מגמה</t>
  </si>
  <si>
    <t>513141879</t>
  </si>
  <si>
    <t>בנקים</t>
  </si>
  <si>
    <t>AA+</t>
  </si>
  <si>
    <t>פועלים הנפקות ט</t>
  </si>
  <si>
    <t>1940386</t>
  </si>
  <si>
    <t>520000118</t>
  </si>
  <si>
    <t>גזית גלוב אג10</t>
  </si>
  <si>
    <t>1260488</t>
  </si>
  <si>
    <t>520033234</t>
  </si>
  <si>
    <t>נדלן ובינוי</t>
  </si>
  <si>
    <t>AA-</t>
  </si>
  <si>
    <t>דקסיה ישראל אגח ב</t>
  </si>
  <si>
    <t>1095066</t>
  </si>
  <si>
    <t>520019753</t>
  </si>
  <si>
    <t>הראל הנפקות אגח ד</t>
  </si>
  <si>
    <t>1119213</t>
  </si>
  <si>
    <t>520033986</t>
  </si>
  <si>
    <t>ביטוח</t>
  </si>
  <si>
    <t>ריט1 אגח ג*</t>
  </si>
  <si>
    <t>1120021</t>
  </si>
  <si>
    <t>513821488</t>
  </si>
  <si>
    <t>וילאר אג 5</t>
  </si>
  <si>
    <t>4160107</t>
  </si>
  <si>
    <t>520038910</t>
  </si>
  <si>
    <t>AA</t>
  </si>
  <si>
    <t>פרטנר     ד</t>
  </si>
  <si>
    <t>1118835</t>
  </si>
  <si>
    <t>520044314</t>
  </si>
  <si>
    <t>תקשורת מדיה</t>
  </si>
  <si>
    <t>A+</t>
  </si>
  <si>
    <t>חפצח אגא מפ2/09</t>
  </si>
  <si>
    <t>1113562</t>
  </si>
  <si>
    <t>מרווח הוגן</t>
  </si>
  <si>
    <t>513718734</t>
  </si>
  <si>
    <t>NR</t>
  </si>
  <si>
    <t>חפציבה גרוסלם א</t>
  </si>
  <si>
    <t>1099944</t>
  </si>
  <si>
    <t>510404460</t>
  </si>
  <si>
    <t>שרותים</t>
  </si>
  <si>
    <t>חפציבה גרוסלם ג</t>
  </si>
  <si>
    <t>1099969</t>
  </si>
  <si>
    <t>חפציבה חופים אגח א</t>
  </si>
  <si>
    <t>1095942</t>
  </si>
  <si>
    <t/>
  </si>
  <si>
    <t>פרנק שווצרי</t>
  </si>
  <si>
    <t>דולר ניו-זילנד</t>
  </si>
  <si>
    <t>בנק מזרחי טפחות בע"מ</t>
  </si>
  <si>
    <t>30020000</t>
  </si>
  <si>
    <t>AAA</t>
  </si>
  <si>
    <t>כתר נורבגי</t>
  </si>
  <si>
    <t>* בעל ענין/צד קשור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</si>
</sst>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</borders>
  <cellStyleXfs count="16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wrapText="1"/>
    </xf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0" xfId="0" applyFont="1" applyFill="1" applyBorder="1" applyAlignment="1">
      <alignment horizontal="right" indent="2"/>
    </xf>
    <xf numFmtId="166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28" fillId="0" borderId="33" xfId="0" applyFont="1" applyFill="1" applyBorder="1" applyAlignment="1">
      <alignment horizontal="right" indent="1"/>
    </xf>
    <xf numFmtId="0" fontId="27" fillId="0" borderId="33" xfId="0" applyFont="1" applyFill="1" applyBorder="1" applyAlignment="1">
      <alignment horizontal="right" indent="2"/>
    </xf>
    <xf numFmtId="0" fontId="28" fillId="0" borderId="33" xfId="0" applyFont="1" applyFill="1" applyBorder="1" applyAlignment="1">
      <alignment horizontal="right" indent="3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3" fontId="9" fillId="0" borderId="0" xfId="15" applyNumberFormat="1" applyFont="1" applyFill="1" applyBorder="1" applyAlignment="1" applyProtection="1">
      <alignment horizontal="right" readingOrder="2"/>
    </xf>
    <xf numFmtId="0" fontId="29" fillId="0" borderId="33" xfId="0" applyFont="1" applyFill="1" applyBorder="1" applyAlignment="1">
      <alignment horizontal="right"/>
    </xf>
    <xf numFmtId="0" fontId="10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10" fontId="30" fillId="0" borderId="0" xfId="0" applyNumberFormat="1" applyFont="1" applyFill="1" applyBorder="1" applyAlignment="1">
      <alignment horizontal="right"/>
    </xf>
    <xf numFmtId="14" fontId="30" fillId="0" borderId="0" xfId="0" applyNumberFormat="1" applyFont="1" applyFill="1" applyAlignment="1">
      <alignment horizontal="right" readingOrder="1"/>
    </xf>
    <xf numFmtId="10" fontId="30" fillId="0" borderId="0" xfId="14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6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11" xfId="15"/>
    <cellStyle name="Normal_2007-16618" xfId="7"/>
    <cellStyle name="Percent" xfId="13" builtinId="5"/>
    <cellStyle name="Percent 2" xfId="8"/>
    <cellStyle name="Percent 3" xfId="14"/>
    <cellStyle name="Text" xfId="9"/>
    <cellStyle name="Total" xfId="10"/>
    <cellStyle name="היפר-קישור" xfId="11" builtinId="8"/>
  </cellStyles>
  <dxfs count="1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X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6" width="6.7109375" style="9" customWidth="1"/>
    <col min="7" max="7" width="7.5703125" style="9" bestFit="1" customWidth="1"/>
    <col min="8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4">
      <c r="B1" s="57" t="s">
        <v>164</v>
      </c>
      <c r="C1" s="80" t="s" vm="1">
        <v>216</v>
      </c>
    </row>
    <row r="2" spans="1:24">
      <c r="B2" s="57" t="s">
        <v>163</v>
      </c>
      <c r="C2" s="80" t="s">
        <v>217</v>
      </c>
    </row>
    <row r="3" spans="1:24">
      <c r="B3" s="57" t="s">
        <v>165</v>
      </c>
      <c r="C3" s="80" t="s">
        <v>218</v>
      </c>
    </row>
    <row r="4" spans="1:24">
      <c r="B4" s="57" t="s">
        <v>166</v>
      </c>
      <c r="C4" s="80">
        <v>68</v>
      </c>
    </row>
    <row r="6" spans="1:24" ht="26.25" customHeight="1">
      <c r="B6" s="131" t="s">
        <v>180</v>
      </c>
      <c r="C6" s="132"/>
      <c r="D6" s="133"/>
    </row>
    <row r="7" spans="1:24" s="10" customFormat="1">
      <c r="B7" s="23"/>
      <c r="C7" s="24" t="s">
        <v>95</v>
      </c>
      <c r="D7" s="25" t="s">
        <v>93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3"/>
      <c r="C8" s="26" t="s">
        <v>23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8" t="s">
        <v>179</v>
      </c>
      <c r="C10" s="110">
        <v>823590.03456000017</v>
      </c>
      <c r="D10" s="111">
        <v>1.0000000000000002</v>
      </c>
    </row>
    <row r="11" spans="1:24">
      <c r="A11" s="45" t="s">
        <v>126</v>
      </c>
      <c r="B11" s="29" t="s">
        <v>181</v>
      </c>
      <c r="C11" s="110" vm="2">
        <v>42077.788949999995</v>
      </c>
      <c r="D11" s="111" vm="3">
        <v>5.109069705108793E-2</v>
      </c>
    </row>
    <row r="12" spans="1:24">
      <c r="B12" s="29" t="s">
        <v>182</v>
      </c>
      <c r="C12" s="110" vm="4">
        <v>781512.2456100001</v>
      </c>
      <c r="D12" s="111" vm="5">
        <v>0.94890930294891229</v>
      </c>
      <c r="G12" s="122"/>
    </row>
    <row r="13" spans="1:24">
      <c r="A13" s="55" t="s">
        <v>126</v>
      </c>
      <c r="B13" s="30" t="s">
        <v>52</v>
      </c>
      <c r="C13" s="110">
        <v>781512.23950999998</v>
      </c>
      <c r="D13" s="111" vm="6">
        <v>0.94890929554231462</v>
      </c>
    </row>
    <row r="14" spans="1:24">
      <c r="A14" s="55" t="s">
        <v>126</v>
      </c>
      <c r="B14" s="30" t="s">
        <v>53</v>
      </c>
      <c r="C14" s="110" t="s" vm="7">
        <v>332</v>
      </c>
      <c r="D14" s="111" t="s" vm="8">
        <v>332</v>
      </c>
    </row>
    <row r="15" spans="1:24">
      <c r="A15" s="55" t="s">
        <v>126</v>
      </c>
      <c r="B15" s="30" t="s">
        <v>54</v>
      </c>
      <c r="C15" s="110" vm="9">
        <v>6.0999999999999995E-3</v>
      </c>
      <c r="D15" s="111" vm="10">
        <v>7.406597632351031E-9</v>
      </c>
    </row>
    <row r="16" spans="1:24">
      <c r="A16" s="55" t="s">
        <v>126</v>
      </c>
      <c r="B16" s="30" t="s">
        <v>55</v>
      </c>
      <c r="C16" s="110" t="s" vm="11">
        <v>332</v>
      </c>
      <c r="D16" s="111" t="s" vm="12">
        <v>332</v>
      </c>
    </row>
    <row r="17" spans="1:4">
      <c r="A17" s="55" t="s">
        <v>126</v>
      </c>
      <c r="B17" s="30" t="s">
        <v>56</v>
      </c>
      <c r="C17" s="110" t="s" vm="13">
        <v>332</v>
      </c>
      <c r="D17" s="111" t="s" vm="14">
        <v>332</v>
      </c>
    </row>
    <row r="18" spans="1:4">
      <c r="A18" s="55" t="s">
        <v>126</v>
      </c>
      <c r="B18" s="30" t="s">
        <v>57</v>
      </c>
      <c r="C18" s="110" t="s" vm="15">
        <v>332</v>
      </c>
      <c r="D18" s="111" t="s" vm="16">
        <v>332</v>
      </c>
    </row>
    <row r="19" spans="1:4">
      <c r="A19" s="55" t="s">
        <v>126</v>
      </c>
      <c r="B19" s="30" t="s">
        <v>58</v>
      </c>
      <c r="C19" s="110" t="s" vm="17">
        <v>332</v>
      </c>
      <c r="D19" s="111" t="s" vm="18">
        <v>332</v>
      </c>
    </row>
    <row r="20" spans="1:4">
      <c r="A20" s="55" t="s">
        <v>126</v>
      </c>
      <c r="B20" s="30" t="s">
        <v>59</v>
      </c>
      <c r="C20" s="110" t="s" vm="19">
        <v>332</v>
      </c>
      <c r="D20" s="111" t="s" vm="20">
        <v>332</v>
      </c>
    </row>
    <row r="21" spans="1:4">
      <c r="A21" s="55" t="s">
        <v>126</v>
      </c>
      <c r="B21" s="30" t="s">
        <v>60</v>
      </c>
      <c r="C21" s="110" t="s" vm="21">
        <v>332</v>
      </c>
      <c r="D21" s="111" t="s" vm="22">
        <v>332</v>
      </c>
    </row>
    <row r="22" spans="1:4">
      <c r="A22" s="55" t="s">
        <v>126</v>
      </c>
      <c r="B22" s="30" t="s">
        <v>61</v>
      </c>
      <c r="C22" s="110" t="s" vm="23">
        <v>332</v>
      </c>
      <c r="D22" s="111" t="s" vm="24">
        <v>332</v>
      </c>
    </row>
    <row r="23" spans="1:4">
      <c r="B23" s="29" t="s">
        <v>183</v>
      </c>
      <c r="C23" s="110" t="s" vm="25">
        <v>332</v>
      </c>
      <c r="D23" s="111" t="s" vm="26">
        <v>332</v>
      </c>
    </row>
    <row r="24" spans="1:4">
      <c r="A24" s="55" t="s">
        <v>126</v>
      </c>
      <c r="B24" s="30" t="s">
        <v>62</v>
      </c>
      <c r="C24" s="110" t="s" vm="27">
        <v>332</v>
      </c>
      <c r="D24" s="111" t="s" vm="28">
        <v>332</v>
      </c>
    </row>
    <row r="25" spans="1:4">
      <c r="A25" s="55" t="s">
        <v>126</v>
      </c>
      <c r="B25" s="30" t="s">
        <v>63</v>
      </c>
      <c r="C25" s="110" t="s" vm="29">
        <v>332</v>
      </c>
      <c r="D25" s="111" t="s" vm="30">
        <v>332</v>
      </c>
    </row>
    <row r="26" spans="1:4">
      <c r="A26" s="55" t="s">
        <v>126</v>
      </c>
      <c r="B26" s="30" t="s">
        <v>54</v>
      </c>
      <c r="C26" s="110">
        <v>0</v>
      </c>
      <c r="D26" s="111">
        <v>0</v>
      </c>
    </row>
    <row r="27" spans="1:4">
      <c r="A27" s="55" t="s">
        <v>126</v>
      </c>
      <c r="B27" s="30" t="s">
        <v>64</v>
      </c>
      <c r="C27" s="110" t="s" vm="31">
        <v>332</v>
      </c>
      <c r="D27" s="111" t="s" vm="32">
        <v>332</v>
      </c>
    </row>
    <row r="28" spans="1:4">
      <c r="A28" s="55" t="s">
        <v>126</v>
      </c>
      <c r="B28" s="30" t="s">
        <v>65</v>
      </c>
      <c r="C28" s="110" t="s" vm="33">
        <v>332</v>
      </c>
      <c r="D28" s="111" t="s" vm="34">
        <v>332</v>
      </c>
    </row>
    <row r="29" spans="1:4">
      <c r="A29" s="55" t="s">
        <v>126</v>
      </c>
      <c r="B29" s="30" t="s">
        <v>66</v>
      </c>
      <c r="C29" s="110" t="s" vm="35">
        <v>332</v>
      </c>
      <c r="D29" s="111" t="s" vm="36">
        <v>332</v>
      </c>
    </row>
    <row r="30" spans="1:4">
      <c r="A30" s="55" t="s">
        <v>126</v>
      </c>
      <c r="B30" s="30" t="s">
        <v>208</v>
      </c>
      <c r="C30" s="110" t="s" vm="37">
        <v>332</v>
      </c>
      <c r="D30" s="111" t="s" vm="38">
        <v>332</v>
      </c>
    </row>
    <row r="31" spans="1:4">
      <c r="A31" s="55" t="s">
        <v>126</v>
      </c>
      <c r="B31" s="30" t="s">
        <v>89</v>
      </c>
      <c r="C31" s="110" t="s" vm="39">
        <v>332</v>
      </c>
      <c r="D31" s="111" t="s" vm="40">
        <v>332</v>
      </c>
    </row>
    <row r="32" spans="1:4">
      <c r="A32" s="55" t="s">
        <v>126</v>
      </c>
      <c r="B32" s="30" t="s">
        <v>67</v>
      </c>
      <c r="C32" s="110" t="s" vm="41">
        <v>332</v>
      </c>
      <c r="D32" s="111" t="s" vm="42">
        <v>332</v>
      </c>
    </row>
    <row r="33" spans="1:4">
      <c r="A33" s="55" t="s">
        <v>126</v>
      </c>
      <c r="B33" s="29" t="s">
        <v>184</v>
      </c>
      <c r="C33" s="110" t="s" vm="43">
        <v>332</v>
      </c>
      <c r="D33" s="111" t="s" vm="44">
        <v>332</v>
      </c>
    </row>
    <row r="34" spans="1:4">
      <c r="A34" s="55" t="s">
        <v>126</v>
      </c>
      <c r="B34" s="29" t="s">
        <v>185</v>
      </c>
      <c r="C34" s="110" t="s" vm="45">
        <v>332</v>
      </c>
      <c r="D34" s="111" t="s" vm="46">
        <v>332</v>
      </c>
    </row>
    <row r="35" spans="1:4">
      <c r="A35" s="55" t="s">
        <v>126</v>
      </c>
      <c r="B35" s="29" t="s">
        <v>186</v>
      </c>
      <c r="C35" s="110" t="s" vm="47">
        <v>332</v>
      </c>
      <c r="D35" s="111" t="s" vm="48">
        <v>332</v>
      </c>
    </row>
    <row r="36" spans="1:4">
      <c r="A36" s="55" t="s">
        <v>126</v>
      </c>
      <c r="B36" s="56" t="s">
        <v>187</v>
      </c>
      <c r="C36" s="110" t="s" vm="49">
        <v>332</v>
      </c>
      <c r="D36" s="111" t="s" vm="50">
        <v>332</v>
      </c>
    </row>
    <row r="37" spans="1:4">
      <c r="A37" s="55" t="s">
        <v>126</v>
      </c>
      <c r="B37" s="29" t="s">
        <v>188</v>
      </c>
      <c r="C37" s="110"/>
      <c r="D37" s="111"/>
    </row>
    <row r="38" spans="1:4">
      <c r="A38" s="55"/>
      <c r="B38" s="69" t="s">
        <v>190</v>
      </c>
      <c r="C38" s="110">
        <v>0</v>
      </c>
      <c r="D38" s="111">
        <v>0</v>
      </c>
    </row>
    <row r="39" spans="1:4">
      <c r="A39" s="55" t="s">
        <v>126</v>
      </c>
      <c r="B39" s="70" t="s">
        <v>192</v>
      </c>
      <c r="C39" s="110" t="s" vm="51">
        <v>332</v>
      </c>
      <c r="D39" s="111" t="s" vm="52">
        <v>332</v>
      </c>
    </row>
    <row r="40" spans="1:4">
      <c r="A40" s="55" t="s">
        <v>126</v>
      </c>
      <c r="B40" s="70" t="s">
        <v>191</v>
      </c>
      <c r="C40" s="110" t="s" vm="53">
        <v>332</v>
      </c>
      <c r="D40" s="111" t="s" vm="54">
        <v>332</v>
      </c>
    </row>
    <row r="41" spans="1:4">
      <c r="A41" s="55" t="s">
        <v>126</v>
      </c>
      <c r="B41" s="70" t="s">
        <v>193</v>
      </c>
      <c r="C41" s="110" t="s" vm="55">
        <v>332</v>
      </c>
      <c r="D41" s="111" t="s" vm="56">
        <v>332</v>
      </c>
    </row>
    <row r="42" spans="1:4">
      <c r="B42" s="70" t="s">
        <v>68</v>
      </c>
      <c r="C42" s="110" vm="57">
        <v>823590.03456000017</v>
      </c>
      <c r="D42" s="111" vm="58">
        <v>1.0000000000000002</v>
      </c>
    </row>
    <row r="43" spans="1:4">
      <c r="A43" s="55" t="s">
        <v>126</v>
      </c>
      <c r="B43" s="70" t="s">
        <v>189</v>
      </c>
      <c r="C43" s="110"/>
      <c r="D43" s="111"/>
    </row>
    <row r="44" spans="1:4">
      <c r="B44" s="6" t="s">
        <v>94</v>
      </c>
    </row>
    <row r="45" spans="1:4">
      <c r="C45" s="65" t="s">
        <v>171</v>
      </c>
      <c r="D45" s="36" t="s">
        <v>88</v>
      </c>
    </row>
    <row r="46" spans="1:4">
      <c r="C46" s="65" t="s">
        <v>1</v>
      </c>
      <c r="D46" s="65" t="s">
        <v>2</v>
      </c>
    </row>
    <row r="47" spans="1:4">
      <c r="C47" s="112" t="s">
        <v>152</v>
      </c>
      <c r="D47" s="113">
        <v>2.8963999999999999</v>
      </c>
    </row>
    <row r="48" spans="1:4">
      <c r="C48" s="112" t="s">
        <v>161</v>
      </c>
      <c r="D48" s="113">
        <v>1.0427999999999999</v>
      </c>
    </row>
    <row r="49" spans="2:4">
      <c r="C49" s="112" t="s">
        <v>157</v>
      </c>
      <c r="D49" s="113">
        <v>2.9127999999999998</v>
      </c>
    </row>
    <row r="50" spans="2:4">
      <c r="B50" s="12"/>
      <c r="C50" s="112" t="s">
        <v>333</v>
      </c>
      <c r="D50" s="113">
        <v>3.9190999999999998</v>
      </c>
    </row>
    <row r="51" spans="2:4">
      <c r="C51" s="112" t="s">
        <v>150</v>
      </c>
      <c r="D51" s="113">
        <v>4.2855999999999996</v>
      </c>
    </row>
    <row r="52" spans="2:4">
      <c r="C52" s="112" t="s">
        <v>151</v>
      </c>
      <c r="D52" s="113">
        <v>5.4268999999999998</v>
      </c>
    </row>
    <row r="53" spans="2:4">
      <c r="C53" s="112" t="s">
        <v>153</v>
      </c>
      <c r="D53" s="113">
        <v>0.48570000000000002</v>
      </c>
    </row>
    <row r="54" spans="2:4">
      <c r="C54" s="112" t="s">
        <v>158</v>
      </c>
      <c r="D54" s="113">
        <v>3.3532999999999999</v>
      </c>
    </row>
    <row r="55" spans="2:4">
      <c r="C55" s="112" t="s">
        <v>159</v>
      </c>
      <c r="D55" s="113">
        <v>0.21870000000000001</v>
      </c>
    </row>
    <row r="56" spans="2:4">
      <c r="C56" s="112" t="s">
        <v>156</v>
      </c>
      <c r="D56" s="113">
        <v>0.57499999999999996</v>
      </c>
    </row>
    <row r="57" spans="2:4">
      <c r="C57" s="112" t="s">
        <v>334</v>
      </c>
      <c r="D57" s="113">
        <v>2.6105999999999998</v>
      </c>
    </row>
    <row r="58" spans="2:4">
      <c r="C58" s="112" t="s">
        <v>155</v>
      </c>
      <c r="D58" s="113">
        <v>0.46460000000000001</v>
      </c>
    </row>
    <row r="59" spans="2:4">
      <c r="C59" s="112" t="s">
        <v>148</v>
      </c>
      <c r="D59" s="113">
        <v>3.766</v>
      </c>
    </row>
    <row r="60" spans="2:4">
      <c r="C60" s="112" t="s">
        <v>162</v>
      </c>
      <c r="D60" s="113">
        <v>0.25580000000000003</v>
      </c>
    </row>
    <row r="61" spans="2:4">
      <c r="C61" s="112" t="s">
        <v>338</v>
      </c>
      <c r="D61" s="113">
        <v>0.45469999999999999</v>
      </c>
    </row>
    <row r="62" spans="2:4">
      <c r="C62" s="112" t="s">
        <v>149</v>
      </c>
      <c r="D62" s="113">
        <v>1</v>
      </c>
    </row>
    <row r="63" spans="2:4">
      <c r="C63" s="114"/>
      <c r="D63" s="115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164</v>
      </c>
      <c r="C1" s="80" t="s" vm="1">
        <v>216</v>
      </c>
    </row>
    <row r="2" spans="2:60">
      <c r="B2" s="57" t="s">
        <v>163</v>
      </c>
      <c r="C2" s="80" t="s">
        <v>217</v>
      </c>
    </row>
    <row r="3" spans="2:60">
      <c r="B3" s="57" t="s">
        <v>165</v>
      </c>
      <c r="C3" s="80" t="s">
        <v>218</v>
      </c>
    </row>
    <row r="4" spans="2:60">
      <c r="B4" s="57" t="s">
        <v>166</v>
      </c>
      <c r="C4" s="80">
        <v>68</v>
      </c>
    </row>
    <row r="6" spans="2:60" ht="26.25" customHeight="1">
      <c r="B6" s="144" t="s">
        <v>195</v>
      </c>
      <c r="C6" s="145"/>
      <c r="D6" s="145"/>
      <c r="E6" s="145"/>
      <c r="F6" s="145"/>
      <c r="G6" s="145"/>
      <c r="H6" s="145"/>
      <c r="I6" s="145"/>
      <c r="J6" s="145"/>
      <c r="K6" s="145"/>
      <c r="L6" s="146"/>
    </row>
    <row r="7" spans="2:60" ht="26.25" customHeight="1">
      <c r="B7" s="144" t="s">
        <v>77</v>
      </c>
      <c r="C7" s="145"/>
      <c r="D7" s="145"/>
      <c r="E7" s="145"/>
      <c r="F7" s="145"/>
      <c r="G7" s="145"/>
      <c r="H7" s="145"/>
      <c r="I7" s="145"/>
      <c r="J7" s="145"/>
      <c r="K7" s="145"/>
      <c r="L7" s="146"/>
      <c r="BH7" s="3"/>
    </row>
    <row r="8" spans="2:60" s="3" customFormat="1" ht="78.75">
      <c r="B8" s="23" t="s">
        <v>101</v>
      </c>
      <c r="C8" s="31" t="s">
        <v>36</v>
      </c>
      <c r="D8" s="72" t="s">
        <v>104</v>
      </c>
      <c r="E8" s="72" t="s">
        <v>50</v>
      </c>
      <c r="F8" s="31" t="s">
        <v>86</v>
      </c>
      <c r="G8" s="31" t="s">
        <v>0</v>
      </c>
      <c r="H8" s="31" t="s">
        <v>90</v>
      </c>
      <c r="I8" s="31" t="s">
        <v>48</v>
      </c>
      <c r="J8" s="31" t="s">
        <v>46</v>
      </c>
      <c r="K8" s="72" t="s">
        <v>167</v>
      </c>
      <c r="L8" s="32" t="s">
        <v>169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49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C11" s="1"/>
      <c r="BD11" s="3"/>
      <c r="BE11" s="1"/>
      <c r="BG11" s="1"/>
    </row>
    <row r="12" spans="2:60" s="4" customFormat="1" ht="18" customHeight="1">
      <c r="B12" s="106" t="s">
        <v>97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C12" s="1"/>
      <c r="BD12" s="3"/>
      <c r="BE12" s="1"/>
      <c r="BG12" s="1"/>
    </row>
    <row r="13" spans="2:60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D13" s="3"/>
    </row>
    <row r="14" spans="2:60" ht="20.2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BD14" s="4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56" ht="20.2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BC19" s="4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BD20" s="3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164</v>
      </c>
      <c r="C1" s="80" t="s" vm="1">
        <v>216</v>
      </c>
    </row>
    <row r="2" spans="2:61">
      <c r="B2" s="57" t="s">
        <v>163</v>
      </c>
      <c r="C2" s="80" t="s">
        <v>217</v>
      </c>
    </row>
    <row r="3" spans="2:61">
      <c r="B3" s="57" t="s">
        <v>165</v>
      </c>
      <c r="C3" s="80" t="s">
        <v>218</v>
      </c>
    </row>
    <row r="4" spans="2:61">
      <c r="B4" s="57" t="s">
        <v>166</v>
      </c>
      <c r="C4" s="80">
        <v>68</v>
      </c>
    </row>
    <row r="6" spans="2:61" ht="26.25" customHeight="1">
      <c r="B6" s="144" t="s">
        <v>195</v>
      </c>
      <c r="C6" s="145"/>
      <c r="D6" s="145"/>
      <c r="E6" s="145"/>
      <c r="F6" s="145"/>
      <c r="G6" s="145"/>
      <c r="H6" s="145"/>
      <c r="I6" s="145"/>
      <c r="J6" s="145"/>
      <c r="K6" s="145"/>
      <c r="L6" s="146"/>
    </row>
    <row r="7" spans="2:61" ht="26.25" customHeight="1">
      <c r="B7" s="144" t="s">
        <v>78</v>
      </c>
      <c r="C7" s="145"/>
      <c r="D7" s="145"/>
      <c r="E7" s="145"/>
      <c r="F7" s="145"/>
      <c r="G7" s="145"/>
      <c r="H7" s="145"/>
      <c r="I7" s="145"/>
      <c r="J7" s="145"/>
      <c r="K7" s="145"/>
      <c r="L7" s="146"/>
      <c r="BI7" s="3"/>
    </row>
    <row r="8" spans="2:61" s="3" customFormat="1" ht="78.75">
      <c r="B8" s="23" t="s">
        <v>101</v>
      </c>
      <c r="C8" s="31" t="s">
        <v>36</v>
      </c>
      <c r="D8" s="72" t="s">
        <v>104</v>
      </c>
      <c r="E8" s="72" t="s">
        <v>50</v>
      </c>
      <c r="F8" s="31" t="s">
        <v>86</v>
      </c>
      <c r="G8" s="31" t="s">
        <v>0</v>
      </c>
      <c r="H8" s="31" t="s">
        <v>90</v>
      </c>
      <c r="I8" s="31" t="s">
        <v>48</v>
      </c>
      <c r="J8" s="31" t="s">
        <v>46</v>
      </c>
      <c r="K8" s="72" t="s">
        <v>167</v>
      </c>
      <c r="L8" s="32" t="s">
        <v>169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49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D11" s="1"/>
      <c r="BE11" s="3"/>
      <c r="BF11" s="1"/>
      <c r="BH11" s="1"/>
    </row>
    <row r="12" spans="2:6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E12" s="3"/>
    </row>
    <row r="13" spans="2:61" ht="20.2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E13" s="4"/>
    </row>
    <row r="14" spans="2:61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6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 ht="20.2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BD18" s="4"/>
    </row>
    <row r="19" spans="2:5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164</v>
      </c>
      <c r="C1" s="80" t="s" vm="1">
        <v>216</v>
      </c>
    </row>
    <row r="2" spans="1:60">
      <c r="B2" s="57" t="s">
        <v>163</v>
      </c>
      <c r="C2" s="80" t="s">
        <v>217</v>
      </c>
    </row>
    <row r="3" spans="1:60">
      <c r="B3" s="57" t="s">
        <v>165</v>
      </c>
      <c r="C3" s="80" t="s">
        <v>218</v>
      </c>
    </row>
    <row r="4" spans="1:60">
      <c r="B4" s="57" t="s">
        <v>166</v>
      </c>
      <c r="C4" s="80">
        <v>68</v>
      </c>
    </row>
    <row r="6" spans="1:60" ht="26.25" customHeight="1">
      <c r="B6" s="144" t="s">
        <v>195</v>
      </c>
      <c r="C6" s="145"/>
      <c r="D6" s="145"/>
      <c r="E6" s="145"/>
      <c r="F6" s="145"/>
      <c r="G6" s="145"/>
      <c r="H6" s="145"/>
      <c r="I6" s="145"/>
      <c r="J6" s="145"/>
      <c r="K6" s="146"/>
      <c r="BD6" s="1" t="s">
        <v>105</v>
      </c>
      <c r="BF6" s="1" t="s">
        <v>172</v>
      </c>
      <c r="BH6" s="3" t="s">
        <v>149</v>
      </c>
    </row>
    <row r="7" spans="1:60" ht="26.25" customHeight="1">
      <c r="B7" s="144" t="s">
        <v>79</v>
      </c>
      <c r="C7" s="145"/>
      <c r="D7" s="145"/>
      <c r="E7" s="145"/>
      <c r="F7" s="145"/>
      <c r="G7" s="145"/>
      <c r="H7" s="145"/>
      <c r="I7" s="145"/>
      <c r="J7" s="145"/>
      <c r="K7" s="146"/>
      <c r="BD7" s="3" t="s">
        <v>107</v>
      </c>
      <c r="BF7" s="1" t="s">
        <v>127</v>
      </c>
      <c r="BH7" s="3" t="s">
        <v>148</v>
      </c>
    </row>
    <row r="8" spans="1:60" s="3" customFormat="1" ht="78.75">
      <c r="A8" s="2"/>
      <c r="B8" s="23" t="s">
        <v>101</v>
      </c>
      <c r="C8" s="31" t="s">
        <v>36</v>
      </c>
      <c r="D8" s="72" t="s">
        <v>104</v>
      </c>
      <c r="E8" s="72" t="s">
        <v>50</v>
      </c>
      <c r="F8" s="31" t="s">
        <v>86</v>
      </c>
      <c r="G8" s="31" t="s">
        <v>0</v>
      </c>
      <c r="H8" s="31" t="s">
        <v>90</v>
      </c>
      <c r="I8" s="31" t="s">
        <v>48</v>
      </c>
      <c r="J8" s="72" t="s">
        <v>167</v>
      </c>
      <c r="K8" s="31" t="s">
        <v>169</v>
      </c>
      <c r="BC8" s="1" t="s">
        <v>120</v>
      </c>
      <c r="BD8" s="1" t="s">
        <v>121</v>
      </c>
      <c r="BE8" s="1" t="s">
        <v>128</v>
      </c>
      <c r="BG8" s="4" t="s">
        <v>150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49</v>
      </c>
      <c r="I9" s="17" t="s">
        <v>23</v>
      </c>
      <c r="J9" s="33" t="s">
        <v>20</v>
      </c>
      <c r="K9" s="58" t="s">
        <v>20</v>
      </c>
      <c r="BC9" s="1" t="s">
        <v>117</v>
      </c>
      <c r="BE9" s="1" t="s">
        <v>129</v>
      </c>
      <c r="BG9" s="4" t="s">
        <v>151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113</v>
      </c>
      <c r="BD10" s="3"/>
      <c r="BE10" s="1" t="s">
        <v>173</v>
      </c>
      <c r="BG10" s="1" t="s">
        <v>157</v>
      </c>
    </row>
    <row r="11" spans="1:60" s="4" customFormat="1" ht="18" customHeight="1">
      <c r="A11" s="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3"/>
      <c r="M11" s="3"/>
      <c r="N11" s="3"/>
      <c r="O11" s="3"/>
      <c r="BC11" s="1" t="s">
        <v>112</v>
      </c>
      <c r="BD11" s="3"/>
      <c r="BE11" s="1" t="s">
        <v>130</v>
      </c>
      <c r="BG11" s="1" t="s">
        <v>152</v>
      </c>
    </row>
    <row r="12" spans="1:60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P12" s="1"/>
      <c r="BC12" s="1" t="s">
        <v>110</v>
      </c>
      <c r="BD12" s="4"/>
      <c r="BE12" s="1" t="s">
        <v>131</v>
      </c>
      <c r="BG12" s="1" t="s">
        <v>153</v>
      </c>
    </row>
    <row r="13" spans="1:60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P13" s="1"/>
      <c r="BC13" s="1" t="s">
        <v>114</v>
      </c>
      <c r="BE13" s="1" t="s">
        <v>132</v>
      </c>
      <c r="BG13" s="1" t="s">
        <v>154</v>
      </c>
    </row>
    <row r="14" spans="1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P14" s="1"/>
      <c r="BC14" s="1" t="s">
        <v>111</v>
      </c>
      <c r="BE14" s="1" t="s">
        <v>133</v>
      </c>
      <c r="BG14" s="1" t="s">
        <v>156</v>
      </c>
    </row>
    <row r="15" spans="1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P15" s="1"/>
      <c r="BC15" s="1" t="s">
        <v>122</v>
      </c>
      <c r="BE15" s="1" t="s">
        <v>174</v>
      </c>
      <c r="BG15" s="1" t="s">
        <v>158</v>
      </c>
    </row>
    <row r="16" spans="1:60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P16" s="1"/>
      <c r="BC16" s="4" t="s">
        <v>108</v>
      </c>
      <c r="BD16" s="1" t="s">
        <v>123</v>
      </c>
      <c r="BE16" s="1" t="s">
        <v>134</v>
      </c>
      <c r="BG16" s="1" t="s">
        <v>159</v>
      </c>
    </row>
    <row r="17" spans="2:6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P17" s="1"/>
      <c r="BC17" s="1" t="s">
        <v>118</v>
      </c>
      <c r="BE17" s="1" t="s">
        <v>135</v>
      </c>
      <c r="BG17" s="1" t="s">
        <v>160</v>
      </c>
    </row>
    <row r="18" spans="2:6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BD18" s="1" t="s">
        <v>106</v>
      </c>
      <c r="BF18" s="1" t="s">
        <v>136</v>
      </c>
      <c r="BH18" s="1" t="s">
        <v>30</v>
      </c>
    </row>
    <row r="19" spans="2:6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BD19" s="1" t="s">
        <v>119</v>
      </c>
      <c r="BF19" s="1" t="s">
        <v>137</v>
      </c>
    </row>
    <row r="20" spans="2:6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BD20" s="1" t="s">
        <v>124</v>
      </c>
      <c r="BF20" s="1" t="s">
        <v>138</v>
      </c>
    </row>
    <row r="21" spans="2:6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BD21" s="1" t="s">
        <v>109</v>
      </c>
      <c r="BE21" s="1" t="s">
        <v>125</v>
      </c>
      <c r="BF21" s="1" t="s">
        <v>139</v>
      </c>
    </row>
    <row r="22" spans="2:6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115</v>
      </c>
      <c r="BF22" s="1" t="s">
        <v>140</v>
      </c>
    </row>
    <row r="23" spans="2:6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30</v>
      </c>
      <c r="BE23" s="1" t="s">
        <v>116</v>
      </c>
      <c r="BF23" s="1" t="s">
        <v>175</v>
      </c>
    </row>
    <row r="24" spans="2:6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178</v>
      </c>
    </row>
    <row r="25" spans="2:6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141</v>
      </c>
    </row>
    <row r="26" spans="2:6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142</v>
      </c>
    </row>
    <row r="27" spans="2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177</v>
      </c>
    </row>
    <row r="28" spans="2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143</v>
      </c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144</v>
      </c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176</v>
      </c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30</v>
      </c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164</v>
      </c>
      <c r="C1" s="80" t="s" vm="1">
        <v>216</v>
      </c>
    </row>
    <row r="2" spans="2:81">
      <c r="B2" s="57" t="s">
        <v>163</v>
      </c>
      <c r="C2" s="80" t="s">
        <v>217</v>
      </c>
    </row>
    <row r="3" spans="2:81">
      <c r="B3" s="57" t="s">
        <v>165</v>
      </c>
      <c r="C3" s="80" t="s">
        <v>218</v>
      </c>
      <c r="E3" s="2"/>
    </row>
    <row r="4" spans="2:81">
      <c r="B4" s="57" t="s">
        <v>166</v>
      </c>
      <c r="C4" s="80">
        <v>68</v>
      </c>
    </row>
    <row r="6" spans="2:81" ht="26.25" customHeight="1">
      <c r="B6" s="144" t="s">
        <v>195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6"/>
    </row>
    <row r="7" spans="2:81" ht="26.25" customHeight="1">
      <c r="B7" s="144" t="s">
        <v>80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6"/>
    </row>
    <row r="8" spans="2:81" s="3" customFormat="1" ht="47.25">
      <c r="B8" s="23" t="s">
        <v>101</v>
      </c>
      <c r="C8" s="31" t="s">
        <v>36</v>
      </c>
      <c r="D8" s="14" t="s">
        <v>38</v>
      </c>
      <c r="E8" s="31" t="s">
        <v>15</v>
      </c>
      <c r="F8" s="31" t="s">
        <v>51</v>
      </c>
      <c r="G8" s="31" t="s">
        <v>87</v>
      </c>
      <c r="H8" s="31" t="s">
        <v>18</v>
      </c>
      <c r="I8" s="31" t="s">
        <v>86</v>
      </c>
      <c r="J8" s="31" t="s">
        <v>17</v>
      </c>
      <c r="K8" s="31" t="s">
        <v>19</v>
      </c>
      <c r="L8" s="31" t="s">
        <v>0</v>
      </c>
      <c r="M8" s="31" t="s">
        <v>90</v>
      </c>
      <c r="N8" s="31" t="s">
        <v>48</v>
      </c>
      <c r="O8" s="31" t="s">
        <v>46</v>
      </c>
      <c r="P8" s="72" t="s">
        <v>167</v>
      </c>
      <c r="Q8" s="32" t="s">
        <v>169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49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98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81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81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8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0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164</v>
      </c>
      <c r="C1" s="80" t="s" vm="1">
        <v>216</v>
      </c>
    </row>
    <row r="2" spans="2:72">
      <c r="B2" s="57" t="s">
        <v>163</v>
      </c>
      <c r="C2" s="80" t="s">
        <v>217</v>
      </c>
    </row>
    <row r="3" spans="2:72">
      <c r="B3" s="57" t="s">
        <v>165</v>
      </c>
      <c r="C3" s="80" t="s">
        <v>218</v>
      </c>
    </row>
    <row r="4" spans="2:72">
      <c r="B4" s="57" t="s">
        <v>166</v>
      </c>
      <c r="C4" s="80">
        <v>68</v>
      </c>
    </row>
    <row r="6" spans="2:72" ht="26.25" customHeight="1">
      <c r="B6" s="144" t="s">
        <v>196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6"/>
    </row>
    <row r="7" spans="2:72" ht="26.25" customHeight="1">
      <c r="B7" s="144" t="s">
        <v>71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6"/>
    </row>
    <row r="8" spans="2:72" s="3" customFormat="1" ht="78.75">
      <c r="B8" s="23" t="s">
        <v>101</v>
      </c>
      <c r="C8" s="31" t="s">
        <v>36</v>
      </c>
      <c r="D8" s="31" t="s">
        <v>15</v>
      </c>
      <c r="E8" s="31" t="s">
        <v>51</v>
      </c>
      <c r="F8" s="31" t="s">
        <v>87</v>
      </c>
      <c r="G8" s="31" t="s">
        <v>18</v>
      </c>
      <c r="H8" s="31" t="s">
        <v>86</v>
      </c>
      <c r="I8" s="31" t="s">
        <v>17</v>
      </c>
      <c r="J8" s="31" t="s">
        <v>19</v>
      </c>
      <c r="K8" s="31" t="s">
        <v>0</v>
      </c>
      <c r="L8" s="31" t="s">
        <v>90</v>
      </c>
      <c r="M8" s="31" t="s">
        <v>95</v>
      </c>
      <c r="N8" s="31" t="s">
        <v>46</v>
      </c>
      <c r="O8" s="72" t="s">
        <v>167</v>
      </c>
      <c r="P8" s="32" t="s">
        <v>169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49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72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72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72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72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164</v>
      </c>
      <c r="C1" s="80" t="s" vm="1">
        <v>216</v>
      </c>
    </row>
    <row r="2" spans="2:65">
      <c r="B2" s="57" t="s">
        <v>163</v>
      </c>
      <c r="C2" s="80" t="s">
        <v>217</v>
      </c>
    </row>
    <row r="3" spans="2:65">
      <c r="B3" s="57" t="s">
        <v>165</v>
      </c>
      <c r="C3" s="80" t="s">
        <v>218</v>
      </c>
    </row>
    <row r="4" spans="2:65">
      <c r="B4" s="57" t="s">
        <v>166</v>
      </c>
      <c r="C4" s="80">
        <v>68</v>
      </c>
    </row>
    <row r="6" spans="2:65" ht="26.25" customHeight="1">
      <c r="B6" s="144" t="s">
        <v>196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6"/>
    </row>
    <row r="7" spans="2:65" ht="26.25" customHeight="1">
      <c r="B7" s="144" t="s">
        <v>72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6"/>
    </row>
    <row r="8" spans="2:65" s="3" customFormat="1" ht="78.75">
      <c r="B8" s="23" t="s">
        <v>101</v>
      </c>
      <c r="C8" s="31" t="s">
        <v>36</v>
      </c>
      <c r="D8" s="72" t="s">
        <v>103</v>
      </c>
      <c r="E8" s="72" t="s">
        <v>102</v>
      </c>
      <c r="F8" s="72" t="s">
        <v>50</v>
      </c>
      <c r="G8" s="31" t="s">
        <v>15</v>
      </c>
      <c r="H8" s="31" t="s">
        <v>51</v>
      </c>
      <c r="I8" s="31" t="s">
        <v>87</v>
      </c>
      <c r="J8" s="31" t="s">
        <v>18</v>
      </c>
      <c r="K8" s="31" t="s">
        <v>86</v>
      </c>
      <c r="L8" s="31" t="s">
        <v>17</v>
      </c>
      <c r="M8" s="72" t="s">
        <v>19</v>
      </c>
      <c r="N8" s="31" t="s">
        <v>0</v>
      </c>
      <c r="O8" s="31" t="s">
        <v>90</v>
      </c>
      <c r="P8" s="31" t="s">
        <v>95</v>
      </c>
      <c r="Q8" s="31" t="s">
        <v>46</v>
      </c>
      <c r="R8" s="72" t="s">
        <v>167</v>
      </c>
      <c r="S8" s="32" t="s">
        <v>169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49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98</v>
      </c>
      <c r="R10" s="21" t="s">
        <v>99</v>
      </c>
      <c r="S10" s="21" t="s">
        <v>170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B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5703125" style="2" bestFit="1" customWidth="1"/>
    <col min="3" max="3" width="20.710937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5.7109375" style="1" customWidth="1"/>
    <col min="8" max="8" width="7.85546875" style="1" customWidth="1"/>
    <col min="9" max="9" width="11.5703125" style="1" bestFit="1" customWidth="1"/>
    <col min="10" max="10" width="6.42578125" style="1" customWidth="1"/>
    <col min="11" max="11" width="9" style="1" bestFit="1" customWidth="1"/>
    <col min="12" max="12" width="6.85546875" style="1" bestFit="1" customWidth="1"/>
    <col min="13" max="13" width="7.5703125" style="1" bestFit="1" customWidth="1"/>
    <col min="14" max="14" width="10.140625" style="1" bestFit="1" customWidth="1"/>
    <col min="15" max="15" width="5.7109375" style="1" bestFit="1" customWidth="1"/>
    <col min="16" max="17" width="6.85546875" style="1" bestFit="1" customWidth="1"/>
    <col min="18" max="18" width="10" style="1" bestFit="1" customWidth="1"/>
    <col min="19" max="19" width="9.7109375" style="1" customWidth="1"/>
    <col min="20" max="20" width="7.5703125" style="1" customWidth="1"/>
    <col min="21" max="21" width="7.7109375" style="1" customWidth="1"/>
    <col min="22" max="22" width="7.140625" style="1" customWidth="1"/>
    <col min="23" max="23" width="6" style="1" customWidth="1"/>
    <col min="24" max="24" width="7.85546875" style="1" customWidth="1"/>
    <col min="25" max="25" width="8.140625" style="1" customWidth="1"/>
    <col min="26" max="26" width="6.28515625" style="1" customWidth="1"/>
    <col min="27" max="27" width="8" style="1" customWidth="1"/>
    <col min="28" max="28" width="8.7109375" style="1" customWidth="1"/>
    <col min="29" max="29" width="10" style="1" customWidth="1"/>
    <col min="30" max="30" width="9.5703125" style="1" customWidth="1"/>
    <col min="31" max="31" width="6.140625" style="1" customWidth="1"/>
    <col min="32" max="33" width="5.7109375" style="1" customWidth="1"/>
    <col min="34" max="34" width="6.85546875" style="1" customWidth="1"/>
    <col min="35" max="35" width="6.42578125" style="1" customWidth="1"/>
    <col min="36" max="36" width="6.7109375" style="1" customWidth="1"/>
    <col min="37" max="37" width="7.28515625" style="1" customWidth="1"/>
    <col min="38" max="49" width="5.7109375" style="1" customWidth="1"/>
    <col min="50" max="16384" width="9.140625" style="1"/>
  </cols>
  <sheetData>
    <row r="1" spans="2:80">
      <c r="B1" s="57" t="s">
        <v>164</v>
      </c>
      <c r="C1" s="80" t="s" vm="1">
        <v>216</v>
      </c>
    </row>
    <row r="2" spans="2:80">
      <c r="B2" s="57" t="s">
        <v>163</v>
      </c>
      <c r="C2" s="80" t="s">
        <v>217</v>
      </c>
    </row>
    <row r="3" spans="2:80">
      <c r="B3" s="57" t="s">
        <v>165</v>
      </c>
      <c r="C3" s="80" t="s">
        <v>218</v>
      </c>
    </row>
    <row r="4" spans="2:80">
      <c r="B4" s="57" t="s">
        <v>166</v>
      </c>
      <c r="C4" s="80">
        <v>68</v>
      </c>
    </row>
    <row r="6" spans="2:80" ht="26.25" customHeight="1">
      <c r="B6" s="144" t="s">
        <v>196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6"/>
    </row>
    <row r="7" spans="2:80" ht="26.25" customHeight="1">
      <c r="B7" s="144" t="s">
        <v>73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6"/>
    </row>
    <row r="8" spans="2:80" s="3" customFormat="1" ht="63">
      <c r="B8" s="23" t="s">
        <v>101</v>
      </c>
      <c r="C8" s="31" t="s">
        <v>36</v>
      </c>
      <c r="D8" s="72" t="s">
        <v>103</v>
      </c>
      <c r="E8" s="72" t="s">
        <v>102</v>
      </c>
      <c r="F8" s="72" t="s">
        <v>50</v>
      </c>
      <c r="G8" s="31" t="s">
        <v>15</v>
      </c>
      <c r="H8" s="31" t="s">
        <v>51</v>
      </c>
      <c r="I8" s="31" t="s">
        <v>87</v>
      </c>
      <c r="J8" s="31" t="s">
        <v>18</v>
      </c>
      <c r="K8" s="31" t="s">
        <v>86</v>
      </c>
      <c r="L8" s="31" t="s">
        <v>17</v>
      </c>
      <c r="M8" s="72" t="s">
        <v>19</v>
      </c>
      <c r="N8" s="31" t="s">
        <v>0</v>
      </c>
      <c r="O8" s="31" t="s">
        <v>90</v>
      </c>
      <c r="P8" s="31" t="s">
        <v>95</v>
      </c>
      <c r="Q8" s="31" t="s">
        <v>46</v>
      </c>
      <c r="R8" s="72" t="s">
        <v>167</v>
      </c>
      <c r="S8" s="32" t="s">
        <v>169</v>
      </c>
      <c r="BY8" s="1"/>
    </row>
    <row r="9" spans="2:80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49</v>
      </c>
      <c r="P9" s="33" t="s">
        <v>23</v>
      </c>
      <c r="Q9" s="33" t="s">
        <v>20</v>
      </c>
      <c r="R9" s="33" t="s">
        <v>20</v>
      </c>
      <c r="S9" s="34" t="s">
        <v>20</v>
      </c>
      <c r="BY9" s="1"/>
    </row>
    <row r="10" spans="2:8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98</v>
      </c>
      <c r="R10" s="21" t="s">
        <v>99</v>
      </c>
      <c r="S10" s="21" t="s">
        <v>170</v>
      </c>
      <c r="T10" s="5"/>
      <c r="BY10" s="1"/>
    </row>
    <row r="11" spans="2:80" s="4" customFormat="1" ht="18" customHeight="1">
      <c r="B11" s="123" t="s">
        <v>39</v>
      </c>
      <c r="C11" s="86"/>
      <c r="D11" s="86"/>
      <c r="E11" s="86"/>
      <c r="F11" s="86"/>
      <c r="G11" s="86"/>
      <c r="H11" s="86"/>
      <c r="I11" s="86"/>
      <c r="J11" s="95">
        <v>0</v>
      </c>
      <c r="K11" s="86"/>
      <c r="L11" s="86"/>
      <c r="M11" s="120">
        <v>0</v>
      </c>
      <c r="N11" s="96"/>
      <c r="O11" s="95"/>
      <c r="P11" s="95">
        <v>0</v>
      </c>
      <c r="Q11" s="84"/>
      <c r="R11" s="94">
        <v>1</v>
      </c>
      <c r="S11" s="120">
        <v>0</v>
      </c>
      <c r="T11" s="5"/>
      <c r="BY11" s="1"/>
      <c r="CB11" s="1"/>
    </row>
    <row r="12" spans="2:80" ht="17.25" customHeight="1">
      <c r="B12" s="107" t="s">
        <v>214</v>
      </c>
      <c r="C12" s="86"/>
      <c r="D12" s="86"/>
      <c r="E12" s="86"/>
      <c r="F12" s="86"/>
      <c r="G12" s="86"/>
      <c r="H12" s="86"/>
      <c r="I12" s="86"/>
      <c r="J12" s="98">
        <v>0</v>
      </c>
      <c r="K12" s="86"/>
      <c r="L12" s="86"/>
      <c r="M12" s="127">
        <v>0</v>
      </c>
      <c r="N12" s="96"/>
      <c r="O12" s="98"/>
      <c r="P12" s="98">
        <v>0</v>
      </c>
      <c r="Q12" s="86"/>
      <c r="R12" s="97">
        <v>1</v>
      </c>
      <c r="S12" s="127">
        <v>0</v>
      </c>
    </row>
    <row r="13" spans="2:80">
      <c r="B13" s="108" t="s">
        <v>47</v>
      </c>
      <c r="C13" s="84"/>
      <c r="D13" s="84"/>
      <c r="E13" s="84"/>
      <c r="F13" s="84"/>
      <c r="G13" s="84"/>
      <c r="H13" s="84"/>
      <c r="I13" s="84"/>
      <c r="J13" s="121">
        <v>0</v>
      </c>
      <c r="K13" s="84"/>
      <c r="L13" s="84"/>
      <c r="M13" s="120">
        <v>0</v>
      </c>
      <c r="N13" s="93"/>
      <c r="O13" s="121"/>
      <c r="P13" s="121">
        <v>0</v>
      </c>
      <c r="Q13" s="117"/>
      <c r="R13" s="119">
        <v>1</v>
      </c>
      <c r="S13" s="120">
        <v>0</v>
      </c>
    </row>
    <row r="14" spans="2:80">
      <c r="B14" s="109" t="s">
        <v>319</v>
      </c>
      <c r="C14" s="86" t="s">
        <v>320</v>
      </c>
      <c r="D14" s="99" t="s">
        <v>321</v>
      </c>
      <c r="E14" s="86" t="s">
        <v>322</v>
      </c>
      <c r="F14" s="99" t="s">
        <v>298</v>
      </c>
      <c r="G14" s="86" t="s">
        <v>323</v>
      </c>
      <c r="H14" s="86"/>
      <c r="I14" s="128">
        <v>36526</v>
      </c>
      <c r="J14" s="98">
        <v>0</v>
      </c>
      <c r="K14" s="99" t="s">
        <v>149</v>
      </c>
      <c r="L14" s="100">
        <v>0</v>
      </c>
      <c r="M14" s="127">
        <v>0</v>
      </c>
      <c r="N14" s="96">
        <v>2252.08</v>
      </c>
      <c r="O14" s="98">
        <v>0</v>
      </c>
      <c r="P14" s="98">
        <v>0</v>
      </c>
      <c r="Q14" s="127">
        <v>0</v>
      </c>
      <c r="R14" s="129">
        <v>5.4729625082169643E-2</v>
      </c>
      <c r="S14" s="127">
        <v>0</v>
      </c>
    </row>
    <row r="15" spans="2:80">
      <c r="B15" s="109" t="s">
        <v>324</v>
      </c>
      <c r="C15" s="86" t="s">
        <v>325</v>
      </c>
      <c r="D15" s="99" t="s">
        <v>321</v>
      </c>
      <c r="E15" s="86" t="s">
        <v>326</v>
      </c>
      <c r="F15" s="99" t="s">
        <v>327</v>
      </c>
      <c r="G15" s="86" t="s">
        <v>323</v>
      </c>
      <c r="H15" s="86"/>
      <c r="I15" s="128">
        <v>41334</v>
      </c>
      <c r="J15" s="98">
        <v>0</v>
      </c>
      <c r="K15" s="99" t="s">
        <v>149</v>
      </c>
      <c r="L15" s="100">
        <v>0</v>
      </c>
      <c r="M15" s="127">
        <v>0</v>
      </c>
      <c r="N15" s="96">
        <v>2813.4399999999996</v>
      </c>
      <c r="O15" s="98">
        <v>0</v>
      </c>
      <c r="P15" s="98">
        <v>0</v>
      </c>
      <c r="Q15" s="127">
        <v>0</v>
      </c>
      <c r="R15" s="129">
        <v>6.8371625438179706E-2</v>
      </c>
      <c r="S15" s="127">
        <v>0</v>
      </c>
    </row>
    <row r="16" spans="2:80">
      <c r="B16" s="109" t="s">
        <v>328</v>
      </c>
      <c r="C16" s="86" t="s">
        <v>329</v>
      </c>
      <c r="D16" s="99" t="s">
        <v>321</v>
      </c>
      <c r="E16" s="86" t="s">
        <v>326</v>
      </c>
      <c r="F16" s="99" t="s">
        <v>327</v>
      </c>
      <c r="G16" s="86" t="s">
        <v>323</v>
      </c>
      <c r="H16" s="86"/>
      <c r="I16" s="128">
        <v>39071</v>
      </c>
      <c r="J16" s="98">
        <v>0</v>
      </c>
      <c r="K16" s="99" t="s">
        <v>149</v>
      </c>
      <c r="L16" s="100">
        <v>0</v>
      </c>
      <c r="M16" s="127">
        <v>0</v>
      </c>
      <c r="N16" s="96">
        <v>22571.159999999996</v>
      </c>
      <c r="O16" s="98">
        <v>0</v>
      </c>
      <c r="P16" s="98">
        <v>0</v>
      </c>
      <c r="Q16" s="127">
        <v>0</v>
      </c>
      <c r="R16" s="129">
        <v>0.5485205609821393</v>
      </c>
      <c r="S16" s="127">
        <v>0</v>
      </c>
    </row>
    <row r="17" spans="2:19">
      <c r="B17" s="109" t="s">
        <v>330</v>
      </c>
      <c r="C17" s="86" t="s">
        <v>331</v>
      </c>
      <c r="D17" s="99" t="s">
        <v>321</v>
      </c>
      <c r="E17" s="86" t="s">
        <v>322</v>
      </c>
      <c r="F17" s="99" t="s">
        <v>298</v>
      </c>
      <c r="G17" s="86" t="s">
        <v>323</v>
      </c>
      <c r="H17" s="86"/>
      <c r="I17" s="128">
        <v>38833</v>
      </c>
      <c r="J17" s="98">
        <v>0</v>
      </c>
      <c r="K17" s="99" t="s">
        <v>149</v>
      </c>
      <c r="L17" s="100">
        <v>0</v>
      </c>
      <c r="M17" s="127">
        <v>0</v>
      </c>
      <c r="N17" s="96">
        <v>13512.479999999998</v>
      </c>
      <c r="O17" s="98">
        <v>0</v>
      </c>
      <c r="P17" s="98">
        <v>0</v>
      </c>
      <c r="Q17" s="127">
        <v>0</v>
      </c>
      <c r="R17" s="129">
        <v>0.32837818849751144</v>
      </c>
      <c r="S17" s="127">
        <v>0</v>
      </c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96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24" t="s">
        <v>339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24" t="s">
        <v>97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30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</row>
    <row r="112" spans="2:19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</row>
    <row r="113" spans="2:19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</row>
    <row r="114" spans="2:19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</row>
    <row r="115" spans="2:19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</row>
    <row r="116" spans="2:19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</row>
    <row r="117" spans="2:19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</row>
    <row r="118" spans="2:19">
      <c r="C118" s="1"/>
      <c r="D118" s="1"/>
      <c r="E118" s="1"/>
    </row>
    <row r="119" spans="2:19">
      <c r="C119" s="1"/>
      <c r="D119" s="1"/>
      <c r="E119" s="1"/>
    </row>
    <row r="120" spans="2:19">
      <c r="C120" s="1"/>
      <c r="D120" s="1"/>
      <c r="E120" s="1"/>
    </row>
    <row r="121" spans="2:19">
      <c r="C121" s="1"/>
      <c r="D121" s="1"/>
      <c r="E121" s="1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19 B23:B117">
    <cfRule type="cellIs" dxfId="9" priority="4" operator="equal">
      <formula>"NR3"</formula>
    </cfRule>
  </conditionalFormatting>
  <conditionalFormatting sqref="R14:R17">
    <cfRule type="cellIs" dxfId="8" priority="3" operator="equal">
      <formula>"NR3"</formula>
    </cfRule>
  </conditionalFormatting>
  <conditionalFormatting sqref="B20">
    <cfRule type="cellIs" dxfId="7" priority="2" operator="equal">
      <formula>"NR3"</formula>
    </cfRule>
  </conditionalFormatting>
  <conditionalFormatting sqref="B20">
    <cfRule type="containsText" dxfId="6" priority="1" operator="containsText" text="הפרשה ">
      <formula>NOT(ISERROR(SEARCH("הפרשה ",B20)))</formula>
    </cfRule>
  </conditionalFormatting>
  <dataValidations count="1">
    <dataValidation allowBlank="1" showInputMessage="1" showErrorMessage="1" sqref="C5:C1048576 D1:AE2 AG1:XFD2 D3:K1048576 L11:L17 L3:M10 L18:M1048576 N3:N1048576 P11:P17 O11:O13 Q11:R13 O3:S10 O18:S1048576 T3:XFD1048576 A1:A1048576 B1:B19 B22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164</v>
      </c>
      <c r="C1" s="80" t="s" vm="1">
        <v>216</v>
      </c>
    </row>
    <row r="2" spans="2:98">
      <c r="B2" s="57" t="s">
        <v>163</v>
      </c>
      <c r="C2" s="80" t="s">
        <v>217</v>
      </c>
    </row>
    <row r="3" spans="2:98">
      <c r="B3" s="57" t="s">
        <v>165</v>
      </c>
      <c r="C3" s="80" t="s">
        <v>218</v>
      </c>
    </row>
    <row r="4" spans="2:98">
      <c r="B4" s="57" t="s">
        <v>166</v>
      </c>
      <c r="C4" s="80">
        <v>68</v>
      </c>
    </row>
    <row r="6" spans="2:98" ht="26.25" customHeight="1">
      <c r="B6" s="144" t="s">
        <v>196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6"/>
    </row>
    <row r="7" spans="2:98" ht="26.25" customHeight="1">
      <c r="B7" s="144" t="s">
        <v>74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6"/>
    </row>
    <row r="8" spans="2:98" s="3" customFormat="1" ht="78.75">
      <c r="B8" s="23" t="s">
        <v>101</v>
      </c>
      <c r="C8" s="31" t="s">
        <v>36</v>
      </c>
      <c r="D8" s="72" t="s">
        <v>103</v>
      </c>
      <c r="E8" s="72" t="s">
        <v>102</v>
      </c>
      <c r="F8" s="72" t="s">
        <v>50</v>
      </c>
      <c r="G8" s="31" t="s">
        <v>86</v>
      </c>
      <c r="H8" s="31" t="s">
        <v>0</v>
      </c>
      <c r="I8" s="31" t="s">
        <v>90</v>
      </c>
      <c r="J8" s="31" t="s">
        <v>95</v>
      </c>
      <c r="K8" s="31" t="s">
        <v>46</v>
      </c>
      <c r="L8" s="72" t="s">
        <v>167</v>
      </c>
      <c r="M8" s="32" t="s">
        <v>169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49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</row>
    <row r="13" spans="2:98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</row>
    <row r="14" spans="2:9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</row>
    <row r="15" spans="2:9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</row>
    <row r="16" spans="2:9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</row>
    <row r="17" spans="2:1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</row>
    <row r="18" spans="2:1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</row>
    <row r="19" spans="2:1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</row>
    <row r="20" spans="2:1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2:1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</row>
    <row r="22" spans="2:1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</row>
    <row r="23" spans="2:1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</row>
    <row r="24" spans="2:1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</row>
    <row r="25" spans="2:1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</row>
    <row r="26" spans="2:1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</row>
    <row r="27" spans="2:1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</row>
    <row r="28" spans="2:1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</row>
    <row r="29" spans="2:1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</row>
    <row r="30" spans="2:1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</row>
    <row r="31" spans="2:1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</row>
    <row r="32" spans="2:1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</row>
    <row r="33" spans="2:1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</row>
    <row r="34" spans="2:1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</row>
    <row r="35" spans="2:1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</row>
    <row r="36" spans="2:1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</row>
    <row r="37" spans="2:1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</row>
    <row r="38" spans="2:1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</row>
    <row r="39" spans="2:1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</row>
    <row r="40" spans="2:1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</row>
    <row r="41" spans="2:1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</row>
    <row r="42" spans="2:1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2:1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</row>
    <row r="44" spans="2:1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</row>
    <row r="45" spans="2:1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</row>
    <row r="46" spans="2:1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</row>
    <row r="47" spans="2:1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</row>
    <row r="48" spans="2:1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</row>
    <row r="49" spans="2:13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2:13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</row>
    <row r="51" spans="2:13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</row>
    <row r="52" spans="2:13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</row>
    <row r="53" spans="2:13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</row>
    <row r="54" spans="2:13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</row>
    <row r="55" spans="2:13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</row>
    <row r="56" spans="2:13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</row>
    <row r="57" spans="2:13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</row>
    <row r="58" spans="2:13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</row>
    <row r="59" spans="2:13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</row>
    <row r="60" spans="2:13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</row>
    <row r="61" spans="2:13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</row>
    <row r="62" spans="2:13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</row>
    <row r="63" spans="2:13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</row>
    <row r="64" spans="2:13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</row>
    <row r="65" spans="2:13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</row>
    <row r="66" spans="2:13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</row>
    <row r="67" spans="2:13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</row>
    <row r="68" spans="2:13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</row>
    <row r="69" spans="2:13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</row>
    <row r="70" spans="2:13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</row>
    <row r="71" spans="2:13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</row>
    <row r="72" spans="2:13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</row>
    <row r="73" spans="2:13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</row>
    <row r="74" spans="2:13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</row>
    <row r="75" spans="2:13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</row>
    <row r="76" spans="2:13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</row>
    <row r="77" spans="2:13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</row>
    <row r="78" spans="2:13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</row>
    <row r="79" spans="2:13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</row>
    <row r="80" spans="2:13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</row>
    <row r="81" spans="2:13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</row>
    <row r="82" spans="2:13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</row>
    <row r="83" spans="2:13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</row>
    <row r="84" spans="2:13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</row>
    <row r="85" spans="2:13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</row>
    <row r="86" spans="2:13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</row>
    <row r="87" spans="2:13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</row>
    <row r="88" spans="2:13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</row>
    <row r="89" spans="2:13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</row>
    <row r="90" spans="2:13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</row>
    <row r="91" spans="2:13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</row>
    <row r="92" spans="2:13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</row>
    <row r="93" spans="2:13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</row>
    <row r="94" spans="2:13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</row>
    <row r="95" spans="2:13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</row>
    <row r="96" spans="2:13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</row>
    <row r="97" spans="2:13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</row>
    <row r="98" spans="2:13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</row>
    <row r="99" spans="2:13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</row>
    <row r="100" spans="2:13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</row>
    <row r="101" spans="2:13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</row>
    <row r="102" spans="2:13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</row>
    <row r="103" spans="2:13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</row>
    <row r="104" spans="2:13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</row>
    <row r="105" spans="2:13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</row>
    <row r="106" spans="2:13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</row>
    <row r="107" spans="2:13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</row>
    <row r="108" spans="2:13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</row>
    <row r="109" spans="2:13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</row>
    <row r="110" spans="2:13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164</v>
      </c>
      <c r="C1" s="80" t="s" vm="1">
        <v>216</v>
      </c>
    </row>
    <row r="2" spans="2:55">
      <c r="B2" s="57" t="s">
        <v>163</v>
      </c>
      <c r="C2" s="80" t="s">
        <v>217</v>
      </c>
    </row>
    <row r="3" spans="2:55">
      <c r="B3" s="57" t="s">
        <v>165</v>
      </c>
      <c r="C3" s="80" t="s">
        <v>218</v>
      </c>
    </row>
    <row r="4" spans="2:55">
      <c r="B4" s="57" t="s">
        <v>166</v>
      </c>
      <c r="C4" s="80">
        <v>68</v>
      </c>
    </row>
    <row r="6" spans="2:55" ht="26.25" customHeight="1">
      <c r="B6" s="144" t="s">
        <v>196</v>
      </c>
      <c r="C6" s="145"/>
      <c r="D6" s="145"/>
      <c r="E6" s="145"/>
      <c r="F6" s="145"/>
      <c r="G6" s="145"/>
      <c r="H6" s="145"/>
      <c r="I6" s="145"/>
      <c r="J6" s="145"/>
      <c r="K6" s="146"/>
    </row>
    <row r="7" spans="2:55" ht="26.25" customHeight="1">
      <c r="B7" s="144" t="s">
        <v>81</v>
      </c>
      <c r="C7" s="145"/>
      <c r="D7" s="145"/>
      <c r="E7" s="145"/>
      <c r="F7" s="145"/>
      <c r="G7" s="145"/>
      <c r="H7" s="145"/>
      <c r="I7" s="145"/>
      <c r="J7" s="145"/>
      <c r="K7" s="146"/>
    </row>
    <row r="8" spans="2:55" s="3" customFormat="1" ht="78.75">
      <c r="B8" s="23" t="s">
        <v>101</v>
      </c>
      <c r="C8" s="31" t="s">
        <v>36</v>
      </c>
      <c r="D8" s="31" t="s">
        <v>86</v>
      </c>
      <c r="E8" s="31" t="s">
        <v>87</v>
      </c>
      <c r="F8" s="31" t="s">
        <v>0</v>
      </c>
      <c r="G8" s="31" t="s">
        <v>90</v>
      </c>
      <c r="H8" s="31" t="s">
        <v>95</v>
      </c>
      <c r="I8" s="31" t="s">
        <v>46</v>
      </c>
      <c r="J8" s="72" t="s">
        <v>167</v>
      </c>
      <c r="K8" s="32" t="s">
        <v>169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49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V12" s="1"/>
    </row>
    <row r="13" spans="2:5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V13" s="1"/>
    </row>
    <row r="14" spans="2:5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V14" s="1"/>
    </row>
    <row r="15" spans="2:5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V15" s="1"/>
    </row>
    <row r="16" spans="2:5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V16" s="1"/>
    </row>
    <row r="17" spans="2:2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V17" s="1"/>
    </row>
    <row r="18" spans="2:2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V18" s="1"/>
    </row>
    <row r="19" spans="2:2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V19" s="1"/>
    </row>
    <row r="20" spans="2:2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V20" s="1"/>
    </row>
    <row r="21" spans="2:2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V21" s="1"/>
    </row>
    <row r="22" spans="2:22" ht="16.5" customHeight="1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V22" s="1"/>
    </row>
    <row r="23" spans="2:22" ht="16.5" customHeight="1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V23" s="1"/>
    </row>
    <row r="24" spans="2:22" ht="16.5" customHeight="1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V24" s="1"/>
    </row>
    <row r="25" spans="2:2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V25" s="1"/>
    </row>
    <row r="26" spans="2:2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V26" s="1"/>
    </row>
    <row r="27" spans="2:2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V27" s="1"/>
    </row>
    <row r="28" spans="2:2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V28" s="1"/>
    </row>
    <row r="29" spans="2:2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V29" s="1"/>
    </row>
    <row r="30" spans="2:2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V30" s="1"/>
    </row>
    <row r="31" spans="2:2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V31" s="1"/>
    </row>
    <row r="32" spans="2:2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V32" s="1"/>
    </row>
    <row r="33" spans="2:2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V33" s="1"/>
    </row>
    <row r="34" spans="2:2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V34" s="1"/>
    </row>
    <row r="35" spans="2:2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V35" s="1"/>
    </row>
    <row r="36" spans="2:2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V36" s="1"/>
    </row>
    <row r="37" spans="2:22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22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22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22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22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22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22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22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22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22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22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22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164</v>
      </c>
      <c r="C1" s="80" t="s" vm="1">
        <v>216</v>
      </c>
    </row>
    <row r="2" spans="2:59">
      <c r="B2" s="57" t="s">
        <v>163</v>
      </c>
      <c r="C2" s="80" t="s">
        <v>217</v>
      </c>
    </row>
    <row r="3" spans="2:59">
      <c r="B3" s="57" t="s">
        <v>165</v>
      </c>
      <c r="C3" s="80" t="s">
        <v>218</v>
      </c>
    </row>
    <row r="4" spans="2:59">
      <c r="B4" s="57" t="s">
        <v>166</v>
      </c>
      <c r="C4" s="80">
        <v>68</v>
      </c>
    </row>
    <row r="6" spans="2:59" ht="26.25" customHeight="1">
      <c r="B6" s="144" t="s">
        <v>196</v>
      </c>
      <c r="C6" s="145"/>
      <c r="D6" s="145"/>
      <c r="E6" s="145"/>
      <c r="F6" s="145"/>
      <c r="G6" s="145"/>
      <c r="H6" s="145"/>
      <c r="I6" s="145"/>
      <c r="J6" s="145"/>
      <c r="K6" s="145"/>
      <c r="L6" s="146"/>
    </row>
    <row r="7" spans="2:59" ht="26.25" customHeight="1">
      <c r="B7" s="144" t="s">
        <v>82</v>
      </c>
      <c r="C7" s="145"/>
      <c r="D7" s="145"/>
      <c r="E7" s="145"/>
      <c r="F7" s="145"/>
      <c r="G7" s="145"/>
      <c r="H7" s="145"/>
      <c r="I7" s="145"/>
      <c r="J7" s="145"/>
      <c r="K7" s="145"/>
      <c r="L7" s="146"/>
    </row>
    <row r="8" spans="2:59" s="3" customFormat="1" ht="78.75">
      <c r="B8" s="23" t="s">
        <v>101</v>
      </c>
      <c r="C8" s="31" t="s">
        <v>36</v>
      </c>
      <c r="D8" s="72" t="s">
        <v>50</v>
      </c>
      <c r="E8" s="31" t="s">
        <v>86</v>
      </c>
      <c r="F8" s="31" t="s">
        <v>87</v>
      </c>
      <c r="G8" s="31" t="s">
        <v>0</v>
      </c>
      <c r="H8" s="31" t="s">
        <v>90</v>
      </c>
      <c r="I8" s="31" t="s">
        <v>95</v>
      </c>
      <c r="J8" s="31" t="s">
        <v>46</v>
      </c>
      <c r="K8" s="72" t="s">
        <v>167</v>
      </c>
      <c r="L8" s="32" t="s">
        <v>169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49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"/>
      <c r="N11" s="1"/>
      <c r="O11" s="1"/>
      <c r="P11" s="1"/>
      <c r="BG11" s="1"/>
    </row>
    <row r="12" spans="2:59" ht="21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9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9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9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9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1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1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69</v>
      </c>
      <c r="C6" s="14" t="s">
        <v>36</v>
      </c>
      <c r="E6" s="14" t="s">
        <v>102</v>
      </c>
      <c r="I6" s="14" t="s">
        <v>15</v>
      </c>
      <c r="J6" s="14" t="s">
        <v>51</v>
      </c>
      <c r="M6" s="14" t="s">
        <v>86</v>
      </c>
      <c r="Q6" s="14" t="s">
        <v>17</v>
      </c>
      <c r="R6" s="14" t="s">
        <v>19</v>
      </c>
      <c r="U6" s="14" t="s">
        <v>48</v>
      </c>
      <c r="W6" s="15" t="s">
        <v>45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71</v>
      </c>
      <c r="C8" s="31" t="s">
        <v>36</v>
      </c>
      <c r="D8" s="31" t="s">
        <v>104</v>
      </c>
      <c r="I8" s="31" t="s">
        <v>15</v>
      </c>
      <c r="J8" s="31" t="s">
        <v>51</v>
      </c>
      <c r="K8" s="31" t="s">
        <v>87</v>
      </c>
      <c r="L8" s="31" t="s">
        <v>18</v>
      </c>
      <c r="M8" s="31" t="s">
        <v>86</v>
      </c>
      <c r="Q8" s="31" t="s">
        <v>17</v>
      </c>
      <c r="R8" s="31" t="s">
        <v>19</v>
      </c>
      <c r="S8" s="31" t="s">
        <v>0</v>
      </c>
      <c r="T8" s="31" t="s">
        <v>90</v>
      </c>
      <c r="U8" s="31" t="s">
        <v>48</v>
      </c>
      <c r="V8" s="31" t="s">
        <v>46</v>
      </c>
      <c r="W8" s="32" t="s">
        <v>96</v>
      </c>
    </row>
    <row r="9" spans="2:25" ht="31.5">
      <c r="B9" s="49" t="str">
        <f>'תעודות חוב מסחריות '!B7:T7</f>
        <v>2. תעודות חוב מסחריות</v>
      </c>
      <c r="C9" s="14" t="s">
        <v>36</v>
      </c>
      <c r="D9" s="14" t="s">
        <v>104</v>
      </c>
      <c r="E9" s="42" t="s">
        <v>102</v>
      </c>
      <c r="G9" s="14" t="s">
        <v>50</v>
      </c>
      <c r="I9" s="14" t="s">
        <v>15</v>
      </c>
      <c r="J9" s="14" t="s">
        <v>51</v>
      </c>
      <c r="K9" s="14" t="s">
        <v>87</v>
      </c>
      <c r="L9" s="14" t="s">
        <v>18</v>
      </c>
      <c r="M9" s="14" t="s">
        <v>86</v>
      </c>
      <c r="Q9" s="14" t="s">
        <v>17</v>
      </c>
      <c r="R9" s="14" t="s">
        <v>19</v>
      </c>
      <c r="S9" s="14" t="s">
        <v>0</v>
      </c>
      <c r="T9" s="14" t="s">
        <v>90</v>
      </c>
      <c r="U9" s="14" t="s">
        <v>48</v>
      </c>
      <c r="V9" s="14" t="s">
        <v>46</v>
      </c>
      <c r="W9" s="39" t="s">
        <v>96</v>
      </c>
    </row>
    <row r="10" spans="2:25" ht="31.5">
      <c r="B10" s="49" t="str">
        <f>'אג"ח קונצרני'!B7:T7</f>
        <v>3. אג"ח קונצרני</v>
      </c>
      <c r="C10" s="31" t="s">
        <v>36</v>
      </c>
      <c r="D10" s="14" t="s">
        <v>104</v>
      </c>
      <c r="E10" s="42" t="s">
        <v>102</v>
      </c>
      <c r="G10" s="31" t="s">
        <v>50</v>
      </c>
      <c r="I10" s="31" t="s">
        <v>15</v>
      </c>
      <c r="J10" s="31" t="s">
        <v>51</v>
      </c>
      <c r="K10" s="31" t="s">
        <v>87</v>
      </c>
      <c r="L10" s="31" t="s">
        <v>18</v>
      </c>
      <c r="M10" s="31" t="s">
        <v>86</v>
      </c>
      <c r="Q10" s="31" t="s">
        <v>17</v>
      </c>
      <c r="R10" s="31" t="s">
        <v>19</v>
      </c>
      <c r="S10" s="31" t="s">
        <v>0</v>
      </c>
      <c r="T10" s="31" t="s">
        <v>90</v>
      </c>
      <c r="U10" s="31" t="s">
        <v>48</v>
      </c>
      <c r="V10" s="14" t="s">
        <v>46</v>
      </c>
      <c r="W10" s="32" t="s">
        <v>96</v>
      </c>
    </row>
    <row r="11" spans="2:25" ht="31.5">
      <c r="B11" s="49" t="str">
        <f>מניות!B7</f>
        <v>4. מניות</v>
      </c>
      <c r="C11" s="31" t="s">
        <v>36</v>
      </c>
      <c r="D11" s="14" t="s">
        <v>104</v>
      </c>
      <c r="E11" s="42" t="s">
        <v>102</v>
      </c>
      <c r="H11" s="31" t="s">
        <v>86</v>
      </c>
      <c r="S11" s="31" t="s">
        <v>0</v>
      </c>
      <c r="T11" s="14" t="s">
        <v>90</v>
      </c>
      <c r="U11" s="14" t="s">
        <v>48</v>
      </c>
      <c r="V11" s="14" t="s">
        <v>46</v>
      </c>
      <c r="W11" s="15" t="s">
        <v>96</v>
      </c>
    </row>
    <row r="12" spans="2:25" ht="31.5">
      <c r="B12" s="49" t="str">
        <f>'תעודות סל'!B7:M7</f>
        <v>5. תעודות סל</v>
      </c>
      <c r="C12" s="31" t="s">
        <v>36</v>
      </c>
      <c r="D12" s="14" t="s">
        <v>104</v>
      </c>
      <c r="E12" s="42" t="s">
        <v>102</v>
      </c>
      <c r="H12" s="31" t="s">
        <v>86</v>
      </c>
      <c r="S12" s="31" t="s">
        <v>0</v>
      </c>
      <c r="T12" s="31" t="s">
        <v>90</v>
      </c>
      <c r="U12" s="31" t="s">
        <v>48</v>
      </c>
      <c r="V12" s="31" t="s">
        <v>46</v>
      </c>
      <c r="W12" s="32" t="s">
        <v>96</v>
      </c>
    </row>
    <row r="13" spans="2:25" ht="31.5">
      <c r="B13" s="49" t="str">
        <f>'קרנות נאמנות'!B7:O7</f>
        <v>6. קרנות נאמנות</v>
      </c>
      <c r="C13" s="31" t="s">
        <v>36</v>
      </c>
      <c r="D13" s="31" t="s">
        <v>104</v>
      </c>
      <c r="G13" s="31" t="s">
        <v>50</v>
      </c>
      <c r="H13" s="31" t="s">
        <v>86</v>
      </c>
      <c r="S13" s="31" t="s">
        <v>0</v>
      </c>
      <c r="T13" s="31" t="s">
        <v>90</v>
      </c>
      <c r="U13" s="31" t="s">
        <v>48</v>
      </c>
      <c r="V13" s="31" t="s">
        <v>46</v>
      </c>
      <c r="W13" s="32" t="s">
        <v>96</v>
      </c>
    </row>
    <row r="14" spans="2:25" ht="31.5">
      <c r="B14" s="49" t="str">
        <f>'כתבי אופציה'!B7:L7</f>
        <v>7. כתבי אופציה</v>
      </c>
      <c r="C14" s="31" t="s">
        <v>36</v>
      </c>
      <c r="D14" s="31" t="s">
        <v>104</v>
      </c>
      <c r="G14" s="31" t="s">
        <v>50</v>
      </c>
      <c r="H14" s="31" t="s">
        <v>86</v>
      </c>
      <c r="S14" s="31" t="s">
        <v>0</v>
      </c>
      <c r="T14" s="31" t="s">
        <v>90</v>
      </c>
      <c r="U14" s="31" t="s">
        <v>48</v>
      </c>
      <c r="V14" s="31" t="s">
        <v>46</v>
      </c>
      <c r="W14" s="32" t="s">
        <v>96</v>
      </c>
    </row>
    <row r="15" spans="2:25" ht="31.5">
      <c r="B15" s="49" t="str">
        <f>אופציות!B7</f>
        <v>8. אופציות</v>
      </c>
      <c r="C15" s="31" t="s">
        <v>36</v>
      </c>
      <c r="D15" s="31" t="s">
        <v>104</v>
      </c>
      <c r="G15" s="31" t="s">
        <v>50</v>
      </c>
      <c r="H15" s="31" t="s">
        <v>86</v>
      </c>
      <c r="S15" s="31" t="s">
        <v>0</v>
      </c>
      <c r="T15" s="31" t="s">
        <v>90</v>
      </c>
      <c r="U15" s="31" t="s">
        <v>48</v>
      </c>
      <c r="V15" s="31" t="s">
        <v>46</v>
      </c>
      <c r="W15" s="32" t="s">
        <v>96</v>
      </c>
    </row>
    <row r="16" spans="2:25" ht="31.5">
      <c r="B16" s="49" t="str">
        <f>'חוזים עתידיים'!B7:I7</f>
        <v>9. חוזים עתידיים</v>
      </c>
      <c r="C16" s="31" t="s">
        <v>36</v>
      </c>
      <c r="D16" s="31" t="s">
        <v>104</v>
      </c>
      <c r="G16" s="31" t="s">
        <v>50</v>
      </c>
      <c r="H16" s="31" t="s">
        <v>86</v>
      </c>
      <c r="S16" s="31" t="s">
        <v>0</v>
      </c>
      <c r="T16" s="32" t="s">
        <v>90</v>
      </c>
    </row>
    <row r="17" spans="2:25" ht="31.5">
      <c r="B17" s="49" t="str">
        <f>'מוצרים מובנים'!B7:Q7</f>
        <v>10. מוצרים מובנים</v>
      </c>
      <c r="C17" s="31" t="s">
        <v>36</v>
      </c>
      <c r="F17" s="14" t="s">
        <v>38</v>
      </c>
      <c r="I17" s="31" t="s">
        <v>15</v>
      </c>
      <c r="J17" s="31" t="s">
        <v>51</v>
      </c>
      <c r="K17" s="31" t="s">
        <v>87</v>
      </c>
      <c r="L17" s="31" t="s">
        <v>18</v>
      </c>
      <c r="M17" s="31" t="s">
        <v>86</v>
      </c>
      <c r="Q17" s="31" t="s">
        <v>17</v>
      </c>
      <c r="R17" s="31" t="s">
        <v>19</v>
      </c>
      <c r="S17" s="31" t="s">
        <v>0</v>
      </c>
      <c r="T17" s="31" t="s">
        <v>90</v>
      </c>
      <c r="U17" s="31" t="s">
        <v>48</v>
      </c>
      <c r="V17" s="31" t="s">
        <v>46</v>
      </c>
      <c r="W17" s="32" t="s">
        <v>96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36</v>
      </c>
      <c r="I19" s="31" t="s">
        <v>15</v>
      </c>
      <c r="J19" s="31" t="s">
        <v>51</v>
      </c>
      <c r="K19" s="31" t="s">
        <v>87</v>
      </c>
      <c r="L19" s="31" t="s">
        <v>18</v>
      </c>
      <c r="M19" s="31" t="s">
        <v>86</v>
      </c>
      <c r="Q19" s="31" t="s">
        <v>17</v>
      </c>
      <c r="R19" s="31" t="s">
        <v>19</v>
      </c>
      <c r="S19" s="31" t="s">
        <v>0</v>
      </c>
      <c r="T19" s="31" t="s">
        <v>90</v>
      </c>
      <c r="U19" s="31" t="s">
        <v>95</v>
      </c>
      <c r="V19" s="31" t="s">
        <v>46</v>
      </c>
      <c r="W19" s="32" t="s">
        <v>96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36</v>
      </c>
      <c r="D20" s="42" t="s">
        <v>103</v>
      </c>
      <c r="E20" s="42" t="s">
        <v>102</v>
      </c>
      <c r="G20" s="31" t="s">
        <v>50</v>
      </c>
      <c r="I20" s="31" t="s">
        <v>15</v>
      </c>
      <c r="J20" s="31" t="s">
        <v>51</v>
      </c>
      <c r="K20" s="31" t="s">
        <v>87</v>
      </c>
      <c r="L20" s="31" t="s">
        <v>18</v>
      </c>
      <c r="M20" s="31" t="s">
        <v>86</v>
      </c>
      <c r="Q20" s="31" t="s">
        <v>17</v>
      </c>
      <c r="R20" s="31" t="s">
        <v>19</v>
      </c>
      <c r="S20" s="31" t="s">
        <v>0</v>
      </c>
      <c r="T20" s="31" t="s">
        <v>90</v>
      </c>
      <c r="U20" s="31" t="s">
        <v>95</v>
      </c>
      <c r="V20" s="31" t="s">
        <v>46</v>
      </c>
      <c r="W20" s="32" t="s">
        <v>96</v>
      </c>
    </row>
    <row r="21" spans="2:25" ht="31.5">
      <c r="B21" s="49" t="str">
        <f>'לא סחיר - אג"ח קונצרני'!B7:S7</f>
        <v>3. אג"ח קונצרני</v>
      </c>
      <c r="C21" s="31" t="s">
        <v>36</v>
      </c>
      <c r="D21" s="42" t="s">
        <v>103</v>
      </c>
      <c r="E21" s="42" t="s">
        <v>102</v>
      </c>
      <c r="G21" s="31" t="s">
        <v>50</v>
      </c>
      <c r="I21" s="31" t="s">
        <v>15</v>
      </c>
      <c r="J21" s="31" t="s">
        <v>51</v>
      </c>
      <c r="K21" s="31" t="s">
        <v>87</v>
      </c>
      <c r="L21" s="31" t="s">
        <v>18</v>
      </c>
      <c r="M21" s="31" t="s">
        <v>86</v>
      </c>
      <c r="Q21" s="31" t="s">
        <v>17</v>
      </c>
      <c r="R21" s="31" t="s">
        <v>19</v>
      </c>
      <c r="S21" s="31" t="s">
        <v>0</v>
      </c>
      <c r="T21" s="31" t="s">
        <v>90</v>
      </c>
      <c r="U21" s="31" t="s">
        <v>95</v>
      </c>
      <c r="V21" s="31" t="s">
        <v>46</v>
      </c>
      <c r="W21" s="32" t="s">
        <v>96</v>
      </c>
    </row>
    <row r="22" spans="2:25" ht="31.5">
      <c r="B22" s="49" t="str">
        <f>'לא סחיר - מניות'!B7:M7</f>
        <v>4. מניות</v>
      </c>
      <c r="C22" s="31" t="s">
        <v>36</v>
      </c>
      <c r="D22" s="42" t="s">
        <v>103</v>
      </c>
      <c r="E22" s="42" t="s">
        <v>102</v>
      </c>
      <c r="G22" s="31" t="s">
        <v>50</v>
      </c>
      <c r="H22" s="31" t="s">
        <v>86</v>
      </c>
      <c r="S22" s="31" t="s">
        <v>0</v>
      </c>
      <c r="T22" s="31" t="s">
        <v>90</v>
      </c>
      <c r="U22" s="31" t="s">
        <v>95</v>
      </c>
      <c r="V22" s="31" t="s">
        <v>46</v>
      </c>
      <c r="W22" s="32" t="s">
        <v>96</v>
      </c>
    </row>
    <row r="23" spans="2:25" ht="31.5">
      <c r="B23" s="49" t="str">
        <f>'לא סחיר - קרנות השקעה'!B7:K7</f>
        <v>5. קרנות השקעה</v>
      </c>
      <c r="C23" s="31" t="s">
        <v>36</v>
      </c>
      <c r="G23" s="31" t="s">
        <v>50</v>
      </c>
      <c r="H23" s="31" t="s">
        <v>86</v>
      </c>
      <c r="K23" s="31" t="s">
        <v>87</v>
      </c>
      <c r="S23" s="31" t="s">
        <v>0</v>
      </c>
      <c r="T23" s="31" t="s">
        <v>90</v>
      </c>
      <c r="U23" s="31" t="s">
        <v>95</v>
      </c>
      <c r="V23" s="31" t="s">
        <v>46</v>
      </c>
      <c r="W23" s="32" t="s">
        <v>96</v>
      </c>
    </row>
    <row r="24" spans="2:25" ht="31.5">
      <c r="B24" s="49" t="str">
        <f>'לא סחיר - כתבי אופציה'!B7:L7</f>
        <v>6. כתבי אופציה</v>
      </c>
      <c r="C24" s="31" t="s">
        <v>36</v>
      </c>
      <c r="G24" s="31" t="s">
        <v>50</v>
      </c>
      <c r="H24" s="31" t="s">
        <v>86</v>
      </c>
      <c r="K24" s="31" t="s">
        <v>87</v>
      </c>
      <c r="S24" s="31" t="s">
        <v>0</v>
      </c>
      <c r="T24" s="31" t="s">
        <v>90</v>
      </c>
      <c r="U24" s="31" t="s">
        <v>95</v>
      </c>
      <c r="V24" s="31" t="s">
        <v>46</v>
      </c>
      <c r="W24" s="32" t="s">
        <v>96</v>
      </c>
    </row>
    <row r="25" spans="2:25" ht="31.5">
      <c r="B25" s="49" t="str">
        <f>'לא סחיר - אופציות'!B7:L7</f>
        <v>7. אופציות</v>
      </c>
      <c r="C25" s="31" t="s">
        <v>36</v>
      </c>
      <c r="G25" s="31" t="s">
        <v>50</v>
      </c>
      <c r="H25" s="31" t="s">
        <v>86</v>
      </c>
      <c r="K25" s="31" t="s">
        <v>87</v>
      </c>
      <c r="S25" s="31" t="s">
        <v>0</v>
      </c>
      <c r="T25" s="31" t="s">
        <v>90</v>
      </c>
      <c r="U25" s="31" t="s">
        <v>95</v>
      </c>
      <c r="V25" s="31" t="s">
        <v>46</v>
      </c>
      <c r="W25" s="32" t="s">
        <v>96</v>
      </c>
    </row>
    <row r="26" spans="2:25" ht="31.5">
      <c r="B26" s="49" t="str">
        <f>'לא סחיר - חוזים עתידיים'!B7:K7</f>
        <v>8. חוזים עתידיים</v>
      </c>
      <c r="C26" s="31" t="s">
        <v>36</v>
      </c>
      <c r="G26" s="31" t="s">
        <v>50</v>
      </c>
      <c r="H26" s="31" t="s">
        <v>86</v>
      </c>
      <c r="K26" s="31" t="s">
        <v>87</v>
      </c>
      <c r="S26" s="31" t="s">
        <v>0</v>
      </c>
      <c r="T26" s="31" t="s">
        <v>90</v>
      </c>
      <c r="U26" s="31" t="s">
        <v>95</v>
      </c>
      <c r="V26" s="32" t="s">
        <v>96</v>
      </c>
    </row>
    <row r="27" spans="2:25" ht="31.5">
      <c r="B27" s="49" t="str">
        <f>'לא סחיר - מוצרים מובנים'!B7:Q7</f>
        <v>9. מוצרים מובנים</v>
      </c>
      <c r="C27" s="31" t="s">
        <v>36</v>
      </c>
      <c r="F27" s="31" t="s">
        <v>38</v>
      </c>
      <c r="I27" s="31" t="s">
        <v>15</v>
      </c>
      <c r="J27" s="31" t="s">
        <v>51</v>
      </c>
      <c r="K27" s="31" t="s">
        <v>87</v>
      </c>
      <c r="L27" s="31" t="s">
        <v>18</v>
      </c>
      <c r="M27" s="31" t="s">
        <v>86</v>
      </c>
      <c r="Q27" s="31" t="s">
        <v>17</v>
      </c>
      <c r="R27" s="31" t="s">
        <v>19</v>
      </c>
      <c r="S27" s="31" t="s">
        <v>0</v>
      </c>
      <c r="T27" s="31" t="s">
        <v>90</v>
      </c>
      <c r="U27" s="31" t="s">
        <v>95</v>
      </c>
      <c r="V27" s="31" t="s">
        <v>46</v>
      </c>
      <c r="W27" s="32" t="s">
        <v>96</v>
      </c>
    </row>
    <row r="28" spans="2:25" ht="31.5">
      <c r="B28" s="53" t="str">
        <f>הלוואות!B6</f>
        <v>1.ד. הלוואות:</v>
      </c>
      <c r="C28" s="31" t="s">
        <v>36</v>
      </c>
      <c r="I28" s="31" t="s">
        <v>15</v>
      </c>
      <c r="J28" s="31" t="s">
        <v>51</v>
      </c>
      <c r="L28" s="31" t="s">
        <v>18</v>
      </c>
      <c r="M28" s="31" t="s">
        <v>86</v>
      </c>
      <c r="Q28" s="14" t="s">
        <v>33</v>
      </c>
      <c r="R28" s="31" t="s">
        <v>19</v>
      </c>
      <c r="S28" s="31" t="s">
        <v>0</v>
      </c>
      <c r="T28" s="31" t="s">
        <v>90</v>
      </c>
      <c r="U28" s="31" t="s">
        <v>95</v>
      </c>
      <c r="V28" s="32" t="s">
        <v>96</v>
      </c>
    </row>
    <row r="29" spans="2:25" ht="47.25">
      <c r="B29" s="53" t="str">
        <f>'פקדונות מעל 3 חודשים'!B6:O6</f>
        <v>1.ה. פקדונות מעל 3 חודשים:</v>
      </c>
      <c r="C29" s="31" t="s">
        <v>36</v>
      </c>
      <c r="E29" s="31" t="s">
        <v>102</v>
      </c>
      <c r="I29" s="31" t="s">
        <v>15</v>
      </c>
      <c r="J29" s="31" t="s">
        <v>51</v>
      </c>
      <c r="L29" s="31" t="s">
        <v>18</v>
      </c>
      <c r="M29" s="31" t="s">
        <v>86</v>
      </c>
      <c r="O29" s="50" t="s">
        <v>40</v>
      </c>
      <c r="P29" s="51"/>
      <c r="R29" s="31" t="s">
        <v>19</v>
      </c>
      <c r="S29" s="31" t="s">
        <v>0</v>
      </c>
      <c r="T29" s="31" t="s">
        <v>90</v>
      </c>
      <c r="U29" s="31" t="s">
        <v>95</v>
      </c>
      <c r="V29" s="32" t="s">
        <v>96</v>
      </c>
    </row>
    <row r="30" spans="2:25" ht="63">
      <c r="B30" s="53" t="str">
        <f>'זכויות מקרקעין'!B6</f>
        <v>1. ו. זכויות במקרקעין:</v>
      </c>
      <c r="C30" s="14" t="s">
        <v>42</v>
      </c>
      <c r="N30" s="50" t="s">
        <v>70</v>
      </c>
      <c r="P30" s="51" t="s">
        <v>43</v>
      </c>
      <c r="U30" s="31" t="s">
        <v>95</v>
      </c>
      <c r="V30" s="15" t="s">
        <v>45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44</v>
      </c>
      <c r="R31" s="14" t="s">
        <v>41</v>
      </c>
      <c r="U31" s="31" t="s">
        <v>95</v>
      </c>
      <c r="V31" s="15" t="s">
        <v>45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92</v>
      </c>
      <c r="Y32" s="15" t="s">
        <v>91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164</v>
      </c>
      <c r="C1" s="80" t="s" vm="1">
        <v>216</v>
      </c>
    </row>
    <row r="2" spans="2:54">
      <c r="B2" s="57" t="s">
        <v>163</v>
      </c>
      <c r="C2" s="80" t="s">
        <v>217</v>
      </c>
    </row>
    <row r="3" spans="2:54">
      <c r="B3" s="57" t="s">
        <v>165</v>
      </c>
      <c r="C3" s="80" t="s">
        <v>218</v>
      </c>
    </row>
    <row r="4" spans="2:54">
      <c r="B4" s="57" t="s">
        <v>166</v>
      </c>
      <c r="C4" s="80">
        <v>68</v>
      </c>
    </row>
    <row r="6" spans="2:54" ht="26.25" customHeight="1">
      <c r="B6" s="144" t="s">
        <v>196</v>
      </c>
      <c r="C6" s="145"/>
      <c r="D6" s="145"/>
      <c r="E6" s="145"/>
      <c r="F6" s="145"/>
      <c r="G6" s="145"/>
      <c r="H6" s="145"/>
      <c r="I6" s="145"/>
      <c r="J6" s="145"/>
      <c r="K6" s="145"/>
      <c r="L6" s="146"/>
    </row>
    <row r="7" spans="2:54" ht="26.25" customHeight="1">
      <c r="B7" s="144" t="s">
        <v>83</v>
      </c>
      <c r="C7" s="145"/>
      <c r="D7" s="145"/>
      <c r="E7" s="145"/>
      <c r="F7" s="145"/>
      <c r="G7" s="145"/>
      <c r="H7" s="145"/>
      <c r="I7" s="145"/>
      <c r="J7" s="145"/>
      <c r="K7" s="145"/>
      <c r="L7" s="146"/>
    </row>
    <row r="8" spans="2:54" s="3" customFormat="1" ht="78.75">
      <c r="B8" s="23" t="s">
        <v>101</v>
      </c>
      <c r="C8" s="31" t="s">
        <v>36</v>
      </c>
      <c r="D8" s="72" t="s">
        <v>50</v>
      </c>
      <c r="E8" s="31" t="s">
        <v>86</v>
      </c>
      <c r="F8" s="31" t="s">
        <v>87</v>
      </c>
      <c r="G8" s="31" t="s">
        <v>0</v>
      </c>
      <c r="H8" s="31" t="s">
        <v>90</v>
      </c>
      <c r="I8" s="31" t="s">
        <v>95</v>
      </c>
      <c r="J8" s="31" t="s">
        <v>46</v>
      </c>
      <c r="K8" s="72" t="s">
        <v>167</v>
      </c>
      <c r="L8" s="32" t="s">
        <v>169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49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106" t="s">
        <v>97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164</v>
      </c>
      <c r="C1" s="80" t="s" vm="1">
        <v>216</v>
      </c>
    </row>
    <row r="2" spans="2:51">
      <c r="B2" s="57" t="s">
        <v>163</v>
      </c>
      <c r="C2" s="80" t="s">
        <v>217</v>
      </c>
    </row>
    <row r="3" spans="2:51">
      <c r="B3" s="57" t="s">
        <v>165</v>
      </c>
      <c r="C3" s="80" t="s">
        <v>218</v>
      </c>
    </row>
    <row r="4" spans="2:51">
      <c r="B4" s="57" t="s">
        <v>166</v>
      </c>
      <c r="C4" s="80">
        <v>68</v>
      </c>
    </row>
    <row r="6" spans="2:51" ht="26.25" customHeight="1">
      <c r="B6" s="144" t="s">
        <v>196</v>
      </c>
      <c r="C6" s="145"/>
      <c r="D6" s="145"/>
      <c r="E6" s="145"/>
      <c r="F6" s="145"/>
      <c r="G6" s="145"/>
      <c r="H6" s="145"/>
      <c r="I6" s="145"/>
      <c r="J6" s="145"/>
      <c r="K6" s="146"/>
    </row>
    <row r="7" spans="2:51" ht="26.25" customHeight="1">
      <c r="B7" s="144" t="s">
        <v>84</v>
      </c>
      <c r="C7" s="145"/>
      <c r="D7" s="145"/>
      <c r="E7" s="145"/>
      <c r="F7" s="145"/>
      <c r="G7" s="145"/>
      <c r="H7" s="145"/>
      <c r="I7" s="145"/>
      <c r="J7" s="145"/>
      <c r="K7" s="146"/>
    </row>
    <row r="8" spans="2:51" s="3" customFormat="1" ht="63">
      <c r="B8" s="23" t="s">
        <v>101</v>
      </c>
      <c r="C8" s="31" t="s">
        <v>36</v>
      </c>
      <c r="D8" s="72" t="s">
        <v>50</v>
      </c>
      <c r="E8" s="31" t="s">
        <v>86</v>
      </c>
      <c r="F8" s="31" t="s">
        <v>87</v>
      </c>
      <c r="G8" s="31" t="s">
        <v>0</v>
      </c>
      <c r="H8" s="31" t="s">
        <v>90</v>
      </c>
      <c r="I8" s="31" t="s">
        <v>95</v>
      </c>
      <c r="J8" s="72" t="s">
        <v>167</v>
      </c>
      <c r="K8" s="32" t="s">
        <v>169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49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AW11" s="1"/>
    </row>
    <row r="12" spans="2:51" ht="19.5" customHeight="1">
      <c r="B12" s="106" t="s">
        <v>97</v>
      </c>
      <c r="C12" s="102"/>
      <c r="D12" s="102"/>
      <c r="E12" s="102"/>
      <c r="F12" s="102"/>
      <c r="G12" s="102"/>
      <c r="H12" s="102"/>
      <c r="I12" s="102"/>
      <c r="J12" s="102"/>
      <c r="K12" s="102"/>
    </row>
    <row r="13" spans="2:51">
      <c r="B13" s="101"/>
      <c r="C13" s="102"/>
      <c r="D13" s="102"/>
      <c r="E13" s="102"/>
      <c r="F13" s="102"/>
      <c r="G13" s="102"/>
      <c r="H13" s="102"/>
      <c r="I13" s="102"/>
      <c r="J13" s="102"/>
      <c r="K13" s="102"/>
    </row>
    <row r="14" spans="2:51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51">
      <c r="B15" s="102"/>
      <c r="C15" s="102"/>
      <c r="D15" s="102"/>
      <c r="E15" s="102"/>
      <c r="F15" s="102"/>
      <c r="G15" s="102"/>
      <c r="H15" s="102"/>
      <c r="I15" s="102"/>
      <c r="J15" s="102"/>
      <c r="K15" s="102"/>
    </row>
    <row r="16" spans="2:51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W16" s="1"/>
      <c r="AY16" s="1"/>
    </row>
    <row r="17" spans="2:51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AW17" s="1"/>
      <c r="AY17" s="1"/>
    </row>
    <row r="18" spans="2:51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AW18" s="1"/>
      <c r="AY18" s="1"/>
    </row>
    <row r="19" spans="2:5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5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5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5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5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5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5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5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5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5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5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5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5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5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164</v>
      </c>
      <c r="C1" s="80" t="s" vm="1">
        <v>216</v>
      </c>
    </row>
    <row r="2" spans="2:78">
      <c r="B2" s="57" t="s">
        <v>163</v>
      </c>
      <c r="C2" s="80" t="s">
        <v>217</v>
      </c>
    </row>
    <row r="3" spans="2:78">
      <c r="B3" s="57" t="s">
        <v>165</v>
      </c>
      <c r="C3" s="80" t="s">
        <v>218</v>
      </c>
    </row>
    <row r="4" spans="2:78">
      <c r="B4" s="57" t="s">
        <v>166</v>
      </c>
      <c r="C4" s="80">
        <v>68</v>
      </c>
    </row>
    <row r="6" spans="2:78" ht="26.25" customHeight="1">
      <c r="B6" s="144" t="s">
        <v>196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6"/>
    </row>
    <row r="7" spans="2:78" ht="26.25" customHeight="1">
      <c r="B7" s="144" t="s">
        <v>85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6"/>
    </row>
    <row r="8" spans="2:78" s="3" customFormat="1" ht="47.25">
      <c r="B8" s="23" t="s">
        <v>101</v>
      </c>
      <c r="C8" s="31" t="s">
        <v>36</v>
      </c>
      <c r="D8" s="31" t="s">
        <v>38</v>
      </c>
      <c r="E8" s="31" t="s">
        <v>15</v>
      </c>
      <c r="F8" s="31" t="s">
        <v>51</v>
      </c>
      <c r="G8" s="31" t="s">
        <v>87</v>
      </c>
      <c r="H8" s="31" t="s">
        <v>18</v>
      </c>
      <c r="I8" s="31" t="s">
        <v>86</v>
      </c>
      <c r="J8" s="31" t="s">
        <v>17</v>
      </c>
      <c r="K8" s="31" t="s">
        <v>19</v>
      </c>
      <c r="L8" s="31" t="s">
        <v>0</v>
      </c>
      <c r="M8" s="31" t="s">
        <v>90</v>
      </c>
      <c r="N8" s="31" t="s">
        <v>95</v>
      </c>
      <c r="O8" s="31" t="s">
        <v>46</v>
      </c>
      <c r="P8" s="72" t="s">
        <v>167</v>
      </c>
      <c r="Q8" s="32" t="s">
        <v>169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49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98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164</v>
      </c>
      <c r="C1" s="80" t="s" vm="1">
        <v>216</v>
      </c>
    </row>
    <row r="2" spans="2:59">
      <c r="B2" s="57" t="s">
        <v>163</v>
      </c>
      <c r="C2" s="80" t="s">
        <v>217</v>
      </c>
    </row>
    <row r="3" spans="2:59">
      <c r="B3" s="57" t="s">
        <v>165</v>
      </c>
      <c r="C3" s="80" t="s">
        <v>218</v>
      </c>
    </row>
    <row r="4" spans="2:59">
      <c r="B4" s="57" t="s">
        <v>166</v>
      </c>
      <c r="C4" s="80">
        <v>68</v>
      </c>
    </row>
    <row r="6" spans="2:59" ht="26.25" customHeight="1">
      <c r="B6" s="144" t="s">
        <v>197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</row>
    <row r="7" spans="2:59" s="3" customFormat="1" ht="78.75">
      <c r="B7" s="23" t="s">
        <v>101</v>
      </c>
      <c r="C7" s="31" t="s">
        <v>210</v>
      </c>
      <c r="D7" s="31" t="s">
        <v>36</v>
      </c>
      <c r="E7" s="31" t="s">
        <v>15</v>
      </c>
      <c r="F7" s="31" t="s">
        <v>51</v>
      </c>
      <c r="G7" s="31" t="s">
        <v>18</v>
      </c>
      <c r="H7" s="31" t="s">
        <v>86</v>
      </c>
      <c r="I7" s="14" t="s">
        <v>33</v>
      </c>
      <c r="J7" s="72" t="s">
        <v>19</v>
      </c>
      <c r="K7" s="31" t="s">
        <v>0</v>
      </c>
      <c r="L7" s="31" t="s">
        <v>90</v>
      </c>
      <c r="M7" s="31" t="s">
        <v>95</v>
      </c>
      <c r="N7" s="72" t="s">
        <v>167</v>
      </c>
      <c r="O7" s="32" t="s">
        <v>169</v>
      </c>
      <c r="P7" s="1"/>
      <c r="Q7" s="1"/>
      <c r="R7" s="1"/>
      <c r="S7" s="1"/>
      <c r="T7" s="1"/>
      <c r="U7" s="1"/>
      <c r="BF7" s="3" t="s">
        <v>147</v>
      </c>
      <c r="BG7" s="3" t="s">
        <v>149</v>
      </c>
    </row>
    <row r="8" spans="2:59" s="3" customFormat="1" ht="24" customHeight="1">
      <c r="B8" s="16"/>
      <c r="C8" s="71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49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145</v>
      </c>
      <c r="BG8" s="3" t="s">
        <v>148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146</v>
      </c>
      <c r="BG9" s="4" t="s">
        <v>150</v>
      </c>
    </row>
    <row r="10" spans="2:59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"/>
      <c r="Q10" s="1"/>
      <c r="R10" s="1"/>
      <c r="S10" s="1"/>
      <c r="T10" s="1"/>
      <c r="U10" s="1"/>
      <c r="BF10" s="1" t="s">
        <v>30</v>
      </c>
      <c r="BG10" s="4" t="s">
        <v>151</v>
      </c>
    </row>
    <row r="11" spans="2:59" ht="21.7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BG11" s="1" t="s">
        <v>157</v>
      </c>
    </row>
    <row r="12" spans="2:59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BG12" s="1" t="s">
        <v>152</v>
      </c>
    </row>
    <row r="13" spans="2:59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BG13" s="1" t="s">
        <v>153</v>
      </c>
    </row>
    <row r="14" spans="2:59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BG14" s="1" t="s">
        <v>154</v>
      </c>
    </row>
    <row r="15" spans="2:59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BG15" s="1" t="s">
        <v>156</v>
      </c>
    </row>
    <row r="16" spans="2:59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BG16" s="1" t="s">
        <v>155</v>
      </c>
    </row>
    <row r="17" spans="2:5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BG17" s="1" t="s">
        <v>158</v>
      </c>
    </row>
    <row r="18" spans="2:5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BG18" s="1" t="s">
        <v>159</v>
      </c>
    </row>
    <row r="19" spans="2:5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BG19" s="1" t="s">
        <v>160</v>
      </c>
    </row>
    <row r="20" spans="2:5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BG20" s="1" t="s">
        <v>161</v>
      </c>
    </row>
    <row r="21" spans="2:5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BG21" s="1" t="s">
        <v>162</v>
      </c>
    </row>
    <row r="22" spans="2:5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BG22" s="1" t="s">
        <v>30</v>
      </c>
    </row>
    <row r="23" spans="2:5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5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5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5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5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5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5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5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5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5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164</v>
      </c>
      <c r="C1" s="80" t="s" vm="1">
        <v>216</v>
      </c>
    </row>
    <row r="2" spans="2:64">
      <c r="B2" s="57" t="s">
        <v>163</v>
      </c>
      <c r="C2" s="80" t="s">
        <v>217</v>
      </c>
    </row>
    <row r="3" spans="2:64">
      <c r="B3" s="57" t="s">
        <v>165</v>
      </c>
      <c r="C3" s="80" t="s">
        <v>218</v>
      </c>
    </row>
    <row r="4" spans="2:64">
      <c r="B4" s="57" t="s">
        <v>166</v>
      </c>
      <c r="C4" s="80">
        <v>68</v>
      </c>
    </row>
    <row r="6" spans="2:64" ht="26.25" customHeight="1">
      <c r="B6" s="144" t="s">
        <v>198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</row>
    <row r="7" spans="2:64" s="3" customFormat="1" ht="78.75">
      <c r="B7" s="60" t="s">
        <v>101</v>
      </c>
      <c r="C7" s="61" t="s">
        <v>36</v>
      </c>
      <c r="D7" s="61" t="s">
        <v>102</v>
      </c>
      <c r="E7" s="61" t="s">
        <v>15</v>
      </c>
      <c r="F7" s="61" t="s">
        <v>51</v>
      </c>
      <c r="G7" s="61" t="s">
        <v>18</v>
      </c>
      <c r="H7" s="61" t="s">
        <v>86</v>
      </c>
      <c r="I7" s="61" t="s">
        <v>40</v>
      </c>
      <c r="J7" s="61" t="s">
        <v>19</v>
      </c>
      <c r="K7" s="61" t="s">
        <v>0</v>
      </c>
      <c r="L7" s="61" t="s">
        <v>90</v>
      </c>
      <c r="M7" s="61" t="s">
        <v>95</v>
      </c>
      <c r="N7" s="77" t="s">
        <v>167</v>
      </c>
      <c r="O7" s="63" t="s">
        <v>169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49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"/>
      <c r="Q10" s="1"/>
      <c r="R10" s="1"/>
      <c r="S10" s="1"/>
      <c r="T10" s="1"/>
      <c r="U10" s="1"/>
      <c r="BL10" s="1"/>
    </row>
    <row r="11" spans="2:64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</row>
    <row r="12" spans="2:64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</row>
    <row r="13" spans="2:64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64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6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4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164</v>
      </c>
      <c r="C1" s="80" t="s" vm="1">
        <v>216</v>
      </c>
    </row>
    <row r="2" spans="2:55">
      <c r="B2" s="57" t="s">
        <v>163</v>
      </c>
      <c r="C2" s="80" t="s">
        <v>217</v>
      </c>
    </row>
    <row r="3" spans="2:55">
      <c r="B3" s="57" t="s">
        <v>165</v>
      </c>
      <c r="C3" s="80" t="s">
        <v>218</v>
      </c>
    </row>
    <row r="4" spans="2:55">
      <c r="B4" s="57" t="s">
        <v>166</v>
      </c>
      <c r="C4" s="80">
        <v>68</v>
      </c>
    </row>
    <row r="6" spans="2:55" ht="26.25" customHeight="1">
      <c r="B6" s="144" t="s">
        <v>199</v>
      </c>
      <c r="C6" s="145"/>
      <c r="D6" s="145"/>
      <c r="E6" s="145"/>
      <c r="F6" s="145"/>
      <c r="G6" s="145"/>
      <c r="H6" s="145"/>
      <c r="I6" s="146"/>
    </row>
    <row r="7" spans="2:55" s="3" customFormat="1" ht="78.75">
      <c r="B7" s="60" t="s">
        <v>101</v>
      </c>
      <c r="C7" s="62" t="s">
        <v>42</v>
      </c>
      <c r="D7" s="62" t="s">
        <v>70</v>
      </c>
      <c r="E7" s="62" t="s">
        <v>43</v>
      </c>
      <c r="F7" s="62" t="s">
        <v>86</v>
      </c>
      <c r="G7" s="62" t="s">
        <v>211</v>
      </c>
      <c r="H7" s="78" t="s">
        <v>167</v>
      </c>
      <c r="I7" s="64" t="s">
        <v>168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207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101"/>
      <c r="C11" s="102"/>
      <c r="D11" s="102"/>
      <c r="E11" s="102"/>
      <c r="F11" s="102"/>
      <c r="G11" s="102"/>
      <c r="H11" s="102"/>
      <c r="I11" s="102"/>
    </row>
    <row r="12" spans="2:55">
      <c r="B12" s="101"/>
      <c r="C12" s="102"/>
      <c r="D12" s="102"/>
      <c r="E12" s="102"/>
      <c r="F12" s="102"/>
      <c r="G12" s="102"/>
      <c r="H12" s="102"/>
      <c r="I12" s="102"/>
    </row>
    <row r="13" spans="2:55">
      <c r="B13" s="102"/>
      <c r="C13" s="102"/>
      <c r="D13" s="102"/>
      <c r="E13" s="102"/>
      <c r="F13" s="102"/>
      <c r="G13" s="102"/>
      <c r="H13" s="102"/>
      <c r="I13" s="102"/>
    </row>
    <row r="14" spans="2:55">
      <c r="B14" s="102"/>
      <c r="C14" s="102"/>
      <c r="D14" s="102"/>
      <c r="E14" s="102"/>
      <c r="F14" s="102"/>
      <c r="G14" s="102"/>
      <c r="H14" s="102"/>
      <c r="I14" s="102"/>
    </row>
    <row r="15" spans="2:55">
      <c r="B15" s="102"/>
      <c r="C15" s="102"/>
      <c r="D15" s="102"/>
      <c r="E15" s="102"/>
      <c r="F15" s="102"/>
      <c r="G15" s="102"/>
      <c r="H15" s="102"/>
      <c r="I15" s="102"/>
    </row>
    <row r="16" spans="2:55">
      <c r="B16" s="102"/>
      <c r="C16" s="102"/>
      <c r="D16" s="102"/>
      <c r="E16" s="102"/>
      <c r="F16" s="102"/>
      <c r="G16" s="102"/>
      <c r="H16" s="102"/>
      <c r="I16" s="102"/>
    </row>
    <row r="17" spans="2:9">
      <c r="B17" s="102"/>
      <c r="C17" s="102"/>
      <c r="D17" s="102"/>
      <c r="E17" s="102"/>
      <c r="F17" s="102"/>
      <c r="G17" s="102"/>
      <c r="H17" s="102"/>
      <c r="I17" s="102"/>
    </row>
    <row r="18" spans="2:9">
      <c r="B18" s="102"/>
      <c r="C18" s="102"/>
      <c r="D18" s="102"/>
      <c r="E18" s="102"/>
      <c r="F18" s="102"/>
      <c r="G18" s="102"/>
      <c r="H18" s="102"/>
      <c r="I18" s="102"/>
    </row>
    <row r="19" spans="2:9">
      <c r="B19" s="102"/>
      <c r="C19" s="102"/>
      <c r="D19" s="102"/>
      <c r="E19" s="102"/>
      <c r="F19" s="102"/>
      <c r="G19" s="102"/>
      <c r="H19" s="102"/>
      <c r="I19" s="102"/>
    </row>
    <row r="20" spans="2:9">
      <c r="B20" s="102"/>
      <c r="C20" s="102"/>
      <c r="D20" s="102"/>
      <c r="E20" s="102"/>
      <c r="F20" s="102"/>
      <c r="G20" s="102"/>
      <c r="H20" s="102"/>
      <c r="I20" s="102"/>
    </row>
    <row r="21" spans="2:9">
      <c r="B21" s="102"/>
      <c r="C21" s="102"/>
      <c r="D21" s="102"/>
      <c r="E21" s="102"/>
      <c r="F21" s="102"/>
      <c r="G21" s="102"/>
      <c r="H21" s="102"/>
      <c r="I21" s="102"/>
    </row>
    <row r="22" spans="2:9">
      <c r="B22" s="102"/>
      <c r="C22" s="102"/>
      <c r="D22" s="102"/>
      <c r="E22" s="102"/>
      <c r="F22" s="102"/>
      <c r="G22" s="102"/>
      <c r="H22" s="102"/>
      <c r="I22" s="102"/>
    </row>
    <row r="23" spans="2:9">
      <c r="B23" s="102"/>
      <c r="C23" s="102"/>
      <c r="D23" s="102"/>
      <c r="E23" s="102"/>
      <c r="F23" s="102"/>
      <c r="G23" s="102"/>
      <c r="H23" s="102"/>
      <c r="I23" s="102"/>
    </row>
    <row r="24" spans="2:9">
      <c r="B24" s="102"/>
      <c r="C24" s="102"/>
      <c r="D24" s="102"/>
      <c r="E24" s="102"/>
      <c r="F24" s="102"/>
      <c r="G24" s="102"/>
      <c r="H24" s="102"/>
      <c r="I24" s="102"/>
    </row>
    <row r="25" spans="2:9">
      <c r="B25" s="102"/>
      <c r="C25" s="102"/>
      <c r="D25" s="102"/>
      <c r="E25" s="102"/>
      <c r="F25" s="102"/>
      <c r="G25" s="102"/>
      <c r="H25" s="102"/>
      <c r="I25" s="102"/>
    </row>
    <row r="26" spans="2:9">
      <c r="B26" s="102"/>
      <c r="C26" s="102"/>
      <c r="D26" s="102"/>
      <c r="E26" s="102"/>
      <c r="F26" s="102"/>
      <c r="G26" s="102"/>
      <c r="H26" s="102"/>
      <c r="I26" s="102"/>
    </row>
    <row r="27" spans="2:9">
      <c r="B27" s="102"/>
      <c r="C27" s="102"/>
      <c r="D27" s="102"/>
      <c r="E27" s="102"/>
      <c r="F27" s="102"/>
      <c r="G27" s="102"/>
      <c r="H27" s="102"/>
      <c r="I27" s="102"/>
    </row>
    <row r="28" spans="2:9">
      <c r="B28" s="102"/>
      <c r="C28" s="102"/>
      <c r="D28" s="102"/>
      <c r="E28" s="102"/>
      <c r="F28" s="102"/>
      <c r="G28" s="102"/>
      <c r="H28" s="102"/>
      <c r="I28" s="102"/>
    </row>
    <row r="29" spans="2:9">
      <c r="B29" s="102"/>
      <c r="C29" s="102"/>
      <c r="D29" s="102"/>
      <c r="E29" s="102"/>
      <c r="F29" s="102"/>
      <c r="G29" s="102"/>
      <c r="H29" s="102"/>
      <c r="I29" s="102"/>
    </row>
    <row r="30" spans="2:9">
      <c r="B30" s="102"/>
      <c r="C30" s="102"/>
      <c r="D30" s="102"/>
      <c r="E30" s="102"/>
      <c r="F30" s="102"/>
      <c r="G30" s="102"/>
      <c r="H30" s="102"/>
      <c r="I30" s="102"/>
    </row>
    <row r="31" spans="2:9">
      <c r="B31" s="102"/>
      <c r="C31" s="102"/>
      <c r="D31" s="102"/>
      <c r="E31" s="102"/>
      <c r="F31" s="102"/>
      <c r="G31" s="102"/>
      <c r="H31" s="102"/>
      <c r="I31" s="102"/>
    </row>
    <row r="32" spans="2:9">
      <c r="B32" s="102"/>
      <c r="C32" s="102"/>
      <c r="D32" s="102"/>
      <c r="E32" s="102"/>
      <c r="F32" s="102"/>
      <c r="G32" s="102"/>
      <c r="H32" s="102"/>
      <c r="I32" s="102"/>
    </row>
    <row r="33" spans="2:9">
      <c r="B33" s="102"/>
      <c r="C33" s="102"/>
      <c r="D33" s="102"/>
      <c r="E33" s="102"/>
      <c r="F33" s="102"/>
      <c r="G33" s="102"/>
      <c r="H33" s="102"/>
      <c r="I33" s="102"/>
    </row>
    <row r="34" spans="2:9">
      <c r="B34" s="102"/>
      <c r="C34" s="102"/>
      <c r="D34" s="102"/>
      <c r="E34" s="102"/>
      <c r="F34" s="102"/>
      <c r="G34" s="102"/>
      <c r="H34" s="102"/>
      <c r="I34" s="102"/>
    </row>
    <row r="35" spans="2:9">
      <c r="B35" s="102"/>
      <c r="C35" s="102"/>
      <c r="D35" s="102"/>
      <c r="E35" s="102"/>
      <c r="F35" s="102"/>
      <c r="G35" s="102"/>
      <c r="H35" s="102"/>
      <c r="I35" s="102"/>
    </row>
    <row r="36" spans="2:9">
      <c r="B36" s="102"/>
      <c r="C36" s="102"/>
      <c r="D36" s="102"/>
      <c r="E36" s="102"/>
      <c r="F36" s="102"/>
      <c r="G36" s="102"/>
      <c r="H36" s="102"/>
      <c r="I36" s="102"/>
    </row>
    <row r="37" spans="2:9">
      <c r="B37" s="102"/>
      <c r="C37" s="102"/>
      <c r="D37" s="102"/>
      <c r="E37" s="102"/>
      <c r="F37" s="102"/>
      <c r="G37" s="102"/>
      <c r="H37" s="102"/>
      <c r="I37" s="102"/>
    </row>
    <row r="38" spans="2:9">
      <c r="B38" s="102"/>
      <c r="C38" s="102"/>
      <c r="D38" s="102"/>
      <c r="E38" s="102"/>
      <c r="F38" s="102"/>
      <c r="G38" s="102"/>
      <c r="H38" s="102"/>
      <c r="I38" s="102"/>
    </row>
    <row r="39" spans="2:9">
      <c r="B39" s="102"/>
      <c r="C39" s="102"/>
      <c r="D39" s="102"/>
      <c r="E39" s="102"/>
      <c r="F39" s="102"/>
      <c r="G39" s="102"/>
      <c r="H39" s="102"/>
      <c r="I39" s="102"/>
    </row>
    <row r="40" spans="2:9">
      <c r="B40" s="102"/>
      <c r="C40" s="102"/>
      <c r="D40" s="102"/>
      <c r="E40" s="102"/>
      <c r="F40" s="102"/>
      <c r="G40" s="102"/>
      <c r="H40" s="102"/>
      <c r="I40" s="102"/>
    </row>
    <row r="41" spans="2:9">
      <c r="B41" s="102"/>
      <c r="C41" s="102"/>
      <c r="D41" s="102"/>
      <c r="E41" s="102"/>
      <c r="F41" s="102"/>
      <c r="G41" s="102"/>
      <c r="H41" s="102"/>
      <c r="I41" s="102"/>
    </row>
    <row r="42" spans="2:9">
      <c r="B42" s="102"/>
      <c r="C42" s="102"/>
      <c r="D42" s="102"/>
      <c r="E42" s="102"/>
      <c r="F42" s="102"/>
      <c r="G42" s="102"/>
      <c r="H42" s="102"/>
      <c r="I42" s="102"/>
    </row>
    <row r="43" spans="2:9">
      <c r="B43" s="102"/>
      <c r="C43" s="102"/>
      <c r="D43" s="102"/>
      <c r="E43" s="102"/>
      <c r="F43" s="102"/>
      <c r="G43" s="102"/>
      <c r="H43" s="102"/>
      <c r="I43" s="102"/>
    </row>
    <row r="44" spans="2:9">
      <c r="B44" s="102"/>
      <c r="C44" s="102"/>
      <c r="D44" s="102"/>
      <c r="E44" s="102"/>
      <c r="F44" s="102"/>
      <c r="G44" s="102"/>
      <c r="H44" s="102"/>
      <c r="I44" s="102"/>
    </row>
    <row r="45" spans="2:9">
      <c r="B45" s="102"/>
      <c r="C45" s="102"/>
      <c r="D45" s="102"/>
      <c r="E45" s="102"/>
      <c r="F45" s="102"/>
      <c r="G45" s="102"/>
      <c r="H45" s="102"/>
      <c r="I45" s="102"/>
    </row>
    <row r="46" spans="2:9">
      <c r="B46" s="102"/>
      <c r="C46" s="102"/>
      <c r="D46" s="102"/>
      <c r="E46" s="102"/>
      <c r="F46" s="102"/>
      <c r="G46" s="102"/>
      <c r="H46" s="102"/>
      <c r="I46" s="102"/>
    </row>
    <row r="47" spans="2:9">
      <c r="B47" s="102"/>
      <c r="C47" s="102"/>
      <c r="D47" s="102"/>
      <c r="E47" s="102"/>
      <c r="F47" s="102"/>
      <c r="G47" s="102"/>
      <c r="H47" s="102"/>
      <c r="I47" s="102"/>
    </row>
    <row r="48" spans="2:9">
      <c r="B48" s="102"/>
      <c r="C48" s="102"/>
      <c r="D48" s="102"/>
      <c r="E48" s="102"/>
      <c r="F48" s="102"/>
      <c r="G48" s="102"/>
      <c r="H48" s="102"/>
      <c r="I48" s="102"/>
    </row>
    <row r="49" spans="2:9">
      <c r="B49" s="102"/>
      <c r="C49" s="102"/>
      <c r="D49" s="102"/>
      <c r="E49" s="102"/>
      <c r="F49" s="102"/>
      <c r="G49" s="102"/>
      <c r="H49" s="102"/>
      <c r="I49" s="102"/>
    </row>
    <row r="50" spans="2:9">
      <c r="B50" s="102"/>
      <c r="C50" s="102"/>
      <c r="D50" s="102"/>
      <c r="E50" s="102"/>
      <c r="F50" s="102"/>
      <c r="G50" s="102"/>
      <c r="H50" s="102"/>
      <c r="I50" s="102"/>
    </row>
    <row r="51" spans="2:9">
      <c r="B51" s="102"/>
      <c r="C51" s="102"/>
      <c r="D51" s="102"/>
      <c r="E51" s="102"/>
      <c r="F51" s="102"/>
      <c r="G51" s="102"/>
      <c r="H51" s="102"/>
      <c r="I51" s="102"/>
    </row>
    <row r="52" spans="2:9">
      <c r="B52" s="102"/>
      <c r="C52" s="102"/>
      <c r="D52" s="102"/>
      <c r="E52" s="102"/>
      <c r="F52" s="102"/>
      <c r="G52" s="102"/>
      <c r="H52" s="102"/>
      <c r="I52" s="102"/>
    </row>
    <row r="53" spans="2:9">
      <c r="B53" s="102"/>
      <c r="C53" s="102"/>
      <c r="D53" s="102"/>
      <c r="E53" s="102"/>
      <c r="F53" s="102"/>
      <c r="G53" s="102"/>
      <c r="H53" s="102"/>
      <c r="I53" s="102"/>
    </row>
    <row r="54" spans="2:9">
      <c r="B54" s="102"/>
      <c r="C54" s="102"/>
      <c r="D54" s="102"/>
      <c r="E54" s="102"/>
      <c r="F54" s="102"/>
      <c r="G54" s="102"/>
      <c r="H54" s="102"/>
      <c r="I54" s="102"/>
    </row>
    <row r="55" spans="2:9">
      <c r="B55" s="102"/>
      <c r="C55" s="102"/>
      <c r="D55" s="102"/>
      <c r="E55" s="102"/>
      <c r="F55" s="102"/>
      <c r="G55" s="102"/>
      <c r="H55" s="102"/>
      <c r="I55" s="102"/>
    </row>
    <row r="56" spans="2:9">
      <c r="B56" s="102"/>
      <c r="C56" s="102"/>
      <c r="D56" s="102"/>
      <c r="E56" s="102"/>
      <c r="F56" s="102"/>
      <c r="G56" s="102"/>
      <c r="H56" s="102"/>
      <c r="I56" s="102"/>
    </row>
    <row r="57" spans="2:9">
      <c r="B57" s="102"/>
      <c r="C57" s="102"/>
      <c r="D57" s="102"/>
      <c r="E57" s="102"/>
      <c r="F57" s="102"/>
      <c r="G57" s="102"/>
      <c r="H57" s="102"/>
      <c r="I57" s="102"/>
    </row>
    <row r="58" spans="2:9">
      <c r="B58" s="102"/>
      <c r="C58" s="102"/>
      <c r="D58" s="102"/>
      <c r="E58" s="102"/>
      <c r="F58" s="102"/>
      <c r="G58" s="102"/>
      <c r="H58" s="102"/>
      <c r="I58" s="102"/>
    </row>
    <row r="59" spans="2:9">
      <c r="B59" s="102"/>
      <c r="C59" s="102"/>
      <c r="D59" s="102"/>
      <c r="E59" s="102"/>
      <c r="F59" s="102"/>
      <c r="G59" s="102"/>
      <c r="H59" s="102"/>
      <c r="I59" s="102"/>
    </row>
    <row r="60" spans="2:9">
      <c r="B60" s="102"/>
      <c r="C60" s="102"/>
      <c r="D60" s="102"/>
      <c r="E60" s="102"/>
      <c r="F60" s="102"/>
      <c r="G60" s="102"/>
      <c r="H60" s="102"/>
      <c r="I60" s="102"/>
    </row>
    <row r="61" spans="2:9">
      <c r="B61" s="102"/>
      <c r="C61" s="102"/>
      <c r="D61" s="102"/>
      <c r="E61" s="102"/>
      <c r="F61" s="102"/>
      <c r="G61" s="102"/>
      <c r="H61" s="102"/>
      <c r="I61" s="102"/>
    </row>
    <row r="62" spans="2:9">
      <c r="B62" s="102"/>
      <c r="C62" s="102"/>
      <c r="D62" s="102"/>
      <c r="E62" s="102"/>
      <c r="F62" s="102"/>
      <c r="G62" s="102"/>
      <c r="H62" s="102"/>
      <c r="I62" s="102"/>
    </row>
    <row r="63" spans="2:9">
      <c r="B63" s="102"/>
      <c r="C63" s="102"/>
      <c r="D63" s="102"/>
      <c r="E63" s="102"/>
      <c r="F63" s="102"/>
      <c r="G63" s="102"/>
      <c r="H63" s="102"/>
      <c r="I63" s="102"/>
    </row>
    <row r="64" spans="2:9">
      <c r="B64" s="102"/>
      <c r="C64" s="102"/>
      <c r="D64" s="102"/>
      <c r="E64" s="102"/>
      <c r="F64" s="102"/>
      <c r="G64" s="102"/>
      <c r="H64" s="102"/>
      <c r="I64" s="102"/>
    </row>
    <row r="65" spans="2:9">
      <c r="B65" s="102"/>
      <c r="C65" s="102"/>
      <c r="D65" s="102"/>
      <c r="E65" s="102"/>
      <c r="F65" s="102"/>
      <c r="G65" s="102"/>
      <c r="H65" s="102"/>
      <c r="I65" s="102"/>
    </row>
    <row r="66" spans="2:9">
      <c r="B66" s="102"/>
      <c r="C66" s="102"/>
      <c r="D66" s="102"/>
      <c r="E66" s="102"/>
      <c r="F66" s="102"/>
      <c r="G66" s="102"/>
      <c r="H66" s="102"/>
      <c r="I66" s="102"/>
    </row>
    <row r="67" spans="2:9">
      <c r="B67" s="102"/>
      <c r="C67" s="102"/>
      <c r="D67" s="102"/>
      <c r="E67" s="102"/>
      <c r="F67" s="102"/>
      <c r="G67" s="102"/>
      <c r="H67" s="102"/>
      <c r="I67" s="102"/>
    </row>
    <row r="68" spans="2:9">
      <c r="B68" s="102"/>
      <c r="C68" s="102"/>
      <c r="D68" s="102"/>
      <c r="E68" s="102"/>
      <c r="F68" s="102"/>
      <c r="G68" s="102"/>
      <c r="H68" s="102"/>
      <c r="I68" s="102"/>
    </row>
    <row r="69" spans="2:9">
      <c r="B69" s="102"/>
      <c r="C69" s="102"/>
      <c r="D69" s="102"/>
      <c r="E69" s="102"/>
      <c r="F69" s="102"/>
      <c r="G69" s="102"/>
      <c r="H69" s="102"/>
      <c r="I69" s="102"/>
    </row>
    <row r="70" spans="2:9">
      <c r="B70" s="102"/>
      <c r="C70" s="102"/>
      <c r="D70" s="102"/>
      <c r="E70" s="102"/>
      <c r="F70" s="102"/>
      <c r="G70" s="102"/>
      <c r="H70" s="102"/>
      <c r="I70" s="102"/>
    </row>
    <row r="71" spans="2:9">
      <c r="B71" s="102"/>
      <c r="C71" s="102"/>
      <c r="D71" s="102"/>
      <c r="E71" s="102"/>
      <c r="F71" s="102"/>
      <c r="G71" s="102"/>
      <c r="H71" s="102"/>
      <c r="I71" s="102"/>
    </row>
    <row r="72" spans="2:9">
      <c r="B72" s="102"/>
      <c r="C72" s="102"/>
      <c r="D72" s="102"/>
      <c r="E72" s="102"/>
      <c r="F72" s="102"/>
      <c r="G72" s="102"/>
      <c r="H72" s="102"/>
      <c r="I72" s="102"/>
    </row>
    <row r="73" spans="2:9">
      <c r="B73" s="102"/>
      <c r="C73" s="102"/>
      <c r="D73" s="102"/>
      <c r="E73" s="102"/>
      <c r="F73" s="102"/>
      <c r="G73" s="102"/>
      <c r="H73" s="102"/>
      <c r="I73" s="102"/>
    </row>
    <row r="74" spans="2:9">
      <c r="B74" s="102"/>
      <c r="C74" s="102"/>
      <c r="D74" s="102"/>
      <c r="E74" s="102"/>
      <c r="F74" s="102"/>
      <c r="G74" s="102"/>
      <c r="H74" s="102"/>
      <c r="I74" s="102"/>
    </row>
    <row r="75" spans="2:9">
      <c r="B75" s="102"/>
      <c r="C75" s="102"/>
      <c r="D75" s="102"/>
      <c r="E75" s="102"/>
      <c r="F75" s="102"/>
      <c r="G75" s="102"/>
      <c r="H75" s="102"/>
      <c r="I75" s="102"/>
    </row>
    <row r="76" spans="2:9">
      <c r="B76" s="102"/>
      <c r="C76" s="102"/>
      <c r="D76" s="102"/>
      <c r="E76" s="102"/>
      <c r="F76" s="102"/>
      <c r="G76" s="102"/>
      <c r="H76" s="102"/>
      <c r="I76" s="102"/>
    </row>
    <row r="77" spans="2:9">
      <c r="B77" s="102"/>
      <c r="C77" s="102"/>
      <c r="D77" s="102"/>
      <c r="E77" s="102"/>
      <c r="F77" s="102"/>
      <c r="G77" s="102"/>
      <c r="H77" s="102"/>
      <c r="I77" s="102"/>
    </row>
    <row r="78" spans="2:9">
      <c r="B78" s="102"/>
      <c r="C78" s="102"/>
      <c r="D78" s="102"/>
      <c r="E78" s="102"/>
      <c r="F78" s="102"/>
      <c r="G78" s="102"/>
      <c r="H78" s="102"/>
      <c r="I78" s="102"/>
    </row>
    <row r="79" spans="2:9">
      <c r="B79" s="102"/>
      <c r="C79" s="102"/>
      <c r="D79" s="102"/>
      <c r="E79" s="102"/>
      <c r="F79" s="102"/>
      <c r="G79" s="102"/>
      <c r="H79" s="102"/>
      <c r="I79" s="102"/>
    </row>
    <row r="80" spans="2:9">
      <c r="B80" s="102"/>
      <c r="C80" s="102"/>
      <c r="D80" s="102"/>
      <c r="E80" s="102"/>
      <c r="F80" s="102"/>
      <c r="G80" s="102"/>
      <c r="H80" s="102"/>
      <c r="I80" s="102"/>
    </row>
    <row r="81" spans="2:9">
      <c r="B81" s="102"/>
      <c r="C81" s="102"/>
      <c r="D81" s="102"/>
      <c r="E81" s="102"/>
      <c r="F81" s="102"/>
      <c r="G81" s="102"/>
      <c r="H81" s="102"/>
      <c r="I81" s="102"/>
    </row>
    <row r="82" spans="2:9">
      <c r="B82" s="102"/>
      <c r="C82" s="102"/>
      <c r="D82" s="102"/>
      <c r="E82" s="102"/>
      <c r="F82" s="102"/>
      <c r="G82" s="102"/>
      <c r="H82" s="102"/>
      <c r="I82" s="102"/>
    </row>
    <row r="83" spans="2:9">
      <c r="B83" s="102"/>
      <c r="C83" s="102"/>
      <c r="D83" s="102"/>
      <c r="E83" s="102"/>
      <c r="F83" s="102"/>
      <c r="G83" s="102"/>
      <c r="H83" s="102"/>
      <c r="I83" s="102"/>
    </row>
    <row r="84" spans="2:9">
      <c r="B84" s="102"/>
      <c r="C84" s="102"/>
      <c r="D84" s="102"/>
      <c r="E84" s="102"/>
      <c r="F84" s="102"/>
      <c r="G84" s="102"/>
      <c r="H84" s="102"/>
      <c r="I84" s="102"/>
    </row>
    <row r="85" spans="2:9">
      <c r="B85" s="102"/>
      <c r="C85" s="102"/>
      <c r="D85" s="102"/>
      <c r="E85" s="102"/>
      <c r="F85" s="102"/>
      <c r="G85" s="102"/>
      <c r="H85" s="102"/>
      <c r="I85" s="102"/>
    </row>
    <row r="86" spans="2:9">
      <c r="B86" s="102"/>
      <c r="C86" s="102"/>
      <c r="D86" s="102"/>
      <c r="E86" s="102"/>
      <c r="F86" s="102"/>
      <c r="G86" s="102"/>
      <c r="H86" s="102"/>
      <c r="I86" s="102"/>
    </row>
    <row r="87" spans="2:9">
      <c r="B87" s="102"/>
      <c r="C87" s="102"/>
      <c r="D87" s="102"/>
      <c r="E87" s="102"/>
      <c r="F87" s="102"/>
      <c r="G87" s="102"/>
      <c r="H87" s="102"/>
      <c r="I87" s="102"/>
    </row>
    <row r="88" spans="2:9">
      <c r="B88" s="102"/>
      <c r="C88" s="102"/>
      <c r="D88" s="102"/>
      <c r="E88" s="102"/>
      <c r="F88" s="102"/>
      <c r="G88" s="102"/>
      <c r="H88" s="102"/>
      <c r="I88" s="102"/>
    </row>
    <row r="89" spans="2:9">
      <c r="B89" s="102"/>
      <c r="C89" s="102"/>
      <c r="D89" s="102"/>
      <c r="E89" s="102"/>
      <c r="F89" s="102"/>
      <c r="G89" s="102"/>
      <c r="H89" s="102"/>
      <c r="I89" s="102"/>
    </row>
    <row r="90" spans="2:9">
      <c r="B90" s="102"/>
      <c r="C90" s="102"/>
      <c r="D90" s="102"/>
      <c r="E90" s="102"/>
      <c r="F90" s="102"/>
      <c r="G90" s="102"/>
      <c r="H90" s="102"/>
      <c r="I90" s="102"/>
    </row>
    <row r="91" spans="2:9">
      <c r="B91" s="102"/>
      <c r="C91" s="102"/>
      <c r="D91" s="102"/>
      <c r="E91" s="102"/>
      <c r="F91" s="102"/>
      <c r="G91" s="102"/>
      <c r="H91" s="102"/>
      <c r="I91" s="102"/>
    </row>
    <row r="92" spans="2:9">
      <c r="B92" s="102"/>
      <c r="C92" s="102"/>
      <c r="D92" s="102"/>
      <c r="E92" s="102"/>
      <c r="F92" s="102"/>
      <c r="G92" s="102"/>
      <c r="H92" s="102"/>
      <c r="I92" s="102"/>
    </row>
    <row r="93" spans="2:9">
      <c r="B93" s="102"/>
      <c r="C93" s="102"/>
      <c r="D93" s="102"/>
      <c r="E93" s="102"/>
      <c r="F93" s="102"/>
      <c r="G93" s="102"/>
      <c r="H93" s="102"/>
      <c r="I93" s="102"/>
    </row>
    <row r="94" spans="2:9">
      <c r="B94" s="102"/>
      <c r="C94" s="102"/>
      <c r="D94" s="102"/>
      <c r="E94" s="102"/>
      <c r="F94" s="102"/>
      <c r="G94" s="102"/>
      <c r="H94" s="102"/>
      <c r="I94" s="102"/>
    </row>
    <row r="95" spans="2:9">
      <c r="B95" s="102"/>
      <c r="C95" s="102"/>
      <c r="D95" s="102"/>
      <c r="E95" s="102"/>
      <c r="F95" s="102"/>
      <c r="G95" s="102"/>
      <c r="H95" s="102"/>
      <c r="I95" s="102"/>
    </row>
    <row r="96" spans="2:9">
      <c r="B96" s="102"/>
      <c r="C96" s="102"/>
      <c r="D96" s="102"/>
      <c r="E96" s="102"/>
      <c r="F96" s="102"/>
      <c r="G96" s="102"/>
      <c r="H96" s="102"/>
      <c r="I96" s="102"/>
    </row>
    <row r="97" spans="2:9">
      <c r="B97" s="102"/>
      <c r="C97" s="102"/>
      <c r="D97" s="102"/>
      <c r="E97" s="102"/>
      <c r="F97" s="102"/>
      <c r="G97" s="102"/>
      <c r="H97" s="102"/>
      <c r="I97" s="102"/>
    </row>
    <row r="98" spans="2:9">
      <c r="B98" s="102"/>
      <c r="C98" s="102"/>
      <c r="D98" s="102"/>
      <c r="E98" s="102"/>
      <c r="F98" s="102"/>
      <c r="G98" s="102"/>
      <c r="H98" s="102"/>
      <c r="I98" s="102"/>
    </row>
    <row r="99" spans="2:9">
      <c r="B99" s="102"/>
      <c r="C99" s="102"/>
      <c r="D99" s="102"/>
      <c r="E99" s="102"/>
      <c r="F99" s="102"/>
      <c r="G99" s="102"/>
      <c r="H99" s="102"/>
      <c r="I99" s="102"/>
    </row>
    <row r="100" spans="2:9">
      <c r="B100" s="102"/>
      <c r="C100" s="102"/>
      <c r="D100" s="102"/>
      <c r="E100" s="102"/>
      <c r="F100" s="102"/>
      <c r="G100" s="102"/>
      <c r="H100" s="102"/>
      <c r="I100" s="102"/>
    </row>
    <row r="101" spans="2:9">
      <c r="B101" s="102"/>
      <c r="C101" s="102"/>
      <c r="D101" s="102"/>
      <c r="E101" s="102"/>
      <c r="F101" s="102"/>
      <c r="G101" s="102"/>
      <c r="H101" s="102"/>
      <c r="I101" s="102"/>
    </row>
    <row r="102" spans="2:9">
      <c r="B102" s="102"/>
      <c r="C102" s="102"/>
      <c r="D102" s="102"/>
      <c r="E102" s="102"/>
      <c r="F102" s="102"/>
      <c r="G102" s="102"/>
      <c r="H102" s="102"/>
      <c r="I102" s="102"/>
    </row>
    <row r="103" spans="2:9">
      <c r="B103" s="102"/>
      <c r="C103" s="102"/>
      <c r="D103" s="102"/>
      <c r="E103" s="102"/>
      <c r="F103" s="102"/>
      <c r="G103" s="102"/>
      <c r="H103" s="102"/>
      <c r="I103" s="102"/>
    </row>
    <row r="104" spans="2:9">
      <c r="B104" s="102"/>
      <c r="C104" s="102"/>
      <c r="D104" s="102"/>
      <c r="E104" s="102"/>
      <c r="F104" s="102"/>
      <c r="G104" s="102"/>
      <c r="H104" s="102"/>
      <c r="I104" s="102"/>
    </row>
    <row r="105" spans="2:9">
      <c r="B105" s="102"/>
      <c r="C105" s="102"/>
      <c r="D105" s="102"/>
      <c r="E105" s="102"/>
      <c r="F105" s="102"/>
      <c r="G105" s="102"/>
      <c r="H105" s="102"/>
      <c r="I105" s="102"/>
    </row>
    <row r="106" spans="2:9">
      <c r="B106" s="102"/>
      <c r="C106" s="102"/>
      <c r="D106" s="102"/>
      <c r="E106" s="102"/>
      <c r="F106" s="102"/>
      <c r="G106" s="102"/>
      <c r="H106" s="102"/>
      <c r="I106" s="102"/>
    </row>
    <row r="107" spans="2:9">
      <c r="B107" s="102"/>
      <c r="C107" s="102"/>
      <c r="D107" s="102"/>
      <c r="E107" s="102"/>
      <c r="F107" s="102"/>
      <c r="G107" s="102"/>
      <c r="H107" s="102"/>
      <c r="I107" s="102"/>
    </row>
    <row r="108" spans="2:9">
      <c r="B108" s="102"/>
      <c r="C108" s="102"/>
      <c r="D108" s="102"/>
      <c r="E108" s="102"/>
      <c r="F108" s="102"/>
      <c r="G108" s="102"/>
      <c r="H108" s="102"/>
      <c r="I108" s="102"/>
    </row>
    <row r="109" spans="2:9">
      <c r="B109" s="102"/>
      <c r="C109" s="102"/>
      <c r="D109" s="102"/>
      <c r="E109" s="102"/>
      <c r="F109" s="102"/>
      <c r="G109" s="102"/>
      <c r="H109" s="102"/>
      <c r="I109" s="102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164</v>
      </c>
      <c r="C1" s="80" t="s" vm="1">
        <v>216</v>
      </c>
    </row>
    <row r="2" spans="2:60">
      <c r="B2" s="57" t="s">
        <v>163</v>
      </c>
      <c r="C2" s="80" t="s">
        <v>217</v>
      </c>
    </row>
    <row r="3" spans="2:60">
      <c r="B3" s="57" t="s">
        <v>165</v>
      </c>
      <c r="C3" s="80" t="s">
        <v>218</v>
      </c>
    </row>
    <row r="4" spans="2:60">
      <c r="B4" s="57" t="s">
        <v>166</v>
      </c>
      <c r="C4" s="80">
        <v>68</v>
      </c>
    </row>
    <row r="6" spans="2:60" ht="26.25" customHeight="1">
      <c r="B6" s="144" t="s">
        <v>200</v>
      </c>
      <c r="C6" s="145"/>
      <c r="D6" s="145"/>
      <c r="E6" s="145"/>
      <c r="F6" s="145"/>
      <c r="G6" s="145"/>
      <c r="H6" s="145"/>
      <c r="I6" s="145"/>
      <c r="J6" s="145"/>
      <c r="K6" s="146"/>
    </row>
    <row r="7" spans="2:60" s="3" customFormat="1" ht="66">
      <c r="B7" s="60" t="s">
        <v>101</v>
      </c>
      <c r="C7" s="60" t="s">
        <v>102</v>
      </c>
      <c r="D7" s="60" t="s">
        <v>15</v>
      </c>
      <c r="E7" s="60" t="s">
        <v>16</v>
      </c>
      <c r="F7" s="60" t="s">
        <v>44</v>
      </c>
      <c r="G7" s="60" t="s">
        <v>86</v>
      </c>
      <c r="H7" s="60" t="s">
        <v>41</v>
      </c>
      <c r="I7" s="60" t="s">
        <v>95</v>
      </c>
      <c r="J7" s="79" t="s">
        <v>167</v>
      </c>
      <c r="K7" s="60" t="s">
        <v>168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164</v>
      </c>
      <c r="C1" s="80" t="s" vm="1">
        <v>216</v>
      </c>
    </row>
    <row r="2" spans="2:60">
      <c r="B2" s="57" t="s">
        <v>163</v>
      </c>
      <c r="C2" s="80" t="s">
        <v>217</v>
      </c>
    </row>
    <row r="3" spans="2:60">
      <c r="B3" s="57" t="s">
        <v>165</v>
      </c>
      <c r="C3" s="80" t="s">
        <v>218</v>
      </c>
    </row>
    <row r="4" spans="2:60">
      <c r="B4" s="57" t="s">
        <v>166</v>
      </c>
      <c r="C4" s="80">
        <v>68</v>
      </c>
    </row>
    <row r="6" spans="2:60" ht="26.25" customHeight="1">
      <c r="B6" s="144" t="s">
        <v>201</v>
      </c>
      <c r="C6" s="145"/>
      <c r="D6" s="145"/>
      <c r="E6" s="145"/>
      <c r="F6" s="145"/>
      <c r="G6" s="145"/>
      <c r="H6" s="145"/>
      <c r="I6" s="145"/>
      <c r="J6" s="145"/>
      <c r="K6" s="146"/>
    </row>
    <row r="7" spans="2:60" s="3" customFormat="1" ht="78.75">
      <c r="B7" s="60" t="s">
        <v>101</v>
      </c>
      <c r="C7" s="78" t="s">
        <v>215</v>
      </c>
      <c r="D7" s="62" t="s">
        <v>15</v>
      </c>
      <c r="E7" s="62" t="s">
        <v>16</v>
      </c>
      <c r="F7" s="62" t="s">
        <v>44</v>
      </c>
      <c r="G7" s="62" t="s">
        <v>86</v>
      </c>
      <c r="H7" s="62" t="s">
        <v>41</v>
      </c>
      <c r="I7" s="62" t="s">
        <v>95</v>
      </c>
      <c r="J7" s="78" t="s">
        <v>167</v>
      </c>
      <c r="K7" s="64" t="s">
        <v>168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164</v>
      </c>
      <c r="C1" s="80" t="s" vm="1">
        <v>216</v>
      </c>
    </row>
    <row r="2" spans="2:47">
      <c r="B2" s="57" t="s">
        <v>163</v>
      </c>
      <c r="C2" s="80" t="s">
        <v>217</v>
      </c>
    </row>
    <row r="3" spans="2:47">
      <c r="B3" s="57" t="s">
        <v>165</v>
      </c>
      <c r="C3" s="80" t="s">
        <v>218</v>
      </c>
    </row>
    <row r="4" spans="2:47">
      <c r="B4" s="57" t="s">
        <v>166</v>
      </c>
      <c r="C4" s="80">
        <v>68</v>
      </c>
    </row>
    <row r="6" spans="2:47" ht="26.25" customHeight="1">
      <c r="B6" s="144" t="s">
        <v>202</v>
      </c>
      <c r="C6" s="145"/>
      <c r="D6" s="145"/>
    </row>
    <row r="7" spans="2:47" s="3" customFormat="1" ht="33">
      <c r="B7" s="60" t="s">
        <v>101</v>
      </c>
      <c r="C7" s="66" t="s">
        <v>92</v>
      </c>
      <c r="D7" s="67" t="s">
        <v>91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2"/>
      <c r="C10" s="102"/>
      <c r="D10" s="10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1"/>
      <c r="C11" s="102"/>
      <c r="D11" s="102"/>
    </row>
    <row r="12" spans="2:47">
      <c r="B12" s="101"/>
      <c r="C12" s="102"/>
      <c r="D12" s="102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2"/>
      <c r="C13" s="102"/>
      <c r="D13" s="10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2"/>
      <c r="C14" s="102"/>
      <c r="D14" s="102"/>
    </row>
    <row r="15" spans="2:47">
      <c r="B15" s="102"/>
      <c r="C15" s="102"/>
      <c r="D15" s="102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2"/>
      <c r="C16" s="102"/>
      <c r="D16" s="102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2"/>
      <c r="C17" s="102"/>
      <c r="D17" s="102"/>
    </row>
    <row r="18" spans="2:4">
      <c r="B18" s="102"/>
      <c r="C18" s="102"/>
      <c r="D18" s="102"/>
    </row>
    <row r="19" spans="2:4">
      <c r="B19" s="102"/>
      <c r="C19" s="102"/>
      <c r="D19" s="102"/>
    </row>
    <row r="20" spans="2:4">
      <c r="B20" s="102"/>
      <c r="C20" s="102"/>
      <c r="D20" s="102"/>
    </row>
    <row r="21" spans="2:4">
      <c r="B21" s="102"/>
      <c r="C21" s="102"/>
      <c r="D21" s="102"/>
    </row>
    <row r="22" spans="2:4">
      <c r="B22" s="102"/>
      <c r="C22" s="102"/>
      <c r="D22" s="102"/>
    </row>
    <row r="23" spans="2:4">
      <c r="B23" s="102"/>
      <c r="C23" s="102"/>
      <c r="D23" s="102"/>
    </row>
    <row r="24" spans="2:4">
      <c r="B24" s="102"/>
      <c r="C24" s="102"/>
      <c r="D24" s="102"/>
    </row>
    <row r="25" spans="2:4">
      <c r="B25" s="102"/>
      <c r="C25" s="102"/>
      <c r="D25" s="102"/>
    </row>
    <row r="26" spans="2:4">
      <c r="B26" s="102"/>
      <c r="C26" s="102"/>
      <c r="D26" s="102"/>
    </row>
    <row r="27" spans="2:4">
      <c r="B27" s="102"/>
      <c r="C27" s="102"/>
      <c r="D27" s="102"/>
    </row>
    <row r="28" spans="2:4">
      <c r="B28" s="102"/>
      <c r="C28" s="102"/>
      <c r="D28" s="102"/>
    </row>
    <row r="29" spans="2:4">
      <c r="B29" s="102"/>
      <c r="C29" s="102"/>
      <c r="D29" s="102"/>
    </row>
    <row r="30" spans="2:4">
      <c r="B30" s="102"/>
      <c r="C30" s="102"/>
      <c r="D30" s="102"/>
    </row>
    <row r="31" spans="2:4">
      <c r="B31" s="102"/>
      <c r="C31" s="102"/>
      <c r="D31" s="102"/>
    </row>
    <row r="32" spans="2:4">
      <c r="B32" s="102"/>
      <c r="C32" s="102"/>
      <c r="D32" s="102"/>
    </row>
    <row r="33" spans="2:4">
      <c r="B33" s="102"/>
      <c r="C33" s="102"/>
      <c r="D33" s="102"/>
    </row>
    <row r="34" spans="2:4">
      <c r="B34" s="102"/>
      <c r="C34" s="102"/>
      <c r="D34" s="102"/>
    </row>
    <row r="35" spans="2:4">
      <c r="B35" s="102"/>
      <c r="C35" s="102"/>
      <c r="D35" s="102"/>
    </row>
    <row r="36" spans="2:4">
      <c r="B36" s="102"/>
      <c r="C36" s="102"/>
      <c r="D36" s="102"/>
    </row>
    <row r="37" spans="2:4">
      <c r="B37" s="102"/>
      <c r="C37" s="102"/>
      <c r="D37" s="102"/>
    </row>
    <row r="38" spans="2:4">
      <c r="B38" s="102"/>
      <c r="C38" s="102"/>
      <c r="D38" s="102"/>
    </row>
    <row r="39" spans="2:4">
      <c r="B39" s="102"/>
      <c r="C39" s="102"/>
      <c r="D39" s="102"/>
    </row>
    <row r="40" spans="2:4">
      <c r="B40" s="102"/>
      <c r="C40" s="102"/>
      <c r="D40" s="102"/>
    </row>
    <row r="41" spans="2:4">
      <c r="B41" s="102"/>
      <c r="C41" s="102"/>
      <c r="D41" s="102"/>
    </row>
    <row r="42" spans="2:4">
      <c r="B42" s="102"/>
      <c r="C42" s="102"/>
      <c r="D42" s="102"/>
    </row>
    <row r="43" spans="2:4">
      <c r="B43" s="102"/>
      <c r="C43" s="102"/>
      <c r="D43" s="102"/>
    </row>
    <row r="44" spans="2:4">
      <c r="B44" s="102"/>
      <c r="C44" s="102"/>
      <c r="D44" s="102"/>
    </row>
    <row r="45" spans="2:4">
      <c r="B45" s="102"/>
      <c r="C45" s="102"/>
      <c r="D45" s="102"/>
    </row>
    <row r="46" spans="2:4">
      <c r="B46" s="102"/>
      <c r="C46" s="102"/>
      <c r="D46" s="102"/>
    </row>
    <row r="47" spans="2:4">
      <c r="B47" s="102"/>
      <c r="C47" s="102"/>
      <c r="D47" s="102"/>
    </row>
    <row r="48" spans="2:4">
      <c r="B48" s="102"/>
      <c r="C48" s="102"/>
      <c r="D48" s="102"/>
    </row>
    <row r="49" spans="2:4">
      <c r="B49" s="102"/>
      <c r="C49" s="102"/>
      <c r="D49" s="102"/>
    </row>
    <row r="50" spans="2:4">
      <c r="B50" s="102"/>
      <c r="C50" s="102"/>
      <c r="D50" s="102"/>
    </row>
    <row r="51" spans="2:4">
      <c r="B51" s="102"/>
      <c r="C51" s="102"/>
      <c r="D51" s="102"/>
    </row>
    <row r="52" spans="2:4">
      <c r="B52" s="102"/>
      <c r="C52" s="102"/>
      <c r="D52" s="102"/>
    </row>
    <row r="53" spans="2:4">
      <c r="B53" s="102"/>
      <c r="C53" s="102"/>
      <c r="D53" s="102"/>
    </row>
    <row r="54" spans="2:4">
      <c r="B54" s="102"/>
      <c r="C54" s="102"/>
      <c r="D54" s="102"/>
    </row>
    <row r="55" spans="2:4">
      <c r="B55" s="102"/>
      <c r="C55" s="102"/>
      <c r="D55" s="102"/>
    </row>
    <row r="56" spans="2:4">
      <c r="B56" s="102"/>
      <c r="C56" s="102"/>
      <c r="D56" s="102"/>
    </row>
    <row r="57" spans="2:4">
      <c r="B57" s="102"/>
      <c r="C57" s="102"/>
      <c r="D57" s="102"/>
    </row>
    <row r="58" spans="2:4">
      <c r="B58" s="102"/>
      <c r="C58" s="102"/>
      <c r="D58" s="102"/>
    </row>
    <row r="59" spans="2:4">
      <c r="B59" s="102"/>
      <c r="C59" s="102"/>
      <c r="D59" s="102"/>
    </row>
    <row r="60" spans="2:4">
      <c r="B60" s="102"/>
      <c r="C60" s="102"/>
      <c r="D60" s="102"/>
    </row>
    <row r="61" spans="2:4">
      <c r="B61" s="102"/>
      <c r="C61" s="102"/>
      <c r="D61" s="102"/>
    </row>
    <row r="62" spans="2:4">
      <c r="B62" s="102"/>
      <c r="C62" s="102"/>
      <c r="D62" s="102"/>
    </row>
    <row r="63" spans="2:4">
      <c r="B63" s="102"/>
      <c r="C63" s="102"/>
      <c r="D63" s="102"/>
    </row>
    <row r="64" spans="2:4">
      <c r="B64" s="102"/>
      <c r="C64" s="102"/>
      <c r="D64" s="102"/>
    </row>
    <row r="65" spans="2:4">
      <c r="B65" s="102"/>
      <c r="C65" s="102"/>
      <c r="D65" s="102"/>
    </row>
    <row r="66" spans="2:4">
      <c r="B66" s="102"/>
      <c r="C66" s="102"/>
      <c r="D66" s="102"/>
    </row>
    <row r="67" spans="2:4">
      <c r="B67" s="102"/>
      <c r="C67" s="102"/>
      <c r="D67" s="102"/>
    </row>
    <row r="68" spans="2:4">
      <c r="B68" s="102"/>
      <c r="C68" s="102"/>
      <c r="D68" s="102"/>
    </row>
    <row r="69" spans="2:4">
      <c r="B69" s="102"/>
      <c r="C69" s="102"/>
      <c r="D69" s="102"/>
    </row>
    <row r="70" spans="2:4">
      <c r="B70" s="102"/>
      <c r="C70" s="102"/>
      <c r="D70" s="102"/>
    </row>
    <row r="71" spans="2:4">
      <c r="B71" s="102"/>
      <c r="C71" s="102"/>
      <c r="D71" s="102"/>
    </row>
    <row r="72" spans="2:4">
      <c r="B72" s="102"/>
      <c r="C72" s="102"/>
      <c r="D72" s="102"/>
    </row>
    <row r="73" spans="2:4">
      <c r="B73" s="102"/>
      <c r="C73" s="102"/>
      <c r="D73" s="102"/>
    </row>
    <row r="74" spans="2:4">
      <c r="B74" s="102"/>
      <c r="C74" s="102"/>
      <c r="D74" s="102"/>
    </row>
    <row r="75" spans="2:4">
      <c r="B75" s="102"/>
      <c r="C75" s="102"/>
      <c r="D75" s="102"/>
    </row>
    <row r="76" spans="2:4">
      <c r="B76" s="102"/>
      <c r="C76" s="102"/>
      <c r="D76" s="102"/>
    </row>
    <row r="77" spans="2:4">
      <c r="B77" s="102"/>
      <c r="C77" s="102"/>
      <c r="D77" s="102"/>
    </row>
    <row r="78" spans="2:4">
      <c r="B78" s="102"/>
      <c r="C78" s="102"/>
      <c r="D78" s="102"/>
    </row>
    <row r="79" spans="2:4">
      <c r="B79" s="102"/>
      <c r="C79" s="102"/>
      <c r="D79" s="102"/>
    </row>
    <row r="80" spans="2:4">
      <c r="B80" s="102"/>
      <c r="C80" s="102"/>
      <c r="D80" s="102"/>
    </row>
    <row r="81" spans="2:4">
      <c r="B81" s="102"/>
      <c r="C81" s="102"/>
      <c r="D81" s="102"/>
    </row>
    <row r="82" spans="2:4">
      <c r="B82" s="102"/>
      <c r="C82" s="102"/>
      <c r="D82" s="102"/>
    </row>
    <row r="83" spans="2:4">
      <c r="B83" s="102"/>
      <c r="C83" s="102"/>
      <c r="D83" s="102"/>
    </row>
    <row r="84" spans="2:4">
      <c r="B84" s="102"/>
      <c r="C84" s="102"/>
      <c r="D84" s="102"/>
    </row>
    <row r="85" spans="2:4">
      <c r="B85" s="102"/>
      <c r="C85" s="102"/>
      <c r="D85" s="102"/>
    </row>
    <row r="86" spans="2:4">
      <c r="B86" s="102"/>
      <c r="C86" s="102"/>
      <c r="D86" s="102"/>
    </row>
    <row r="87" spans="2:4">
      <c r="B87" s="102"/>
      <c r="C87" s="102"/>
      <c r="D87" s="102"/>
    </row>
    <row r="88" spans="2:4">
      <c r="B88" s="102"/>
      <c r="C88" s="102"/>
      <c r="D88" s="102"/>
    </row>
    <row r="89" spans="2:4">
      <c r="B89" s="102"/>
      <c r="C89" s="102"/>
      <c r="D89" s="102"/>
    </row>
    <row r="90" spans="2:4">
      <c r="B90" s="102"/>
      <c r="C90" s="102"/>
      <c r="D90" s="102"/>
    </row>
    <row r="91" spans="2:4">
      <c r="B91" s="102"/>
      <c r="C91" s="102"/>
      <c r="D91" s="102"/>
    </row>
    <row r="92" spans="2:4">
      <c r="B92" s="102"/>
      <c r="C92" s="102"/>
      <c r="D92" s="102"/>
    </row>
    <row r="93" spans="2:4">
      <c r="B93" s="102"/>
      <c r="C93" s="102"/>
      <c r="D93" s="102"/>
    </row>
    <row r="94" spans="2:4">
      <c r="B94" s="102"/>
      <c r="C94" s="102"/>
      <c r="D94" s="102"/>
    </row>
    <row r="95" spans="2:4">
      <c r="B95" s="102"/>
      <c r="C95" s="102"/>
      <c r="D95" s="102"/>
    </row>
    <row r="96" spans="2:4">
      <c r="B96" s="102"/>
      <c r="C96" s="102"/>
      <c r="D96" s="102"/>
    </row>
    <row r="97" spans="2:4">
      <c r="B97" s="102"/>
      <c r="C97" s="102"/>
      <c r="D97" s="102"/>
    </row>
    <row r="98" spans="2:4">
      <c r="B98" s="102"/>
      <c r="C98" s="102"/>
      <c r="D98" s="102"/>
    </row>
    <row r="99" spans="2:4">
      <c r="B99" s="102"/>
      <c r="C99" s="102"/>
      <c r="D99" s="102"/>
    </row>
    <row r="100" spans="2:4">
      <c r="B100" s="102"/>
      <c r="C100" s="102"/>
      <c r="D100" s="102"/>
    </row>
    <row r="101" spans="2:4">
      <c r="B101" s="102"/>
      <c r="C101" s="102"/>
      <c r="D101" s="102"/>
    </row>
    <row r="102" spans="2:4">
      <c r="B102" s="102"/>
      <c r="C102" s="102"/>
      <c r="D102" s="102"/>
    </row>
    <row r="103" spans="2:4">
      <c r="B103" s="102"/>
      <c r="C103" s="102"/>
      <c r="D103" s="102"/>
    </row>
    <row r="104" spans="2:4">
      <c r="B104" s="102"/>
      <c r="C104" s="102"/>
      <c r="D104" s="102"/>
    </row>
    <row r="105" spans="2:4">
      <c r="B105" s="102"/>
      <c r="C105" s="102"/>
      <c r="D105" s="102"/>
    </row>
    <row r="106" spans="2:4">
      <c r="B106" s="102"/>
      <c r="C106" s="102"/>
      <c r="D106" s="102"/>
    </row>
    <row r="107" spans="2:4">
      <c r="B107" s="102"/>
      <c r="C107" s="102"/>
      <c r="D107" s="102"/>
    </row>
    <row r="108" spans="2:4">
      <c r="B108" s="102"/>
      <c r="C108" s="102"/>
      <c r="D108" s="102"/>
    </row>
    <row r="109" spans="2:4">
      <c r="B109" s="102"/>
      <c r="C109" s="102"/>
      <c r="D109" s="102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164</v>
      </c>
      <c r="C1" s="80" t="s" vm="1">
        <v>216</v>
      </c>
    </row>
    <row r="2" spans="2:18">
      <c r="B2" s="57" t="s">
        <v>163</v>
      </c>
      <c r="C2" s="80" t="s">
        <v>217</v>
      </c>
    </row>
    <row r="3" spans="2:18">
      <c r="B3" s="57" t="s">
        <v>165</v>
      </c>
      <c r="C3" s="80" t="s">
        <v>218</v>
      </c>
    </row>
    <row r="4" spans="2:18">
      <c r="B4" s="57" t="s">
        <v>166</v>
      </c>
      <c r="C4" s="80">
        <v>68</v>
      </c>
    </row>
    <row r="6" spans="2:18" ht="26.25" customHeight="1">
      <c r="B6" s="144" t="s">
        <v>205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6"/>
    </row>
    <row r="7" spans="2:18" s="3" customFormat="1" ht="78.75">
      <c r="B7" s="23" t="s">
        <v>101</v>
      </c>
      <c r="C7" s="31" t="s">
        <v>36</v>
      </c>
      <c r="D7" s="72" t="s">
        <v>50</v>
      </c>
      <c r="E7" s="31" t="s">
        <v>15</v>
      </c>
      <c r="F7" s="31" t="s">
        <v>51</v>
      </c>
      <c r="G7" s="31" t="s">
        <v>87</v>
      </c>
      <c r="H7" s="31" t="s">
        <v>18</v>
      </c>
      <c r="I7" s="31" t="s">
        <v>86</v>
      </c>
      <c r="J7" s="31" t="s">
        <v>17</v>
      </c>
      <c r="K7" s="31" t="s">
        <v>203</v>
      </c>
      <c r="L7" s="31" t="s">
        <v>0</v>
      </c>
      <c r="M7" s="31" t="s">
        <v>204</v>
      </c>
      <c r="N7" s="31" t="s">
        <v>46</v>
      </c>
      <c r="O7" s="72" t="s">
        <v>167</v>
      </c>
      <c r="P7" s="32" t="s">
        <v>169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I51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8.85546875" style="2" bestFit="1" customWidth="1"/>
    <col min="3" max="3" width="20.7109375" style="2" bestFit="1" customWidth="1"/>
    <col min="4" max="4" width="6.5703125" style="2" bestFit="1" customWidth="1"/>
    <col min="5" max="5" width="6.7109375" style="1" customWidth="1"/>
    <col min="6" max="6" width="7.85546875" style="1" bestFit="1" customWidth="1"/>
    <col min="7" max="7" width="9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8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3" width="5.7109375" style="1" customWidth="1"/>
    <col min="34" max="34" width="3.42578125" style="1" customWidth="1"/>
    <col min="35" max="35" width="5.7109375" style="1" hidden="1" customWidth="1"/>
    <col min="36" max="36" width="10.140625" style="1" customWidth="1"/>
    <col min="37" max="37" width="13.85546875" style="1" customWidth="1"/>
    <col min="38" max="38" width="5.7109375" style="1" customWidth="1"/>
    <col min="39" max="16384" width="9.140625" style="1"/>
  </cols>
  <sheetData>
    <row r="1" spans="2:13">
      <c r="B1" s="57" t="s">
        <v>164</v>
      </c>
      <c r="C1" s="80" t="s" vm="1">
        <v>216</v>
      </c>
    </row>
    <row r="2" spans="2:13">
      <c r="B2" s="57" t="s">
        <v>163</v>
      </c>
      <c r="C2" s="80" t="s">
        <v>217</v>
      </c>
    </row>
    <row r="3" spans="2:13">
      <c r="B3" s="57" t="s">
        <v>165</v>
      </c>
      <c r="C3" s="80" t="s">
        <v>218</v>
      </c>
    </row>
    <row r="4" spans="2:13">
      <c r="B4" s="57" t="s">
        <v>166</v>
      </c>
      <c r="C4" s="80">
        <v>68</v>
      </c>
    </row>
    <row r="6" spans="2:13" ht="26.25" customHeight="1">
      <c r="B6" s="134" t="s">
        <v>194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</row>
    <row r="7" spans="2:13" s="3" customFormat="1" ht="63">
      <c r="B7" s="13" t="s">
        <v>100</v>
      </c>
      <c r="C7" s="14" t="s">
        <v>36</v>
      </c>
      <c r="D7" s="14" t="s">
        <v>102</v>
      </c>
      <c r="E7" s="14" t="s">
        <v>15</v>
      </c>
      <c r="F7" s="14" t="s">
        <v>51</v>
      </c>
      <c r="G7" s="14" t="s">
        <v>86</v>
      </c>
      <c r="H7" s="14" t="s">
        <v>17</v>
      </c>
      <c r="I7" s="14" t="s">
        <v>19</v>
      </c>
      <c r="J7" s="14" t="s">
        <v>48</v>
      </c>
      <c r="K7" s="14" t="s">
        <v>167</v>
      </c>
      <c r="L7" s="14" t="s">
        <v>168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6" t="s">
        <v>35</v>
      </c>
      <c r="C10" s="117"/>
      <c r="D10" s="117"/>
      <c r="E10" s="117"/>
      <c r="F10" s="117"/>
      <c r="G10" s="117"/>
      <c r="H10" s="117"/>
      <c r="I10" s="117"/>
      <c r="J10" s="118">
        <v>42077.788949999995</v>
      </c>
      <c r="K10" s="119">
        <v>1</v>
      </c>
      <c r="L10" s="119">
        <v>5.109069705108793E-2</v>
      </c>
    </row>
    <row r="11" spans="2:13">
      <c r="B11" s="103" t="s">
        <v>214</v>
      </c>
      <c r="C11" s="86"/>
      <c r="D11" s="86"/>
      <c r="E11" s="86"/>
      <c r="F11" s="86"/>
      <c r="G11" s="86"/>
      <c r="H11" s="86"/>
      <c r="I11" s="86"/>
      <c r="J11" s="96">
        <v>42077.788949999995</v>
      </c>
      <c r="K11" s="97">
        <v>1</v>
      </c>
      <c r="L11" s="97">
        <v>5.109069705108793E-2</v>
      </c>
    </row>
    <row r="12" spans="2:13">
      <c r="B12" s="104" t="s">
        <v>34</v>
      </c>
      <c r="C12" s="84"/>
      <c r="D12" s="84"/>
      <c r="E12" s="84"/>
      <c r="F12" s="84"/>
      <c r="G12" s="84"/>
      <c r="H12" s="84"/>
      <c r="I12" s="84"/>
      <c r="J12" s="93">
        <v>42077.788949999995</v>
      </c>
      <c r="K12" s="94">
        <v>1</v>
      </c>
      <c r="L12" s="94">
        <v>5.109069705108793E-2</v>
      </c>
    </row>
    <row r="13" spans="2:13">
      <c r="B13" s="89" t="s">
        <v>335</v>
      </c>
      <c r="C13" s="86" t="s">
        <v>336</v>
      </c>
      <c r="D13" s="86">
        <v>20</v>
      </c>
      <c r="E13" s="86" t="s">
        <v>337</v>
      </c>
      <c r="F13" s="86" t="s">
        <v>147</v>
      </c>
      <c r="G13" s="99" t="s">
        <v>149</v>
      </c>
      <c r="H13" s="100">
        <v>0</v>
      </c>
      <c r="I13" s="100">
        <v>0</v>
      </c>
      <c r="J13" s="96">
        <v>42077.788949999995</v>
      </c>
      <c r="K13" s="97">
        <v>1</v>
      </c>
      <c r="L13" s="97">
        <v>5.109069705108793E-2</v>
      </c>
    </row>
    <row r="14" spans="2:13">
      <c r="B14" s="85"/>
      <c r="C14" s="86"/>
      <c r="D14" s="86"/>
      <c r="E14" s="86"/>
      <c r="F14" s="86"/>
      <c r="G14" s="86"/>
      <c r="H14" s="86"/>
      <c r="I14" s="86"/>
      <c r="J14" s="86"/>
      <c r="K14" s="97"/>
      <c r="L14" s="86"/>
    </row>
    <row r="15" spans="2:13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13">
      <c r="B16" s="124" t="s">
        <v>339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12">
      <c r="B17" s="124" t="s">
        <v>97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12">
      <c r="B18" s="101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D114" s="1"/>
    </row>
    <row r="115" spans="2:12">
      <c r="D115" s="1"/>
    </row>
    <row r="116" spans="2:12">
      <c r="D116" s="1"/>
    </row>
    <row r="117" spans="2:12">
      <c r="D117" s="1"/>
    </row>
    <row r="118" spans="2:12">
      <c r="D118" s="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164</v>
      </c>
      <c r="C1" s="80" t="s" vm="1">
        <v>216</v>
      </c>
    </row>
    <row r="2" spans="2:18">
      <c r="B2" s="57" t="s">
        <v>163</v>
      </c>
      <c r="C2" s="80" t="s">
        <v>217</v>
      </c>
    </row>
    <row r="3" spans="2:18">
      <c r="B3" s="57" t="s">
        <v>165</v>
      </c>
      <c r="C3" s="80" t="s">
        <v>218</v>
      </c>
    </row>
    <row r="4" spans="2:18">
      <c r="B4" s="57" t="s">
        <v>166</v>
      </c>
      <c r="C4" s="80">
        <v>68</v>
      </c>
    </row>
    <row r="6" spans="2:18" ht="26.25" customHeight="1">
      <c r="B6" s="144" t="s">
        <v>206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6"/>
    </row>
    <row r="7" spans="2:18" s="3" customFormat="1" ht="78.75">
      <c r="B7" s="23" t="s">
        <v>101</v>
      </c>
      <c r="C7" s="31" t="s">
        <v>36</v>
      </c>
      <c r="D7" s="72" t="s">
        <v>50</v>
      </c>
      <c r="E7" s="31" t="s">
        <v>15</v>
      </c>
      <c r="F7" s="31" t="s">
        <v>51</v>
      </c>
      <c r="G7" s="31" t="s">
        <v>87</v>
      </c>
      <c r="H7" s="31" t="s">
        <v>18</v>
      </c>
      <c r="I7" s="31" t="s">
        <v>86</v>
      </c>
      <c r="J7" s="31" t="s">
        <v>17</v>
      </c>
      <c r="K7" s="31" t="s">
        <v>203</v>
      </c>
      <c r="L7" s="31" t="s">
        <v>0</v>
      </c>
      <c r="M7" s="31" t="s">
        <v>204</v>
      </c>
      <c r="N7" s="31" t="s">
        <v>46</v>
      </c>
      <c r="O7" s="72" t="s">
        <v>167</v>
      </c>
      <c r="P7" s="32" t="s">
        <v>169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164</v>
      </c>
      <c r="C1" s="80" t="s" vm="1">
        <v>216</v>
      </c>
    </row>
    <row r="2" spans="2:18">
      <c r="B2" s="57" t="s">
        <v>163</v>
      </c>
      <c r="C2" s="80" t="s">
        <v>217</v>
      </c>
    </row>
    <row r="3" spans="2:18">
      <c r="B3" s="57" t="s">
        <v>165</v>
      </c>
      <c r="C3" s="80" t="s">
        <v>218</v>
      </c>
    </row>
    <row r="4" spans="2:18">
      <c r="B4" s="57" t="s">
        <v>166</v>
      </c>
      <c r="C4" s="80">
        <v>68</v>
      </c>
    </row>
    <row r="6" spans="2:18" ht="26.25" customHeight="1">
      <c r="B6" s="144" t="s">
        <v>209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6"/>
    </row>
    <row r="7" spans="2:18" s="3" customFormat="1" ht="78.75">
      <c r="B7" s="23" t="s">
        <v>101</v>
      </c>
      <c r="C7" s="31" t="s">
        <v>36</v>
      </c>
      <c r="D7" s="72" t="s">
        <v>50</v>
      </c>
      <c r="E7" s="31" t="s">
        <v>15</v>
      </c>
      <c r="F7" s="31" t="s">
        <v>51</v>
      </c>
      <c r="G7" s="31" t="s">
        <v>87</v>
      </c>
      <c r="H7" s="31" t="s">
        <v>18</v>
      </c>
      <c r="I7" s="31" t="s">
        <v>86</v>
      </c>
      <c r="J7" s="31" t="s">
        <v>17</v>
      </c>
      <c r="K7" s="31" t="s">
        <v>203</v>
      </c>
      <c r="L7" s="31" t="s">
        <v>0</v>
      </c>
      <c r="M7" s="31" t="s">
        <v>204</v>
      </c>
      <c r="N7" s="31" t="s">
        <v>46</v>
      </c>
      <c r="O7" s="72" t="s">
        <v>167</v>
      </c>
      <c r="P7" s="32" t="s">
        <v>169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2"/>
      <c r="R24" s="2"/>
      <c r="S24" s="2"/>
      <c r="T24" s="2"/>
      <c r="U24" s="2"/>
      <c r="V24" s="2"/>
      <c r="W24" s="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2"/>
      <c r="R25" s="2"/>
      <c r="S25" s="2"/>
      <c r="T25" s="2"/>
      <c r="U25" s="2"/>
      <c r="V25" s="2"/>
      <c r="W25" s="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2"/>
      <c r="R26" s="2"/>
      <c r="S26" s="2"/>
      <c r="T26" s="2"/>
      <c r="U26" s="2"/>
      <c r="V26" s="2"/>
      <c r="W26" s="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2"/>
      <c r="R27" s="2"/>
      <c r="S27" s="2"/>
      <c r="T27" s="2"/>
      <c r="U27" s="2"/>
      <c r="V27" s="2"/>
      <c r="W27" s="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2"/>
      <c r="R28" s="2"/>
      <c r="S28" s="2"/>
      <c r="T28" s="2"/>
      <c r="U28" s="2"/>
      <c r="V28" s="2"/>
      <c r="W28" s="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2"/>
      <c r="R29" s="2"/>
      <c r="S29" s="2"/>
      <c r="T29" s="2"/>
      <c r="U29" s="2"/>
      <c r="V29" s="2"/>
      <c r="W29" s="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2"/>
      <c r="R30" s="2"/>
      <c r="S30" s="2"/>
      <c r="T30" s="2"/>
      <c r="U30" s="2"/>
      <c r="V30" s="2"/>
      <c r="W30" s="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U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18.42578125" style="2" customWidth="1"/>
    <col min="4" max="4" width="6.42578125" style="2" bestFit="1" customWidth="1"/>
    <col min="5" max="5" width="5.8554687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5.42578125" style="1" bestFit="1" customWidth="1"/>
    <col min="13" max="13" width="7.28515625" style="1" bestFit="1" customWidth="1"/>
    <col min="14" max="15" width="11.28515625" style="1" bestFit="1" customWidth="1"/>
    <col min="16" max="16" width="11.85546875" style="1" bestFit="1" customWidth="1"/>
    <col min="17" max="17" width="11.140625" style="1" customWidth="1"/>
    <col min="18" max="32" width="7.5703125" style="1" customWidth="1"/>
    <col min="33" max="33" width="6.7109375" style="1" customWidth="1"/>
    <col min="34" max="34" width="7.7109375" style="1" customWidth="1"/>
    <col min="35" max="35" width="7.140625" style="1" customWidth="1"/>
    <col min="36" max="36" width="6" style="1" customWidth="1"/>
    <col min="37" max="37" width="7.85546875" style="1" customWidth="1"/>
    <col min="38" max="38" width="8.140625" style="1" customWidth="1"/>
    <col min="39" max="39" width="1.7109375" style="1" customWidth="1"/>
    <col min="40" max="40" width="15" style="1" customWidth="1"/>
    <col min="41" max="41" width="8.7109375" style="1" customWidth="1"/>
    <col min="42" max="42" width="10" style="1" customWidth="1"/>
    <col min="43" max="43" width="9.5703125" style="1" customWidth="1"/>
    <col min="44" max="44" width="6.140625" style="1" customWidth="1"/>
    <col min="45" max="46" width="5.7109375" style="1" customWidth="1"/>
    <col min="47" max="47" width="6.85546875" style="1" customWidth="1"/>
    <col min="48" max="48" width="6.42578125" style="1" customWidth="1"/>
    <col min="49" max="49" width="6.7109375" style="1" customWidth="1"/>
    <col min="50" max="50" width="7.28515625" style="1" customWidth="1"/>
    <col min="51" max="62" width="5.7109375" style="1" customWidth="1"/>
    <col min="63" max="16384" width="9.140625" style="1"/>
  </cols>
  <sheetData>
    <row r="1" spans="2:47">
      <c r="B1" s="57" t="s">
        <v>164</v>
      </c>
      <c r="C1" s="80" t="s" vm="1">
        <v>216</v>
      </c>
    </row>
    <row r="2" spans="2:47">
      <c r="B2" s="57" t="s">
        <v>163</v>
      </c>
      <c r="C2" s="80" t="s">
        <v>217</v>
      </c>
    </row>
    <row r="3" spans="2:47">
      <c r="B3" s="57" t="s">
        <v>165</v>
      </c>
      <c r="C3" s="80" t="s">
        <v>218</v>
      </c>
    </row>
    <row r="4" spans="2:47">
      <c r="B4" s="57" t="s">
        <v>166</v>
      </c>
      <c r="C4" s="80">
        <v>68</v>
      </c>
    </row>
    <row r="6" spans="2:47" ht="21.75" customHeight="1">
      <c r="B6" s="136" t="s">
        <v>195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47" ht="27.75" customHeight="1">
      <c r="B7" s="139" t="s">
        <v>71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  <c r="AO7" s="3"/>
      <c r="AP7" s="3"/>
    </row>
    <row r="8" spans="2:47" s="3" customFormat="1" ht="61.5" customHeight="1">
      <c r="B8" s="23" t="s">
        <v>100</v>
      </c>
      <c r="C8" s="31" t="s">
        <v>36</v>
      </c>
      <c r="D8" s="72" t="s">
        <v>104</v>
      </c>
      <c r="E8" s="31" t="s">
        <v>15</v>
      </c>
      <c r="F8" s="31" t="s">
        <v>51</v>
      </c>
      <c r="G8" s="31" t="s">
        <v>87</v>
      </c>
      <c r="H8" s="31" t="s">
        <v>18</v>
      </c>
      <c r="I8" s="31" t="s">
        <v>86</v>
      </c>
      <c r="J8" s="31" t="s">
        <v>17</v>
      </c>
      <c r="K8" s="31" t="s">
        <v>19</v>
      </c>
      <c r="L8" s="31" t="s">
        <v>0</v>
      </c>
      <c r="M8" s="31" t="s">
        <v>90</v>
      </c>
      <c r="N8" s="31" t="s">
        <v>48</v>
      </c>
      <c r="O8" s="31" t="s">
        <v>46</v>
      </c>
      <c r="P8" s="72" t="s">
        <v>167</v>
      </c>
      <c r="Q8" s="73" t="s">
        <v>169</v>
      </c>
      <c r="AG8" s="1"/>
      <c r="AO8" s="1"/>
      <c r="AP8" s="1"/>
      <c r="AQ8" s="1"/>
    </row>
    <row r="9" spans="2:47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49</v>
      </c>
      <c r="N9" s="33" t="s">
        <v>23</v>
      </c>
      <c r="O9" s="33" t="s">
        <v>20</v>
      </c>
      <c r="P9" s="33" t="s">
        <v>20</v>
      </c>
      <c r="Q9" s="34" t="s">
        <v>20</v>
      </c>
      <c r="AO9" s="1"/>
      <c r="AP9" s="1"/>
    </row>
    <row r="10" spans="2:47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98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O10" s="1"/>
      <c r="AP10" s="1"/>
      <c r="AQ10" s="3"/>
    </row>
    <row r="11" spans="2:47" s="4" customFormat="1" ht="18" customHeight="1">
      <c r="B11" s="81" t="s">
        <v>29</v>
      </c>
      <c r="C11" s="82"/>
      <c r="D11" s="82"/>
      <c r="E11" s="82"/>
      <c r="F11" s="82"/>
      <c r="G11" s="82"/>
      <c r="H11" s="90">
        <v>5.5158526571533502</v>
      </c>
      <c r="I11" s="82"/>
      <c r="J11" s="82"/>
      <c r="K11" s="91">
        <v>5.1355549176049006E-3</v>
      </c>
      <c r="L11" s="90"/>
      <c r="M11" s="92"/>
      <c r="N11" s="90">
        <v>781512.2395100001</v>
      </c>
      <c r="O11" s="82"/>
      <c r="P11" s="91">
        <v>1</v>
      </c>
      <c r="Q11" s="91">
        <v>0.94890929554231462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O11" s="1"/>
      <c r="AP11" s="1"/>
      <c r="AQ11" s="3"/>
      <c r="AU11" s="1"/>
    </row>
    <row r="12" spans="2:47" ht="18.75" customHeight="1">
      <c r="B12" s="83" t="s">
        <v>214</v>
      </c>
      <c r="C12" s="84"/>
      <c r="D12" s="84"/>
      <c r="E12" s="84"/>
      <c r="F12" s="84"/>
      <c r="G12" s="84"/>
      <c r="H12" s="93">
        <v>5.5158526571533502</v>
      </c>
      <c r="I12" s="84"/>
      <c r="J12" s="84"/>
      <c r="K12" s="94">
        <v>5.1355549176049006E-3</v>
      </c>
      <c r="L12" s="93"/>
      <c r="M12" s="95"/>
      <c r="N12" s="93">
        <v>781512.2395100001</v>
      </c>
      <c r="O12" s="84"/>
      <c r="P12" s="94">
        <v>1</v>
      </c>
      <c r="Q12" s="94">
        <v>0.94890929554231462</v>
      </c>
      <c r="AQ12" s="4"/>
    </row>
    <row r="13" spans="2:47">
      <c r="B13" s="85" t="s">
        <v>28</v>
      </c>
      <c r="C13" s="86"/>
      <c r="D13" s="86"/>
      <c r="E13" s="86"/>
      <c r="F13" s="86"/>
      <c r="G13" s="86"/>
      <c r="H13" s="96">
        <v>5.9589902843881148</v>
      </c>
      <c r="I13" s="86"/>
      <c r="J13" s="86"/>
      <c r="K13" s="97">
        <v>7.6903469813411978E-4</v>
      </c>
      <c r="L13" s="96"/>
      <c r="M13" s="98"/>
      <c r="N13" s="96">
        <v>395397.77160999988</v>
      </c>
      <c r="O13" s="86"/>
      <c r="P13" s="97">
        <v>0.50593932074296122</v>
      </c>
      <c r="Q13" s="97">
        <v>0.48009052443336053</v>
      </c>
    </row>
    <row r="14" spans="2:47">
      <c r="B14" s="87" t="s">
        <v>27</v>
      </c>
      <c r="C14" s="84"/>
      <c r="D14" s="84"/>
      <c r="E14" s="84"/>
      <c r="F14" s="84"/>
      <c r="G14" s="84"/>
      <c r="H14" s="93">
        <v>5.9589902843881148</v>
      </c>
      <c r="I14" s="84"/>
      <c r="J14" s="84"/>
      <c r="K14" s="94">
        <v>7.6903469813411978E-4</v>
      </c>
      <c r="L14" s="93"/>
      <c r="M14" s="95"/>
      <c r="N14" s="93">
        <v>395397.77160999988</v>
      </c>
      <c r="O14" s="84"/>
      <c r="P14" s="94">
        <v>0.50593932074296122</v>
      </c>
      <c r="Q14" s="94">
        <v>0.48009052443336053</v>
      </c>
    </row>
    <row r="15" spans="2:47">
      <c r="B15" s="88" t="s">
        <v>219</v>
      </c>
      <c r="C15" s="86" t="s">
        <v>220</v>
      </c>
      <c r="D15" s="99" t="s">
        <v>105</v>
      </c>
      <c r="E15" s="86" t="s">
        <v>221</v>
      </c>
      <c r="F15" s="86"/>
      <c r="G15" s="86"/>
      <c r="H15" s="96">
        <v>4.8499999999999988</v>
      </c>
      <c r="I15" s="99" t="s">
        <v>149</v>
      </c>
      <c r="J15" s="100">
        <v>0.04</v>
      </c>
      <c r="K15" s="97">
        <v>-9.9999999999999959E-4</v>
      </c>
      <c r="L15" s="96">
        <v>29743885.669999994</v>
      </c>
      <c r="M15" s="98">
        <v>159.79</v>
      </c>
      <c r="N15" s="96">
        <v>47527.755950000006</v>
      </c>
      <c r="O15" s="97">
        <v>1.9130598720449768E-3</v>
      </c>
      <c r="P15" s="97">
        <v>6.0815114015104109E-2</v>
      </c>
      <c r="Q15" s="97">
        <v>5.7708026998397978E-2</v>
      </c>
    </row>
    <row r="16" spans="2:47" ht="20.25">
      <c r="B16" s="88" t="s">
        <v>222</v>
      </c>
      <c r="C16" s="86" t="s">
        <v>223</v>
      </c>
      <c r="D16" s="99" t="s">
        <v>105</v>
      </c>
      <c r="E16" s="86" t="s">
        <v>221</v>
      </c>
      <c r="F16" s="86"/>
      <c r="G16" s="86"/>
      <c r="H16" s="96">
        <v>7.2600000000000016</v>
      </c>
      <c r="I16" s="99" t="s">
        <v>149</v>
      </c>
      <c r="J16" s="100">
        <v>0.04</v>
      </c>
      <c r="K16" s="97">
        <v>2.5999999999999994E-3</v>
      </c>
      <c r="L16" s="96">
        <v>36692663.129999995</v>
      </c>
      <c r="M16" s="98">
        <v>161.99</v>
      </c>
      <c r="N16" s="96">
        <v>59438.445889999995</v>
      </c>
      <c r="O16" s="97">
        <v>3.4890917105235876E-3</v>
      </c>
      <c r="P16" s="97">
        <v>7.6055681389286076E-2</v>
      </c>
      <c r="Q16" s="97">
        <v>7.216994304909817E-2</v>
      </c>
      <c r="AO16" s="4"/>
    </row>
    <row r="17" spans="2:42" ht="20.25">
      <c r="B17" s="88" t="s">
        <v>224</v>
      </c>
      <c r="C17" s="86" t="s">
        <v>225</v>
      </c>
      <c r="D17" s="99" t="s">
        <v>105</v>
      </c>
      <c r="E17" s="86" t="s">
        <v>221</v>
      </c>
      <c r="F17" s="86"/>
      <c r="G17" s="86"/>
      <c r="H17" s="96">
        <v>0.58000000000000007</v>
      </c>
      <c r="I17" s="99" t="s">
        <v>149</v>
      </c>
      <c r="J17" s="100">
        <v>1E-3</v>
      </c>
      <c r="K17" s="97">
        <v>-6.8000000000000005E-3</v>
      </c>
      <c r="L17" s="96">
        <v>5212259.34</v>
      </c>
      <c r="M17" s="98">
        <v>98.5</v>
      </c>
      <c r="N17" s="96">
        <v>5134.075139999999</v>
      </c>
      <c r="O17" s="97">
        <v>5.2190655233489997E-4</v>
      </c>
      <c r="P17" s="97">
        <v>6.569411047508366E-3</v>
      </c>
      <c r="Q17" s="97">
        <v>6.2337752092190626E-3</v>
      </c>
      <c r="AP17" s="4"/>
    </row>
    <row r="18" spans="2:42">
      <c r="B18" s="88" t="s">
        <v>226</v>
      </c>
      <c r="C18" s="86" t="s">
        <v>227</v>
      </c>
      <c r="D18" s="99" t="s">
        <v>105</v>
      </c>
      <c r="E18" s="86" t="s">
        <v>221</v>
      </c>
      <c r="F18" s="86"/>
      <c r="G18" s="86"/>
      <c r="H18" s="96">
        <v>1.9799999999999998</v>
      </c>
      <c r="I18" s="99" t="s">
        <v>149</v>
      </c>
      <c r="J18" s="100">
        <v>3.5000000000000003E-2</v>
      </c>
      <c r="K18" s="97">
        <v>-2.0999999999999999E-3</v>
      </c>
      <c r="L18" s="96">
        <v>43965299.100000001</v>
      </c>
      <c r="M18" s="98">
        <v>128.1</v>
      </c>
      <c r="N18" s="96">
        <v>56319.545389999992</v>
      </c>
      <c r="O18" s="97">
        <v>2.2835473416163063E-3</v>
      </c>
      <c r="P18" s="97">
        <v>7.2064828345249909E-2</v>
      </c>
      <c r="Q18" s="97">
        <v>6.8382985498468926E-2</v>
      </c>
      <c r="AO18" s="3"/>
    </row>
    <row r="19" spans="2:42">
      <c r="B19" s="88" t="s">
        <v>228</v>
      </c>
      <c r="C19" s="86" t="s">
        <v>229</v>
      </c>
      <c r="D19" s="99" t="s">
        <v>105</v>
      </c>
      <c r="E19" s="86" t="s">
        <v>221</v>
      </c>
      <c r="F19" s="86"/>
      <c r="G19" s="86"/>
      <c r="H19" s="96">
        <v>15.2</v>
      </c>
      <c r="I19" s="99" t="s">
        <v>149</v>
      </c>
      <c r="J19" s="100">
        <v>0.04</v>
      </c>
      <c r="K19" s="97">
        <v>9.3999999999999986E-3</v>
      </c>
      <c r="L19" s="96">
        <v>10736794.819999998</v>
      </c>
      <c r="M19" s="98">
        <v>186.16</v>
      </c>
      <c r="N19" s="96">
        <v>19987.617099999999</v>
      </c>
      <c r="O19" s="97">
        <v>6.6303102052718294E-4</v>
      </c>
      <c r="P19" s="97">
        <v>2.5575565025740384E-2</v>
      </c>
      <c r="Q19" s="97">
        <v>2.4268891391671963E-2</v>
      </c>
      <c r="AP19" s="3"/>
    </row>
    <row r="20" spans="2:42">
      <c r="B20" s="88" t="s">
        <v>230</v>
      </c>
      <c r="C20" s="86" t="s">
        <v>231</v>
      </c>
      <c r="D20" s="99" t="s">
        <v>105</v>
      </c>
      <c r="E20" s="86" t="s">
        <v>221</v>
      </c>
      <c r="F20" s="86"/>
      <c r="G20" s="86"/>
      <c r="H20" s="96">
        <v>19.509999999999998</v>
      </c>
      <c r="I20" s="99" t="s">
        <v>149</v>
      </c>
      <c r="J20" s="100">
        <v>2.75E-2</v>
      </c>
      <c r="K20" s="97">
        <v>1.0899999999999998E-2</v>
      </c>
      <c r="L20" s="96">
        <v>2086418.8599999996</v>
      </c>
      <c r="M20" s="98">
        <v>145.56</v>
      </c>
      <c r="N20" s="96">
        <v>3036.9912200000003</v>
      </c>
      <c r="O20" s="97">
        <v>1.2203515766953089E-4</v>
      </c>
      <c r="P20" s="97">
        <v>3.8860443464124907E-3</v>
      </c>
      <c r="Q20" s="97">
        <v>3.6875036032004709E-3</v>
      </c>
    </row>
    <row r="21" spans="2:42">
      <c r="B21" s="88" t="s">
        <v>232</v>
      </c>
      <c r="C21" s="86" t="s">
        <v>233</v>
      </c>
      <c r="D21" s="99" t="s">
        <v>105</v>
      </c>
      <c r="E21" s="86" t="s">
        <v>221</v>
      </c>
      <c r="F21" s="86"/>
      <c r="G21" s="86"/>
      <c r="H21" s="96">
        <v>7.06</v>
      </c>
      <c r="I21" s="99" t="s">
        <v>149</v>
      </c>
      <c r="J21" s="100">
        <v>1.7500000000000002E-2</v>
      </c>
      <c r="K21" s="97">
        <v>2.0999999999999999E-3</v>
      </c>
      <c r="L21" s="96">
        <v>24410024.329999994</v>
      </c>
      <c r="M21" s="98">
        <v>112.31</v>
      </c>
      <c r="N21" s="96">
        <v>27414.898979999998</v>
      </c>
      <c r="O21" s="97">
        <v>1.7818732593721618E-3</v>
      </c>
      <c r="P21" s="97">
        <v>3.5079295747420219E-2</v>
      </c>
      <c r="Q21" s="97">
        <v>3.328706981580503E-2</v>
      </c>
    </row>
    <row r="22" spans="2:42">
      <c r="B22" s="88" t="s">
        <v>234</v>
      </c>
      <c r="C22" s="86" t="s">
        <v>235</v>
      </c>
      <c r="D22" s="99" t="s">
        <v>105</v>
      </c>
      <c r="E22" s="86" t="s">
        <v>221</v>
      </c>
      <c r="F22" s="86"/>
      <c r="G22" s="86"/>
      <c r="H22" s="96">
        <v>3.4199999999999995</v>
      </c>
      <c r="I22" s="99" t="s">
        <v>149</v>
      </c>
      <c r="J22" s="100">
        <v>0.03</v>
      </c>
      <c r="K22" s="97">
        <v>-3.5000000000000005E-3</v>
      </c>
      <c r="L22" s="96">
        <v>12937598.849999998</v>
      </c>
      <c r="M22" s="98">
        <v>122.69</v>
      </c>
      <c r="N22" s="96">
        <v>15873.140169999999</v>
      </c>
      <c r="O22" s="97">
        <v>8.4392565383272378E-4</v>
      </c>
      <c r="P22" s="97">
        <v>2.0310801760382267E-2</v>
      </c>
      <c r="Q22" s="97">
        <v>1.9273108590343941E-2</v>
      </c>
    </row>
    <row r="23" spans="2:42">
      <c r="B23" s="88" t="s">
        <v>236</v>
      </c>
      <c r="C23" s="86" t="s">
        <v>237</v>
      </c>
      <c r="D23" s="99" t="s">
        <v>105</v>
      </c>
      <c r="E23" s="86" t="s">
        <v>221</v>
      </c>
      <c r="F23" s="86"/>
      <c r="G23" s="86"/>
      <c r="H23" s="96">
        <v>9.2700000000000014</v>
      </c>
      <c r="I23" s="99" t="s">
        <v>149</v>
      </c>
      <c r="J23" s="100">
        <v>7.4999999999999997E-3</v>
      </c>
      <c r="K23" s="97">
        <v>4.1000000000000003E-3</v>
      </c>
      <c r="L23" s="96">
        <v>15381399.999999998</v>
      </c>
      <c r="M23" s="98">
        <v>102.12</v>
      </c>
      <c r="N23" s="96">
        <v>15707.485639999997</v>
      </c>
      <c r="O23" s="97">
        <v>2.6192229721388057E-3</v>
      </c>
      <c r="P23" s="97">
        <v>2.0098835112100644E-2</v>
      </c>
      <c r="Q23" s="97">
        <v>1.9071971467444559E-2</v>
      </c>
    </row>
    <row r="24" spans="2:42">
      <c r="B24" s="88" t="s">
        <v>238</v>
      </c>
      <c r="C24" s="86" t="s">
        <v>239</v>
      </c>
      <c r="D24" s="99" t="s">
        <v>105</v>
      </c>
      <c r="E24" s="86" t="s">
        <v>221</v>
      </c>
      <c r="F24" s="86"/>
      <c r="G24" s="86"/>
      <c r="H24" s="96">
        <v>6.0199999999999987</v>
      </c>
      <c r="I24" s="99" t="s">
        <v>149</v>
      </c>
      <c r="J24" s="100">
        <v>2.75E-2</v>
      </c>
      <c r="K24" s="97">
        <v>6.9999999999999978E-4</v>
      </c>
      <c r="L24" s="96">
        <v>111454052.36999997</v>
      </c>
      <c r="M24" s="98">
        <v>120.94</v>
      </c>
      <c r="N24" s="96">
        <v>134792.52511000002</v>
      </c>
      <c r="O24" s="97">
        <v>6.872691449757733E-3</v>
      </c>
      <c r="P24" s="97">
        <v>0.17247653753255804</v>
      </c>
      <c r="Q24" s="97">
        <v>0.16366458972759723</v>
      </c>
    </row>
    <row r="25" spans="2:42">
      <c r="B25" s="88" t="s">
        <v>240</v>
      </c>
      <c r="C25" s="86" t="s">
        <v>241</v>
      </c>
      <c r="D25" s="99" t="s">
        <v>105</v>
      </c>
      <c r="E25" s="86" t="s">
        <v>221</v>
      </c>
      <c r="F25" s="86"/>
      <c r="G25" s="86"/>
      <c r="H25" s="96">
        <v>1.1500000000000004</v>
      </c>
      <c r="I25" s="99" t="s">
        <v>149</v>
      </c>
      <c r="J25" s="100">
        <v>0.01</v>
      </c>
      <c r="K25" s="97">
        <v>-3.1000000000000003E-3</v>
      </c>
      <c r="L25" s="96">
        <v>9791265.1499999985</v>
      </c>
      <c r="M25" s="98">
        <v>103.82</v>
      </c>
      <c r="N25" s="96">
        <v>10165.291019999997</v>
      </c>
      <c r="O25" s="97">
        <v>6.0406375337443842E-4</v>
      </c>
      <c r="P25" s="97">
        <v>1.3007206421198889E-2</v>
      </c>
      <c r="Q25" s="97">
        <v>1.234265908211331E-2</v>
      </c>
    </row>
    <row r="26" spans="2:42">
      <c r="B26" s="89"/>
      <c r="C26" s="86"/>
      <c r="D26" s="86"/>
      <c r="E26" s="86"/>
      <c r="F26" s="86"/>
      <c r="G26" s="86"/>
      <c r="H26" s="86"/>
      <c r="I26" s="86"/>
      <c r="J26" s="86"/>
      <c r="K26" s="97"/>
      <c r="L26" s="96"/>
      <c r="M26" s="98"/>
      <c r="N26" s="86"/>
      <c r="O26" s="86"/>
      <c r="P26" s="97"/>
      <c r="Q26" s="86"/>
    </row>
    <row r="27" spans="2:42">
      <c r="B27" s="85" t="s">
        <v>37</v>
      </c>
      <c r="C27" s="86"/>
      <c r="D27" s="86"/>
      <c r="E27" s="86"/>
      <c r="F27" s="86"/>
      <c r="G27" s="86"/>
      <c r="H27" s="96">
        <v>5.0620607252474299</v>
      </c>
      <c r="I27" s="86"/>
      <c r="J27" s="86"/>
      <c r="K27" s="97">
        <v>9.6070588575088191E-3</v>
      </c>
      <c r="L27" s="96"/>
      <c r="M27" s="98"/>
      <c r="N27" s="96">
        <v>386114.46789999999</v>
      </c>
      <c r="O27" s="86"/>
      <c r="P27" s="97">
        <v>0.49406067925703845</v>
      </c>
      <c r="Q27" s="97">
        <v>0.46881877110895381</v>
      </c>
    </row>
    <row r="28" spans="2:42">
      <c r="B28" s="87" t="s">
        <v>25</v>
      </c>
      <c r="C28" s="84"/>
      <c r="D28" s="84"/>
      <c r="E28" s="84"/>
      <c r="F28" s="84"/>
      <c r="G28" s="84"/>
      <c r="H28" s="93">
        <v>0.69781773596936914</v>
      </c>
      <c r="I28" s="84"/>
      <c r="J28" s="84"/>
      <c r="K28" s="94">
        <v>1.3340217765347873E-3</v>
      </c>
      <c r="L28" s="93"/>
      <c r="M28" s="95"/>
      <c r="N28" s="93">
        <v>57057.095269999991</v>
      </c>
      <c r="O28" s="84"/>
      <c r="P28" s="94">
        <v>7.3008575407307999E-2</v>
      </c>
      <c r="Q28" s="94">
        <v>6.9278515858296585E-2</v>
      </c>
    </row>
    <row r="29" spans="2:42">
      <c r="B29" s="88" t="s">
        <v>242</v>
      </c>
      <c r="C29" s="86" t="s">
        <v>243</v>
      </c>
      <c r="D29" s="99" t="s">
        <v>105</v>
      </c>
      <c r="E29" s="86" t="s">
        <v>221</v>
      </c>
      <c r="F29" s="86"/>
      <c r="G29" s="86"/>
      <c r="H29" s="96">
        <v>0.52</v>
      </c>
      <c r="I29" s="99" t="s">
        <v>149</v>
      </c>
      <c r="J29" s="100">
        <v>0</v>
      </c>
      <c r="K29" s="97">
        <v>1E-3</v>
      </c>
      <c r="L29" s="96">
        <v>4899999.9999999991</v>
      </c>
      <c r="M29" s="98">
        <v>99.95</v>
      </c>
      <c r="N29" s="96">
        <v>4897.5499999999993</v>
      </c>
      <c r="O29" s="97">
        <v>5.4444444444444429E-4</v>
      </c>
      <c r="P29" s="97">
        <v>6.2667604579945049E-3</v>
      </c>
      <c r="Q29" s="97">
        <v>5.9465872515279978E-3</v>
      </c>
    </row>
    <row r="30" spans="2:42">
      <c r="B30" s="88" t="s">
        <v>244</v>
      </c>
      <c r="C30" s="86" t="s">
        <v>245</v>
      </c>
      <c r="D30" s="99" t="s">
        <v>105</v>
      </c>
      <c r="E30" s="86" t="s">
        <v>221</v>
      </c>
      <c r="F30" s="86"/>
      <c r="G30" s="86"/>
      <c r="H30" s="96">
        <v>0.76</v>
      </c>
      <c r="I30" s="99" t="s">
        <v>149</v>
      </c>
      <c r="J30" s="100">
        <v>0</v>
      </c>
      <c r="K30" s="97">
        <v>1.1000000000000001E-3</v>
      </c>
      <c r="L30" s="96">
        <v>42399999.999999993</v>
      </c>
      <c r="M30" s="98">
        <v>99.92</v>
      </c>
      <c r="N30" s="96">
        <v>42366.079999999994</v>
      </c>
      <c r="O30" s="97">
        <v>5.2999999999999992E-3</v>
      </c>
      <c r="P30" s="97">
        <v>5.4210385785593167E-2</v>
      </c>
      <c r="Q30" s="97">
        <v>5.1440738986884317E-2</v>
      </c>
    </row>
    <row r="31" spans="2:42">
      <c r="B31" s="88" t="s">
        <v>246</v>
      </c>
      <c r="C31" s="86" t="s">
        <v>247</v>
      </c>
      <c r="D31" s="99" t="s">
        <v>105</v>
      </c>
      <c r="E31" s="86" t="s">
        <v>221</v>
      </c>
      <c r="F31" s="86"/>
      <c r="G31" s="86"/>
      <c r="H31" s="96">
        <v>0.67999999999999994</v>
      </c>
      <c r="I31" s="99" t="s">
        <v>149</v>
      </c>
      <c r="J31" s="100">
        <v>0</v>
      </c>
      <c r="K31" s="97">
        <v>8.9999999999999998E-4</v>
      </c>
      <c r="L31" s="96">
        <v>3829999.9999999995</v>
      </c>
      <c r="M31" s="98">
        <v>99.94</v>
      </c>
      <c r="N31" s="96">
        <v>3827.7019999999993</v>
      </c>
      <c r="O31" s="97">
        <v>4.2555555555555549E-4</v>
      </c>
      <c r="P31" s="97">
        <v>4.8978145273833821E-3</v>
      </c>
      <c r="Q31" s="97">
        <v>4.6475817328762792E-3</v>
      </c>
    </row>
    <row r="32" spans="2:42">
      <c r="B32" s="88" t="s">
        <v>248</v>
      </c>
      <c r="C32" s="86" t="s">
        <v>249</v>
      </c>
      <c r="D32" s="99" t="s">
        <v>105</v>
      </c>
      <c r="E32" s="86" t="s">
        <v>221</v>
      </c>
      <c r="F32" s="86"/>
      <c r="G32" s="86"/>
      <c r="H32" s="96">
        <v>0.8600000000000001</v>
      </c>
      <c r="I32" s="99" t="s">
        <v>149</v>
      </c>
      <c r="J32" s="100">
        <v>0</v>
      </c>
      <c r="K32" s="97">
        <v>1.2999999999999999E-3</v>
      </c>
      <c r="L32" s="96">
        <v>2249999.9999999995</v>
      </c>
      <c r="M32" s="98">
        <v>99.89</v>
      </c>
      <c r="N32" s="96">
        <v>2247.5249999999996</v>
      </c>
      <c r="O32" s="97">
        <v>2.8124999999999992E-4</v>
      </c>
      <c r="P32" s="97">
        <v>2.8758666676918254E-3</v>
      </c>
      <c r="Q32" s="97">
        <v>2.7289366137130738E-3</v>
      </c>
    </row>
    <row r="33" spans="2:17">
      <c r="B33" s="88" t="s">
        <v>250</v>
      </c>
      <c r="C33" s="86" t="s">
        <v>251</v>
      </c>
      <c r="D33" s="99" t="s">
        <v>105</v>
      </c>
      <c r="E33" s="86" t="s">
        <v>221</v>
      </c>
      <c r="F33" s="86"/>
      <c r="G33" s="86"/>
      <c r="H33" s="96">
        <v>0.01</v>
      </c>
      <c r="I33" s="99" t="s">
        <v>149</v>
      </c>
      <c r="J33" s="100">
        <v>0</v>
      </c>
      <c r="K33" s="97">
        <v>7.3000000000000009E-3</v>
      </c>
      <c r="L33" s="96">
        <v>2256486.65</v>
      </c>
      <c r="M33" s="98">
        <v>99.99</v>
      </c>
      <c r="N33" s="96">
        <v>2256.2609999999995</v>
      </c>
      <c r="O33" s="97">
        <v>2.0513515E-4</v>
      </c>
      <c r="P33" s="97">
        <v>2.8870449955008398E-3</v>
      </c>
      <c r="Q33" s="97">
        <v>2.7395438328796668E-3</v>
      </c>
    </row>
    <row r="34" spans="2:17">
      <c r="B34" s="88" t="s">
        <v>252</v>
      </c>
      <c r="C34" s="86" t="s">
        <v>253</v>
      </c>
      <c r="D34" s="99" t="s">
        <v>105</v>
      </c>
      <c r="E34" s="86" t="s">
        <v>221</v>
      </c>
      <c r="F34" s="86"/>
      <c r="G34" s="86"/>
      <c r="H34" s="96">
        <v>9.0000000000000011E-2</v>
      </c>
      <c r="I34" s="99" t="s">
        <v>149</v>
      </c>
      <c r="J34" s="100">
        <v>0</v>
      </c>
      <c r="K34" s="97">
        <v>2.2000000000000001E-3</v>
      </c>
      <c r="L34" s="96">
        <v>154189.92999999996</v>
      </c>
      <c r="M34" s="98">
        <v>99.98</v>
      </c>
      <c r="N34" s="96">
        <v>154.15908999999996</v>
      </c>
      <c r="O34" s="97">
        <v>1.4017266363636361E-5</v>
      </c>
      <c r="P34" s="97">
        <v>1.972574224770377E-4</v>
      </c>
      <c r="Q34" s="97">
        <v>1.8717940180317858E-4</v>
      </c>
    </row>
    <row r="35" spans="2:17">
      <c r="B35" s="88" t="s">
        <v>254</v>
      </c>
      <c r="C35" s="86" t="s">
        <v>255</v>
      </c>
      <c r="D35" s="99" t="s">
        <v>105</v>
      </c>
      <c r="E35" s="86" t="s">
        <v>221</v>
      </c>
      <c r="F35" s="86"/>
      <c r="G35" s="86"/>
      <c r="H35" s="96">
        <v>0.19000000000000003</v>
      </c>
      <c r="I35" s="99" t="s">
        <v>149</v>
      </c>
      <c r="J35" s="100">
        <v>0</v>
      </c>
      <c r="K35" s="97">
        <v>1.1000000000000001E-3</v>
      </c>
      <c r="L35" s="96">
        <v>308379.85999999993</v>
      </c>
      <c r="M35" s="98">
        <v>99.98</v>
      </c>
      <c r="N35" s="96">
        <v>308.31817999999993</v>
      </c>
      <c r="O35" s="97">
        <v>2.8034532727272722E-5</v>
      </c>
      <c r="P35" s="97">
        <v>3.945148449540754E-4</v>
      </c>
      <c r="Q35" s="97">
        <v>3.7435880360635717E-4</v>
      </c>
    </row>
    <row r="36" spans="2:17">
      <c r="B36" s="88" t="s">
        <v>256</v>
      </c>
      <c r="C36" s="86" t="s">
        <v>257</v>
      </c>
      <c r="D36" s="99" t="s">
        <v>105</v>
      </c>
      <c r="E36" s="86" t="s">
        <v>221</v>
      </c>
      <c r="F36" s="86"/>
      <c r="G36" s="86"/>
      <c r="H36" s="96">
        <v>0.44</v>
      </c>
      <c r="I36" s="99" t="s">
        <v>149</v>
      </c>
      <c r="J36" s="100">
        <v>0</v>
      </c>
      <c r="K36" s="97">
        <v>1.1000000000000001E-3</v>
      </c>
      <c r="L36" s="96">
        <v>999999.99999999988</v>
      </c>
      <c r="M36" s="98">
        <v>99.95</v>
      </c>
      <c r="N36" s="96">
        <v>999.49999999999989</v>
      </c>
      <c r="O36" s="97">
        <v>1.111111111111111E-4</v>
      </c>
      <c r="P36" s="97">
        <v>1.2789307057131643E-3</v>
      </c>
      <c r="Q36" s="97">
        <v>1.2135892350057141E-3</v>
      </c>
    </row>
    <row r="37" spans="2:17">
      <c r="B37" s="89"/>
      <c r="C37" s="86"/>
      <c r="D37" s="86"/>
      <c r="E37" s="86"/>
      <c r="F37" s="86"/>
      <c r="G37" s="86"/>
      <c r="H37" s="86"/>
      <c r="I37" s="86"/>
      <c r="J37" s="86"/>
      <c r="K37" s="97"/>
      <c r="L37" s="96"/>
      <c r="M37" s="98"/>
      <c r="N37" s="86"/>
      <c r="O37" s="86"/>
      <c r="P37" s="97"/>
      <c r="Q37" s="86"/>
    </row>
    <row r="38" spans="2:17">
      <c r="B38" s="87" t="s">
        <v>26</v>
      </c>
      <c r="C38" s="84"/>
      <c r="D38" s="84"/>
      <c r="E38" s="84"/>
      <c r="F38" s="84"/>
      <c r="G38" s="84"/>
      <c r="H38" s="93">
        <v>5.8188011867372946</v>
      </c>
      <c r="I38" s="84"/>
      <c r="J38" s="84"/>
      <c r="K38" s="94">
        <v>1.1041566952947078E-2</v>
      </c>
      <c r="L38" s="93"/>
      <c r="M38" s="95"/>
      <c r="N38" s="93">
        <v>329057.37262999994</v>
      </c>
      <c r="O38" s="84"/>
      <c r="P38" s="94">
        <v>0.42105210384973041</v>
      </c>
      <c r="Q38" s="94">
        <v>0.39954025525065717</v>
      </c>
    </row>
    <row r="39" spans="2:17">
      <c r="B39" s="88" t="s">
        <v>258</v>
      </c>
      <c r="C39" s="86" t="s">
        <v>259</v>
      </c>
      <c r="D39" s="99" t="s">
        <v>105</v>
      </c>
      <c r="E39" s="86" t="s">
        <v>221</v>
      </c>
      <c r="F39" s="86"/>
      <c r="G39" s="86"/>
      <c r="H39" s="96">
        <v>0.91</v>
      </c>
      <c r="I39" s="99" t="s">
        <v>149</v>
      </c>
      <c r="J39" s="100">
        <v>5.5E-2</v>
      </c>
      <c r="K39" s="97">
        <v>1E-3</v>
      </c>
      <c r="L39" s="96">
        <v>23710479.379999995</v>
      </c>
      <c r="M39" s="98">
        <v>105.4</v>
      </c>
      <c r="N39" s="96">
        <v>24990.846049999996</v>
      </c>
      <c r="O39" s="97">
        <v>1.3173150129317604E-3</v>
      </c>
      <c r="P39" s="97">
        <v>3.1977549149670381E-2</v>
      </c>
      <c r="Q39" s="97">
        <v>3.034379363678346E-2</v>
      </c>
    </row>
    <row r="40" spans="2:17">
      <c r="B40" s="88" t="s">
        <v>260</v>
      </c>
      <c r="C40" s="86" t="s">
        <v>261</v>
      </c>
      <c r="D40" s="99" t="s">
        <v>105</v>
      </c>
      <c r="E40" s="86" t="s">
        <v>221</v>
      </c>
      <c r="F40" s="86"/>
      <c r="G40" s="86"/>
      <c r="H40" s="96">
        <v>8.35</v>
      </c>
      <c r="I40" s="99" t="s">
        <v>149</v>
      </c>
      <c r="J40" s="100">
        <v>6.25E-2</v>
      </c>
      <c r="K40" s="97">
        <v>1.9000000000000003E-2</v>
      </c>
      <c r="L40" s="96">
        <v>2748674.7499999995</v>
      </c>
      <c r="M40" s="98">
        <v>144.04</v>
      </c>
      <c r="N40" s="96">
        <v>3959.1910099999991</v>
      </c>
      <c r="O40" s="97">
        <v>1.6400544939618384E-4</v>
      </c>
      <c r="P40" s="97">
        <v>5.0660639844647476E-3</v>
      </c>
      <c r="Q40" s="97">
        <v>4.8072352066707352E-3</v>
      </c>
    </row>
    <row r="41" spans="2:17">
      <c r="B41" s="88" t="s">
        <v>262</v>
      </c>
      <c r="C41" s="86" t="s">
        <v>263</v>
      </c>
      <c r="D41" s="99" t="s">
        <v>105</v>
      </c>
      <c r="E41" s="86" t="s">
        <v>221</v>
      </c>
      <c r="F41" s="86"/>
      <c r="G41" s="86"/>
      <c r="H41" s="96">
        <v>7.14</v>
      </c>
      <c r="I41" s="99" t="s">
        <v>149</v>
      </c>
      <c r="J41" s="100">
        <v>3.7499999999999999E-2</v>
      </c>
      <c r="K41" s="97">
        <v>1.5800000000000002E-2</v>
      </c>
      <c r="L41" s="96">
        <v>24982513.729999997</v>
      </c>
      <c r="M41" s="98">
        <v>116.18</v>
      </c>
      <c r="N41" s="96">
        <v>29024.684449999997</v>
      </c>
      <c r="O41" s="97">
        <v>1.8691522840717859E-3</v>
      </c>
      <c r="P41" s="97">
        <v>3.7139129731606206E-2</v>
      </c>
      <c r="Q41" s="97">
        <v>3.5241665430673079E-2</v>
      </c>
    </row>
    <row r="42" spans="2:17">
      <c r="B42" s="88" t="s">
        <v>264</v>
      </c>
      <c r="C42" s="86" t="s">
        <v>265</v>
      </c>
      <c r="D42" s="99" t="s">
        <v>105</v>
      </c>
      <c r="E42" s="86" t="s">
        <v>221</v>
      </c>
      <c r="F42" s="86"/>
      <c r="G42" s="86"/>
      <c r="H42" s="96">
        <v>0.16000000000000003</v>
      </c>
      <c r="I42" s="99" t="s">
        <v>149</v>
      </c>
      <c r="J42" s="100">
        <v>2.5000000000000001E-2</v>
      </c>
      <c r="K42" s="97">
        <v>1E-3</v>
      </c>
      <c r="L42" s="96">
        <v>9705171.5599999987</v>
      </c>
      <c r="M42" s="98">
        <v>102.49</v>
      </c>
      <c r="N42" s="96">
        <v>9946.8304499999977</v>
      </c>
      <c r="O42" s="97">
        <v>1.121284882980375E-3</v>
      </c>
      <c r="P42" s="97">
        <v>1.2727670722388885E-2</v>
      </c>
      <c r="Q42" s="97">
        <v>1.2077405059076578E-2</v>
      </c>
    </row>
    <row r="43" spans="2:17">
      <c r="B43" s="88" t="s">
        <v>266</v>
      </c>
      <c r="C43" s="86" t="s">
        <v>267</v>
      </c>
      <c r="D43" s="99" t="s">
        <v>105</v>
      </c>
      <c r="E43" s="86" t="s">
        <v>221</v>
      </c>
      <c r="F43" s="86"/>
      <c r="G43" s="86"/>
      <c r="H43" s="96">
        <v>3.0399999999999996</v>
      </c>
      <c r="I43" s="99" t="s">
        <v>149</v>
      </c>
      <c r="J43" s="100">
        <v>2.2499999999999999E-2</v>
      </c>
      <c r="K43" s="97">
        <v>5.0000000000000001E-3</v>
      </c>
      <c r="L43" s="96">
        <v>12968690.259999998</v>
      </c>
      <c r="M43" s="98">
        <v>107.35</v>
      </c>
      <c r="N43" s="96">
        <v>13921.888599999998</v>
      </c>
      <c r="O43" s="97">
        <v>8.6588631947728551E-4</v>
      </c>
      <c r="P43" s="97">
        <v>1.7814037830973545E-2</v>
      </c>
      <c r="Q43" s="97">
        <v>1.6903906088953247E-2</v>
      </c>
    </row>
    <row r="44" spans="2:17">
      <c r="B44" s="88" t="s">
        <v>268</v>
      </c>
      <c r="C44" s="86" t="s">
        <v>269</v>
      </c>
      <c r="D44" s="99" t="s">
        <v>105</v>
      </c>
      <c r="E44" s="86" t="s">
        <v>221</v>
      </c>
      <c r="F44" s="86"/>
      <c r="G44" s="86"/>
      <c r="H44" s="96">
        <v>1.5699999999999996</v>
      </c>
      <c r="I44" s="99" t="s">
        <v>149</v>
      </c>
      <c r="J44" s="100">
        <v>1.2500000000000001E-2</v>
      </c>
      <c r="K44" s="97">
        <v>1.8E-3</v>
      </c>
      <c r="L44" s="96">
        <v>26226446.209999993</v>
      </c>
      <c r="M44" s="98">
        <v>102.22</v>
      </c>
      <c r="N44" s="96">
        <v>26808.672600000002</v>
      </c>
      <c r="O44" s="97">
        <v>2.6408251174384928E-3</v>
      </c>
      <c r="P44" s="97">
        <v>3.4303586360731539E-2</v>
      </c>
      <c r="Q44" s="97">
        <v>3.2550991968136718E-2</v>
      </c>
    </row>
    <row r="45" spans="2:17">
      <c r="B45" s="88" t="s">
        <v>270</v>
      </c>
      <c r="C45" s="86" t="s">
        <v>271</v>
      </c>
      <c r="D45" s="99" t="s">
        <v>105</v>
      </c>
      <c r="E45" s="86" t="s">
        <v>221</v>
      </c>
      <c r="F45" s="86"/>
      <c r="G45" s="86"/>
      <c r="H45" s="96">
        <v>2.57</v>
      </c>
      <c r="I45" s="99" t="s">
        <v>149</v>
      </c>
      <c r="J45" s="100">
        <v>5.0000000000000001E-3</v>
      </c>
      <c r="K45" s="97">
        <v>3.4000000000000002E-3</v>
      </c>
      <c r="L45" s="96">
        <v>4027560.9999999995</v>
      </c>
      <c r="M45" s="98">
        <v>100.61</v>
      </c>
      <c r="N45" s="96">
        <v>4052.1290899999995</v>
      </c>
      <c r="O45" s="97">
        <v>8.5356175168775888E-4</v>
      </c>
      <c r="P45" s="97">
        <v>5.1849848091191017E-3</v>
      </c>
      <c r="Q45" s="97">
        <v>4.9200802826188089E-3</v>
      </c>
    </row>
    <row r="46" spans="2:17">
      <c r="B46" s="88" t="s">
        <v>272</v>
      </c>
      <c r="C46" s="86" t="s">
        <v>273</v>
      </c>
      <c r="D46" s="99" t="s">
        <v>105</v>
      </c>
      <c r="E46" s="86" t="s">
        <v>221</v>
      </c>
      <c r="F46" s="86"/>
      <c r="G46" s="86"/>
      <c r="H46" s="96">
        <v>1.8000000000000003</v>
      </c>
      <c r="I46" s="99" t="s">
        <v>149</v>
      </c>
      <c r="J46" s="100">
        <v>0.04</v>
      </c>
      <c r="K46" s="97">
        <v>2.2000000000000001E-3</v>
      </c>
      <c r="L46" s="96">
        <v>25126295.399999995</v>
      </c>
      <c r="M46" s="98">
        <v>107.59</v>
      </c>
      <c r="N46" s="96">
        <v>27033.382289999994</v>
      </c>
      <c r="O46" s="97">
        <v>1.4982745775620186E-3</v>
      </c>
      <c r="P46" s="97">
        <v>3.4591118249087997E-2</v>
      </c>
      <c r="Q46" s="97">
        <v>3.2823833649762997E-2</v>
      </c>
    </row>
    <row r="47" spans="2:17">
      <c r="B47" s="88" t="s">
        <v>274</v>
      </c>
      <c r="C47" s="86" t="s">
        <v>275</v>
      </c>
      <c r="D47" s="99" t="s">
        <v>105</v>
      </c>
      <c r="E47" s="86" t="s">
        <v>221</v>
      </c>
      <c r="F47" s="86"/>
      <c r="G47" s="86"/>
      <c r="H47" s="96">
        <v>5.1999999999999993</v>
      </c>
      <c r="I47" s="99" t="s">
        <v>149</v>
      </c>
      <c r="J47" s="100">
        <v>5.5E-2</v>
      </c>
      <c r="K47" s="97">
        <v>1.0999999999999999E-2</v>
      </c>
      <c r="L47" s="96">
        <v>37082427.779999994</v>
      </c>
      <c r="M47" s="98">
        <v>125.68</v>
      </c>
      <c r="N47" s="96">
        <v>46605.195090000001</v>
      </c>
      <c r="O47" s="97">
        <v>2.0650331353785083E-3</v>
      </c>
      <c r="P47" s="97">
        <v>5.9634632362534676E-2</v>
      </c>
      <c r="Q47" s="97">
        <v>5.6587856985057701E-2</v>
      </c>
    </row>
    <row r="48" spans="2:17">
      <c r="B48" s="88" t="s">
        <v>276</v>
      </c>
      <c r="C48" s="86" t="s">
        <v>277</v>
      </c>
      <c r="D48" s="99" t="s">
        <v>105</v>
      </c>
      <c r="E48" s="86" t="s">
        <v>221</v>
      </c>
      <c r="F48" s="86"/>
      <c r="G48" s="86"/>
      <c r="H48" s="96">
        <v>6.2799999999999994</v>
      </c>
      <c r="I48" s="99" t="s">
        <v>149</v>
      </c>
      <c r="J48" s="100">
        <v>4.2500000000000003E-2</v>
      </c>
      <c r="K48" s="97">
        <v>1.3699999999999995E-2</v>
      </c>
      <c r="L48" s="96">
        <v>23318199.019999996</v>
      </c>
      <c r="M48" s="98">
        <v>119.1</v>
      </c>
      <c r="N48" s="96">
        <v>27771.975920000001</v>
      </c>
      <c r="O48" s="97">
        <v>1.3915416035277432E-3</v>
      </c>
      <c r="P48" s="97">
        <v>3.5536200862846035E-2</v>
      </c>
      <c r="Q48" s="97">
        <v>3.3720631327013424E-2</v>
      </c>
    </row>
    <row r="49" spans="2:17">
      <c r="B49" s="88" t="s">
        <v>278</v>
      </c>
      <c r="C49" s="86" t="s">
        <v>279</v>
      </c>
      <c r="D49" s="99" t="s">
        <v>105</v>
      </c>
      <c r="E49" s="86" t="s">
        <v>221</v>
      </c>
      <c r="F49" s="86"/>
      <c r="G49" s="86"/>
      <c r="H49" s="96">
        <v>8.68</v>
      </c>
      <c r="I49" s="99" t="s">
        <v>149</v>
      </c>
      <c r="J49" s="100">
        <v>1.7500000000000002E-2</v>
      </c>
      <c r="K49" s="97">
        <v>1.8500000000000003E-2</v>
      </c>
      <c r="L49" s="96">
        <v>3948680.3499999996</v>
      </c>
      <c r="M49" s="98">
        <v>100.18</v>
      </c>
      <c r="N49" s="96">
        <v>3955.7878699999992</v>
      </c>
      <c r="O49" s="97">
        <v>4.5643800766078025E-4</v>
      </c>
      <c r="P49" s="97">
        <v>5.0617094269441469E-3</v>
      </c>
      <c r="Q49" s="97">
        <v>4.8031031265614631E-3</v>
      </c>
    </row>
    <row r="50" spans="2:17">
      <c r="B50" s="88" t="s">
        <v>280</v>
      </c>
      <c r="C50" s="86" t="s">
        <v>281</v>
      </c>
      <c r="D50" s="99" t="s">
        <v>105</v>
      </c>
      <c r="E50" s="86" t="s">
        <v>221</v>
      </c>
      <c r="F50" s="86"/>
      <c r="G50" s="86"/>
      <c r="H50" s="96">
        <v>3.58</v>
      </c>
      <c r="I50" s="99" t="s">
        <v>149</v>
      </c>
      <c r="J50" s="100">
        <v>0.05</v>
      </c>
      <c r="K50" s="97">
        <v>6.5000000000000006E-3</v>
      </c>
      <c r="L50" s="96">
        <v>38760553.279999994</v>
      </c>
      <c r="M50" s="98">
        <v>117.26</v>
      </c>
      <c r="N50" s="96">
        <v>45450.623929999994</v>
      </c>
      <c r="O50" s="97">
        <v>2.1580674592459005E-3</v>
      </c>
      <c r="P50" s="97">
        <v>5.8157277176486777E-2</v>
      </c>
      <c r="Q50" s="97">
        <v>5.5185980916199195E-2</v>
      </c>
    </row>
    <row r="51" spans="2:17">
      <c r="B51" s="88" t="s">
        <v>282</v>
      </c>
      <c r="C51" s="86" t="s">
        <v>283</v>
      </c>
      <c r="D51" s="99" t="s">
        <v>105</v>
      </c>
      <c r="E51" s="86" t="s">
        <v>221</v>
      </c>
      <c r="F51" s="86"/>
      <c r="G51" s="86"/>
      <c r="H51" s="96">
        <v>16.28</v>
      </c>
      <c r="I51" s="99" t="s">
        <v>149</v>
      </c>
      <c r="J51" s="100">
        <v>5.5E-2</v>
      </c>
      <c r="K51" s="97">
        <v>2.9300000000000003E-2</v>
      </c>
      <c r="L51" s="96">
        <v>37121217.909999989</v>
      </c>
      <c r="M51" s="98">
        <v>146.97</v>
      </c>
      <c r="N51" s="96">
        <v>54557.05380999999</v>
      </c>
      <c r="O51" s="97">
        <v>2.6041890788299064E-3</v>
      </c>
      <c r="P51" s="97">
        <v>6.9809596128918835E-2</v>
      </c>
      <c r="Q51" s="97">
        <v>6.6242974684785863E-2</v>
      </c>
    </row>
    <row r="52" spans="2:17">
      <c r="B52" s="88" t="s">
        <v>284</v>
      </c>
      <c r="C52" s="86" t="s">
        <v>285</v>
      </c>
      <c r="D52" s="99" t="s">
        <v>105</v>
      </c>
      <c r="E52" s="86" t="s">
        <v>221</v>
      </c>
      <c r="F52" s="86"/>
      <c r="G52" s="86"/>
      <c r="H52" s="96">
        <v>0.41999999999999987</v>
      </c>
      <c r="I52" s="99" t="s">
        <v>149</v>
      </c>
      <c r="J52" s="100">
        <v>4.2500000000000003E-2</v>
      </c>
      <c r="K52" s="97">
        <v>1.1999999999999997E-3</v>
      </c>
      <c r="L52" s="96">
        <v>10535564.309999999</v>
      </c>
      <c r="M52" s="98">
        <v>104.21</v>
      </c>
      <c r="N52" s="96">
        <v>10979.11147</v>
      </c>
      <c r="O52" s="97">
        <v>6.7389465997809385E-4</v>
      </c>
      <c r="P52" s="97">
        <v>1.4048547053957576E-2</v>
      </c>
      <c r="Q52" s="97">
        <v>1.3330796888363944E-2</v>
      </c>
    </row>
    <row r="53" spans="2:17">
      <c r="B53" s="125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</row>
    <row r="54" spans="2:17">
      <c r="B54" s="125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</row>
    <row r="55" spans="2:17">
      <c r="B55" s="124" t="s">
        <v>339</v>
      </c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</row>
    <row r="56" spans="2:17">
      <c r="B56" s="124" t="s">
        <v>97</v>
      </c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</row>
    <row r="57" spans="2:17">
      <c r="B57" s="101"/>
      <c r="C57" s="1"/>
      <c r="D57" s="1"/>
    </row>
    <row r="58" spans="2:17">
      <c r="C58" s="1"/>
      <c r="D58" s="1"/>
    </row>
    <row r="59" spans="2:17"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C1:XFD2 A1:A1048576 B1:B54 B57:B1048576 D3:XFD1048576 D1:AA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164</v>
      </c>
      <c r="C1" s="80" t="s" vm="1">
        <v>216</v>
      </c>
    </row>
    <row r="2" spans="2:67">
      <c r="B2" s="57" t="s">
        <v>163</v>
      </c>
      <c r="C2" s="80" t="s">
        <v>217</v>
      </c>
    </row>
    <row r="3" spans="2:67">
      <c r="B3" s="57" t="s">
        <v>165</v>
      </c>
      <c r="C3" s="80" t="s">
        <v>218</v>
      </c>
    </row>
    <row r="4" spans="2:67">
      <c r="B4" s="57" t="s">
        <v>166</v>
      </c>
      <c r="C4" s="80">
        <v>68</v>
      </c>
    </row>
    <row r="6" spans="2:67" ht="26.25" customHeight="1">
      <c r="B6" s="139" t="s">
        <v>195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3"/>
      <c r="BO6" s="3"/>
    </row>
    <row r="7" spans="2:67" ht="26.25" customHeight="1">
      <c r="B7" s="139" t="s">
        <v>72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3"/>
      <c r="AZ7" s="44"/>
      <c r="BJ7" s="3"/>
      <c r="BO7" s="3"/>
    </row>
    <row r="8" spans="2:67" s="3" customFormat="1" ht="78.75">
      <c r="B8" s="38" t="s">
        <v>100</v>
      </c>
      <c r="C8" s="14" t="s">
        <v>36</v>
      </c>
      <c r="D8" s="76" t="s">
        <v>104</v>
      </c>
      <c r="E8" s="76" t="s">
        <v>212</v>
      </c>
      <c r="F8" s="76" t="s">
        <v>102</v>
      </c>
      <c r="G8" s="14" t="s">
        <v>50</v>
      </c>
      <c r="H8" s="14" t="s">
        <v>15</v>
      </c>
      <c r="I8" s="14" t="s">
        <v>51</v>
      </c>
      <c r="J8" s="14" t="s">
        <v>87</v>
      </c>
      <c r="K8" s="14" t="s">
        <v>18</v>
      </c>
      <c r="L8" s="14" t="s">
        <v>86</v>
      </c>
      <c r="M8" s="14" t="s">
        <v>17</v>
      </c>
      <c r="N8" s="14" t="s">
        <v>19</v>
      </c>
      <c r="O8" s="14" t="s">
        <v>0</v>
      </c>
      <c r="P8" s="14" t="s">
        <v>90</v>
      </c>
      <c r="Q8" s="14" t="s">
        <v>48</v>
      </c>
      <c r="R8" s="14" t="s">
        <v>46</v>
      </c>
      <c r="S8" s="76" t="s">
        <v>167</v>
      </c>
      <c r="T8" s="39" t="s">
        <v>169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49</v>
      </c>
      <c r="Q9" s="17" t="s">
        <v>23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98</v>
      </c>
      <c r="R10" s="20" t="s">
        <v>99</v>
      </c>
      <c r="S10" s="46" t="s">
        <v>170</v>
      </c>
      <c r="T10" s="75" t="s">
        <v>213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I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5703125" style="2" customWidth="1"/>
    <col min="3" max="3" width="20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2.7109375" style="1" bestFit="1" customWidth="1"/>
    <col min="8" max="8" width="5.85546875" style="1" customWidth="1"/>
    <col min="9" max="9" width="7.85546875" style="1" bestFit="1" customWidth="1"/>
    <col min="10" max="10" width="7.140625" style="1" bestFit="1" customWidth="1"/>
    <col min="11" max="11" width="6.7109375" style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5" style="1" bestFit="1" customWidth="1"/>
    <col min="16" max="16" width="7.2851562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10.7109375" style="1" customWidth="1"/>
    <col min="21" max="21" width="7.5703125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61">
      <c r="B1" s="57" t="s">
        <v>164</v>
      </c>
      <c r="C1" s="80" t="s" vm="1">
        <v>216</v>
      </c>
    </row>
    <row r="2" spans="2:61">
      <c r="B2" s="57" t="s">
        <v>163</v>
      </c>
      <c r="C2" s="80" t="s">
        <v>217</v>
      </c>
    </row>
    <row r="3" spans="2:61">
      <c r="B3" s="57" t="s">
        <v>165</v>
      </c>
      <c r="C3" s="80" t="s">
        <v>218</v>
      </c>
    </row>
    <row r="4" spans="2:61">
      <c r="B4" s="57" t="s">
        <v>166</v>
      </c>
      <c r="C4" s="80">
        <v>68</v>
      </c>
    </row>
    <row r="6" spans="2:61" ht="26.25" customHeight="1">
      <c r="B6" s="144" t="s">
        <v>195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6"/>
    </row>
    <row r="7" spans="2:61" ht="26.25" customHeight="1">
      <c r="B7" s="144" t="s">
        <v>73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6"/>
      <c r="BI7" s="3"/>
    </row>
    <row r="8" spans="2:61" s="3" customFormat="1" ht="47.25">
      <c r="B8" s="23" t="s">
        <v>100</v>
      </c>
      <c r="C8" s="31" t="s">
        <v>36</v>
      </c>
      <c r="D8" s="76" t="s">
        <v>104</v>
      </c>
      <c r="E8" s="76" t="s">
        <v>212</v>
      </c>
      <c r="F8" s="72" t="s">
        <v>102</v>
      </c>
      <c r="G8" s="31" t="s">
        <v>50</v>
      </c>
      <c r="H8" s="31" t="s">
        <v>15</v>
      </c>
      <c r="I8" s="31" t="s">
        <v>51</v>
      </c>
      <c r="J8" s="31" t="s">
        <v>87</v>
      </c>
      <c r="K8" s="31" t="s">
        <v>18</v>
      </c>
      <c r="L8" s="31" t="s">
        <v>86</v>
      </c>
      <c r="M8" s="31" t="s">
        <v>17</v>
      </c>
      <c r="N8" s="31" t="s">
        <v>19</v>
      </c>
      <c r="O8" s="31" t="s">
        <v>0</v>
      </c>
      <c r="P8" s="31" t="s">
        <v>90</v>
      </c>
      <c r="Q8" s="31" t="s">
        <v>48</v>
      </c>
      <c r="R8" s="14" t="s">
        <v>46</v>
      </c>
      <c r="S8" s="76" t="s">
        <v>167</v>
      </c>
      <c r="T8" s="32" t="s">
        <v>169</v>
      </c>
      <c r="BE8" s="1"/>
      <c r="BF8" s="1"/>
    </row>
    <row r="9" spans="2:61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49</v>
      </c>
      <c r="Q9" s="33" t="s">
        <v>23</v>
      </c>
      <c r="R9" s="17" t="s">
        <v>20</v>
      </c>
      <c r="S9" s="33" t="s">
        <v>23</v>
      </c>
      <c r="T9" s="18" t="s">
        <v>20</v>
      </c>
      <c r="BD9" s="1"/>
      <c r="BE9" s="1"/>
      <c r="BF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98</v>
      </c>
      <c r="R10" s="20" t="s">
        <v>99</v>
      </c>
      <c r="S10" s="20" t="s">
        <v>170</v>
      </c>
      <c r="T10" s="21" t="s">
        <v>213</v>
      </c>
      <c r="U10" s="5"/>
      <c r="BD10" s="1"/>
      <c r="BE10" s="3"/>
      <c r="BF10" s="1"/>
    </row>
    <row r="11" spans="2:61" s="4" customFormat="1" ht="18" customHeight="1">
      <c r="B11" s="116" t="s">
        <v>32</v>
      </c>
      <c r="C11" s="117"/>
      <c r="D11" s="117"/>
      <c r="E11" s="117"/>
      <c r="F11" s="117"/>
      <c r="G11" s="117"/>
      <c r="H11" s="117"/>
      <c r="I11" s="117"/>
      <c r="J11" s="117"/>
      <c r="K11" s="118">
        <v>3.0356885245901633</v>
      </c>
      <c r="L11" s="117"/>
      <c r="M11" s="117"/>
      <c r="N11" s="120">
        <v>9.9304918032786897E-3</v>
      </c>
      <c r="O11" s="118"/>
      <c r="P11" s="121"/>
      <c r="Q11" s="118">
        <v>6.0999999999999995E-3</v>
      </c>
      <c r="R11" s="117"/>
      <c r="S11" s="119">
        <v>1</v>
      </c>
      <c r="T11" s="119">
        <v>7.406597632351031E-9</v>
      </c>
      <c r="U11" s="5"/>
      <c r="BD11" s="1"/>
      <c r="BE11" s="3"/>
      <c r="BF11" s="1"/>
      <c r="BI11" s="1"/>
    </row>
    <row r="12" spans="2:61" ht="17.25" customHeight="1">
      <c r="B12" s="103" t="s">
        <v>214</v>
      </c>
      <c r="C12" s="86"/>
      <c r="D12" s="86"/>
      <c r="E12" s="86"/>
      <c r="F12" s="86"/>
      <c r="G12" s="86"/>
      <c r="H12" s="86"/>
      <c r="I12" s="86"/>
      <c r="J12" s="86"/>
      <c r="K12" s="96">
        <v>3.0356885245901633</v>
      </c>
      <c r="L12" s="86"/>
      <c r="M12" s="86"/>
      <c r="N12" s="100">
        <v>9.9304918032786897E-3</v>
      </c>
      <c r="O12" s="96"/>
      <c r="P12" s="98"/>
      <c r="Q12" s="96">
        <v>6.0999999999999995E-3</v>
      </c>
      <c r="R12" s="86"/>
      <c r="S12" s="97">
        <v>1</v>
      </c>
      <c r="T12" s="97">
        <v>7.406597632351031E-9</v>
      </c>
      <c r="BE12" s="3"/>
    </row>
    <row r="13" spans="2:61" ht="18" customHeight="1">
      <c r="B13" s="104" t="s">
        <v>31</v>
      </c>
      <c r="C13" s="84"/>
      <c r="D13" s="84"/>
      <c r="E13" s="84"/>
      <c r="F13" s="84"/>
      <c r="G13" s="84"/>
      <c r="H13" s="84"/>
      <c r="I13" s="84"/>
      <c r="J13" s="84"/>
      <c r="K13" s="93">
        <v>3.1772564102564105</v>
      </c>
      <c r="L13" s="84"/>
      <c r="M13" s="84"/>
      <c r="N13" s="105">
        <v>6.423589743589744E-3</v>
      </c>
      <c r="O13" s="93"/>
      <c r="P13" s="95"/>
      <c r="Q13" s="93">
        <v>3.8999999999999994E-3</v>
      </c>
      <c r="R13" s="84"/>
      <c r="S13" s="94">
        <v>0.6393442622950819</v>
      </c>
      <c r="T13" s="94">
        <v>4.7353656993719704E-9</v>
      </c>
      <c r="BE13" s="4"/>
    </row>
    <row r="14" spans="2:61">
      <c r="B14" s="89" t="s">
        <v>286</v>
      </c>
      <c r="C14" s="86" t="s">
        <v>287</v>
      </c>
      <c r="D14" s="99" t="s">
        <v>105</v>
      </c>
      <c r="E14" s="99" t="s">
        <v>288</v>
      </c>
      <c r="F14" s="86" t="s">
        <v>289</v>
      </c>
      <c r="G14" s="99" t="s">
        <v>290</v>
      </c>
      <c r="H14" s="86" t="s">
        <v>291</v>
      </c>
      <c r="I14" s="86" t="s">
        <v>145</v>
      </c>
      <c r="J14" s="86"/>
      <c r="K14" s="96">
        <v>3.9499999999999997</v>
      </c>
      <c r="L14" s="99" t="s">
        <v>149</v>
      </c>
      <c r="M14" s="100">
        <v>8.0000000000000002E-3</v>
      </c>
      <c r="N14" s="100">
        <v>4.7000000000000002E-3</v>
      </c>
      <c r="O14" s="96">
        <v>0.81</v>
      </c>
      <c r="P14" s="98">
        <v>101.1</v>
      </c>
      <c r="Q14" s="96">
        <v>8.1999999999999987E-4</v>
      </c>
      <c r="R14" s="97">
        <v>1.2567102119340926E-9</v>
      </c>
      <c r="S14" s="97">
        <v>0.13442622950819672</v>
      </c>
      <c r="T14" s="97">
        <v>9.9564099320128611E-10</v>
      </c>
    </row>
    <row r="15" spans="2:61">
      <c r="B15" s="89" t="s">
        <v>292</v>
      </c>
      <c r="C15" s="86" t="s">
        <v>293</v>
      </c>
      <c r="D15" s="99" t="s">
        <v>105</v>
      </c>
      <c r="E15" s="99" t="s">
        <v>288</v>
      </c>
      <c r="F15" s="86" t="s">
        <v>294</v>
      </c>
      <c r="G15" s="99" t="s">
        <v>290</v>
      </c>
      <c r="H15" s="86" t="s">
        <v>291</v>
      </c>
      <c r="I15" s="86" t="s">
        <v>147</v>
      </c>
      <c r="J15" s="86"/>
      <c r="K15" s="96">
        <v>1.21</v>
      </c>
      <c r="L15" s="99" t="s">
        <v>149</v>
      </c>
      <c r="M15" s="100">
        <v>4.7E-2</v>
      </c>
      <c r="N15" s="100">
        <v>2.4000000000000002E-3</v>
      </c>
      <c r="O15" s="96">
        <v>0.31999999999999995</v>
      </c>
      <c r="P15" s="98">
        <v>126.29</v>
      </c>
      <c r="Q15" s="96">
        <v>4.0999999999999994E-4</v>
      </c>
      <c r="R15" s="97">
        <v>1.1199972000069998E-9</v>
      </c>
      <c r="S15" s="97">
        <v>6.7213114754098358E-2</v>
      </c>
      <c r="T15" s="97">
        <v>4.9782049660064306E-10</v>
      </c>
    </row>
    <row r="16" spans="2:61">
      <c r="B16" s="89" t="s">
        <v>295</v>
      </c>
      <c r="C16" s="86" t="s">
        <v>296</v>
      </c>
      <c r="D16" s="99" t="s">
        <v>105</v>
      </c>
      <c r="E16" s="99" t="s">
        <v>288</v>
      </c>
      <c r="F16" s="86" t="s">
        <v>297</v>
      </c>
      <c r="G16" s="99" t="s">
        <v>298</v>
      </c>
      <c r="H16" s="86" t="s">
        <v>299</v>
      </c>
      <c r="I16" s="86" t="s">
        <v>147</v>
      </c>
      <c r="J16" s="86"/>
      <c r="K16" s="96">
        <v>3.1300000000000003</v>
      </c>
      <c r="L16" s="99" t="s">
        <v>149</v>
      </c>
      <c r="M16" s="100">
        <v>6.5000000000000002E-2</v>
      </c>
      <c r="N16" s="100">
        <v>8.2000000000000024E-3</v>
      </c>
      <c r="O16" s="96">
        <v>0.87999999999999989</v>
      </c>
      <c r="P16" s="98">
        <v>132.19</v>
      </c>
      <c r="Q16" s="96">
        <v>1.1599999999999998E-3</v>
      </c>
      <c r="R16" s="97">
        <v>1.2475012549862624E-9</v>
      </c>
      <c r="S16" s="97">
        <v>0.19016393442622948</v>
      </c>
      <c r="T16" s="97">
        <v>1.4084677464798679E-9</v>
      </c>
    </row>
    <row r="17" spans="2:56" ht="20.25">
      <c r="B17" s="89" t="s">
        <v>300</v>
      </c>
      <c r="C17" s="86" t="s">
        <v>301</v>
      </c>
      <c r="D17" s="99" t="s">
        <v>105</v>
      </c>
      <c r="E17" s="99" t="s">
        <v>288</v>
      </c>
      <c r="F17" s="86" t="s">
        <v>302</v>
      </c>
      <c r="G17" s="99" t="s">
        <v>290</v>
      </c>
      <c r="H17" s="86" t="s">
        <v>299</v>
      </c>
      <c r="I17" s="86" t="s">
        <v>147</v>
      </c>
      <c r="J17" s="86"/>
      <c r="K17" s="96">
        <v>2.6</v>
      </c>
      <c r="L17" s="99" t="s">
        <v>149</v>
      </c>
      <c r="M17" s="100">
        <v>4.6500000000000007E-2</v>
      </c>
      <c r="N17" s="100">
        <v>5.1000000000000012E-3</v>
      </c>
      <c r="O17" s="96">
        <v>0.23999999999999996</v>
      </c>
      <c r="P17" s="98">
        <v>132.9</v>
      </c>
      <c r="Q17" s="96">
        <v>3.1999999999999997E-4</v>
      </c>
      <c r="R17" s="97">
        <v>3.6596362725934842E-10</v>
      </c>
      <c r="S17" s="97">
        <v>5.2459016393442623E-2</v>
      </c>
      <c r="T17" s="97">
        <v>3.8854282661513602E-10</v>
      </c>
      <c r="BD17" s="4"/>
    </row>
    <row r="18" spans="2:56">
      <c r="B18" s="89" t="s">
        <v>303</v>
      </c>
      <c r="C18" s="86" t="s">
        <v>304</v>
      </c>
      <c r="D18" s="99" t="s">
        <v>105</v>
      </c>
      <c r="E18" s="99" t="s">
        <v>288</v>
      </c>
      <c r="F18" s="86" t="s">
        <v>305</v>
      </c>
      <c r="G18" s="99" t="s">
        <v>306</v>
      </c>
      <c r="H18" s="86" t="s">
        <v>299</v>
      </c>
      <c r="I18" s="86" t="s">
        <v>147</v>
      </c>
      <c r="J18" s="86"/>
      <c r="K18" s="96">
        <v>3.8600000000000008</v>
      </c>
      <c r="L18" s="99" t="s">
        <v>149</v>
      </c>
      <c r="M18" s="100">
        <v>3.9E-2</v>
      </c>
      <c r="N18" s="100">
        <v>8.0000000000000002E-3</v>
      </c>
      <c r="O18" s="96">
        <v>0.56999999999999984</v>
      </c>
      <c r="P18" s="98">
        <v>121.26</v>
      </c>
      <c r="Q18" s="96">
        <v>6.8999999999999986E-4</v>
      </c>
      <c r="R18" s="97">
        <v>2.8638538932083949E-9</v>
      </c>
      <c r="S18" s="97">
        <v>0.11311475409836064</v>
      </c>
      <c r="T18" s="97">
        <v>8.3779546988888703E-10</v>
      </c>
    </row>
    <row r="19" spans="2:56">
      <c r="B19" s="89" t="s">
        <v>307</v>
      </c>
      <c r="C19" s="86" t="s">
        <v>308</v>
      </c>
      <c r="D19" s="99" t="s">
        <v>105</v>
      </c>
      <c r="E19" s="99" t="s">
        <v>288</v>
      </c>
      <c r="F19" s="86" t="s">
        <v>309</v>
      </c>
      <c r="G19" s="99" t="s">
        <v>298</v>
      </c>
      <c r="H19" s="86" t="s">
        <v>299</v>
      </c>
      <c r="I19" s="86" t="s">
        <v>147</v>
      </c>
      <c r="J19" s="86"/>
      <c r="K19" s="96">
        <v>3.06</v>
      </c>
      <c r="L19" s="99" t="s">
        <v>149</v>
      </c>
      <c r="M19" s="100">
        <v>3.9E-2</v>
      </c>
      <c r="N19" s="100">
        <v>7.0999999999999995E-3</v>
      </c>
      <c r="O19" s="96">
        <v>0.42999999999999994</v>
      </c>
      <c r="P19" s="98">
        <v>116.44</v>
      </c>
      <c r="Q19" s="96">
        <v>4.999999999999999E-4</v>
      </c>
      <c r="R19" s="97">
        <v>9.6741421140070775E-10</v>
      </c>
      <c r="S19" s="97">
        <v>8.1967213114754092E-2</v>
      </c>
      <c r="T19" s="97">
        <v>6.0709816658615005E-10</v>
      </c>
      <c r="BD19" s="3"/>
    </row>
    <row r="20" spans="2:56">
      <c r="B20" s="85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96"/>
      <c r="P20" s="98"/>
      <c r="Q20" s="86"/>
      <c r="R20" s="86"/>
      <c r="S20" s="97"/>
      <c r="T20" s="86"/>
    </row>
    <row r="21" spans="2:56">
      <c r="B21" s="104" t="s">
        <v>37</v>
      </c>
      <c r="C21" s="84"/>
      <c r="D21" s="84"/>
      <c r="E21" s="84"/>
      <c r="F21" s="84"/>
      <c r="G21" s="84"/>
      <c r="H21" s="84"/>
      <c r="I21" s="84"/>
      <c r="J21" s="84"/>
      <c r="K21" s="93">
        <v>2.7847272727272725</v>
      </c>
      <c r="L21" s="84"/>
      <c r="M21" s="84"/>
      <c r="N21" s="105">
        <v>1.6147272727272725E-2</v>
      </c>
      <c r="O21" s="93"/>
      <c r="P21" s="95"/>
      <c r="Q21" s="93">
        <v>2.2000000000000001E-3</v>
      </c>
      <c r="R21" s="84"/>
      <c r="S21" s="94">
        <v>0.3606557377049181</v>
      </c>
      <c r="T21" s="94">
        <v>2.671231932979061E-9</v>
      </c>
    </row>
    <row r="22" spans="2:56">
      <c r="B22" s="89" t="s">
        <v>310</v>
      </c>
      <c r="C22" s="86" t="s">
        <v>311</v>
      </c>
      <c r="D22" s="99" t="s">
        <v>105</v>
      </c>
      <c r="E22" s="99" t="s">
        <v>288</v>
      </c>
      <c r="F22" s="86" t="s">
        <v>312</v>
      </c>
      <c r="G22" s="99" t="s">
        <v>298</v>
      </c>
      <c r="H22" s="86" t="s">
        <v>313</v>
      </c>
      <c r="I22" s="86" t="s">
        <v>147</v>
      </c>
      <c r="J22" s="86"/>
      <c r="K22" s="96">
        <v>1.4</v>
      </c>
      <c r="L22" s="99" t="s">
        <v>149</v>
      </c>
      <c r="M22" s="100">
        <v>5.2499999999999998E-2</v>
      </c>
      <c r="N22" s="100">
        <v>1.2500000000000001E-2</v>
      </c>
      <c r="O22" s="96">
        <v>0.8</v>
      </c>
      <c r="P22" s="98">
        <v>106.01</v>
      </c>
      <c r="Q22" s="96">
        <v>8.3999999999999982E-4</v>
      </c>
      <c r="R22" s="97">
        <v>1.1737836765689552E-8</v>
      </c>
      <c r="S22" s="97">
        <v>0.13770491803278687</v>
      </c>
      <c r="T22" s="97">
        <v>1.0199249198647321E-9</v>
      </c>
    </row>
    <row r="23" spans="2:56">
      <c r="B23" s="89" t="s">
        <v>314</v>
      </c>
      <c r="C23" s="86" t="s">
        <v>315</v>
      </c>
      <c r="D23" s="99" t="s">
        <v>105</v>
      </c>
      <c r="E23" s="99" t="s">
        <v>288</v>
      </c>
      <c r="F23" s="86" t="s">
        <v>316</v>
      </c>
      <c r="G23" s="99" t="s">
        <v>317</v>
      </c>
      <c r="H23" s="86" t="s">
        <v>318</v>
      </c>
      <c r="I23" s="86" t="s">
        <v>147</v>
      </c>
      <c r="J23" s="86"/>
      <c r="K23" s="96">
        <v>3.6399999999999992</v>
      </c>
      <c r="L23" s="99" t="s">
        <v>149</v>
      </c>
      <c r="M23" s="100">
        <v>1.3100000000000001E-2</v>
      </c>
      <c r="N23" s="100">
        <v>1.8399999999999996E-2</v>
      </c>
      <c r="O23" s="96">
        <v>1.3899999999999997</v>
      </c>
      <c r="P23" s="98">
        <v>98.15</v>
      </c>
      <c r="Q23" s="96">
        <v>1.3600000000000001E-3</v>
      </c>
      <c r="R23" s="97">
        <v>2.5451256266685215E-9</v>
      </c>
      <c r="S23" s="97">
        <v>0.22295081967213118</v>
      </c>
      <c r="T23" s="97">
        <v>1.6513070131143285E-9</v>
      </c>
    </row>
    <row r="24" spans="2:56">
      <c r="B24" s="85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96"/>
      <c r="P24" s="98"/>
      <c r="Q24" s="86"/>
      <c r="R24" s="86"/>
      <c r="S24" s="97"/>
      <c r="T24" s="86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56">
      <c r="B26" s="124" t="s">
        <v>339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56">
      <c r="B27" s="124" t="s">
        <v>97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56">
      <c r="B28" s="101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</row>
    <row r="112" spans="2:20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</row>
    <row r="113" spans="2:20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</row>
    <row r="114" spans="2:20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</row>
    <row r="115" spans="2:20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</row>
    <row r="116" spans="2:20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</row>
    <row r="117" spans="2:20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</row>
    <row r="118" spans="2:20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</row>
    <row r="119" spans="2:20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</row>
    <row r="120" spans="2:20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</row>
    <row r="121" spans="2:20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</row>
    <row r="122" spans="2:20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</row>
    <row r="123" spans="2:20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</row>
    <row r="124" spans="2:20">
      <c r="C124" s="1"/>
      <c r="D124" s="1"/>
      <c r="E124" s="1"/>
      <c r="F124" s="1"/>
    </row>
    <row r="125" spans="2:20">
      <c r="C125" s="1"/>
      <c r="D125" s="1"/>
      <c r="E125" s="1"/>
      <c r="F125" s="1"/>
    </row>
    <row r="126" spans="2:20">
      <c r="C126" s="1"/>
      <c r="D126" s="1"/>
      <c r="E126" s="1"/>
      <c r="F126" s="1"/>
    </row>
    <row r="127" spans="2:20">
      <c r="C127" s="1"/>
      <c r="D127" s="1"/>
      <c r="E127" s="1"/>
      <c r="F127" s="1"/>
    </row>
    <row r="128" spans="2:20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26 B29:B123">
    <cfRule type="cellIs" dxfId="11" priority="2" operator="equal">
      <formula>"NR3"</formula>
    </cfRule>
  </conditionalFormatting>
  <conditionalFormatting sqref="B12:B26 B29:B123">
    <cfRule type="containsText" dxfId="10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$BF$7:$BF$24</formula1>
    </dataValidation>
    <dataValidation allowBlank="1" showInputMessage="1" showErrorMessage="1" sqref="H2"/>
    <dataValidation type="list" allowBlank="1" showInputMessage="1" showErrorMessage="1" sqref="I12:I828">
      <formula1>$BH$7:$BH$10</formula1>
    </dataValidation>
    <dataValidation type="list" allowBlank="1" showInputMessage="1" showErrorMessage="1" sqref="E12:E822">
      <formula1>$BD$7:$BD$24</formula1>
    </dataValidation>
    <dataValidation type="list" allowBlank="1" showInputMessage="1" showErrorMessage="1" sqref="L12:L828">
      <formula1>$BI$7:$BI$20</formula1>
    </dataValidation>
    <dataValidation type="list" allowBlank="1" showInputMessage="1" showErrorMessage="1" sqref="G12:G555">
      <formula1>$BF$7:$BF$29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.7109375" style="1" bestFit="1" customWidth="1"/>
    <col min="10" max="10" width="5.7109375" style="1" bestFit="1" customWidth="1"/>
    <col min="11" max="11" width="6.85546875" style="1" bestFit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164</v>
      </c>
      <c r="C1" s="80" t="s" vm="1">
        <v>216</v>
      </c>
    </row>
    <row r="2" spans="2:61">
      <c r="B2" s="57" t="s">
        <v>163</v>
      </c>
      <c r="C2" s="80" t="s">
        <v>217</v>
      </c>
    </row>
    <row r="3" spans="2:61">
      <c r="B3" s="57" t="s">
        <v>165</v>
      </c>
      <c r="C3" s="80" t="s">
        <v>218</v>
      </c>
    </row>
    <row r="4" spans="2:61">
      <c r="B4" s="57" t="s">
        <v>166</v>
      </c>
      <c r="C4" s="80">
        <v>68</v>
      </c>
    </row>
    <row r="6" spans="2:61" ht="26.25" customHeight="1">
      <c r="B6" s="144" t="s">
        <v>195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6"/>
      <c r="BI6" s="3"/>
    </row>
    <row r="7" spans="2:61" ht="26.25" customHeight="1">
      <c r="B7" s="144" t="s">
        <v>74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6"/>
      <c r="BE7" s="3"/>
      <c r="BI7" s="3"/>
    </row>
    <row r="8" spans="2:61" s="3" customFormat="1" ht="78.75">
      <c r="B8" s="23" t="s">
        <v>100</v>
      </c>
      <c r="C8" s="31" t="s">
        <v>36</v>
      </c>
      <c r="D8" s="72" t="s">
        <v>104</v>
      </c>
      <c r="E8" s="72" t="s">
        <v>212</v>
      </c>
      <c r="F8" s="72" t="s">
        <v>102</v>
      </c>
      <c r="G8" s="31" t="s">
        <v>50</v>
      </c>
      <c r="H8" s="31" t="s">
        <v>86</v>
      </c>
      <c r="I8" s="31" t="s">
        <v>0</v>
      </c>
      <c r="J8" s="14" t="s">
        <v>90</v>
      </c>
      <c r="K8" s="14" t="s">
        <v>48</v>
      </c>
      <c r="L8" s="14" t="s">
        <v>46</v>
      </c>
      <c r="M8" s="76" t="s">
        <v>167</v>
      </c>
      <c r="N8" s="15" t="s">
        <v>169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49</v>
      </c>
      <c r="K9" s="17" t="s">
        <v>23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BE11" s="1"/>
      <c r="BF11" s="3"/>
      <c r="BG11" s="1"/>
      <c r="BI11" s="1"/>
    </row>
    <row r="12" spans="2:61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BF12" s="4"/>
    </row>
    <row r="13" spans="2:61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</row>
    <row r="14" spans="2:61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</row>
    <row r="15" spans="2:6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</row>
    <row r="16" spans="2:61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BE16" s="4"/>
    </row>
    <row r="17" spans="2:14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</row>
    <row r="18" spans="2:14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</row>
    <row r="19" spans="2:1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</row>
    <row r="20" spans="2:1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</row>
    <row r="21" spans="2:1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</row>
    <row r="22" spans="2:1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</row>
    <row r="23" spans="2:1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</row>
    <row r="24" spans="2:1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</row>
    <row r="25" spans="2:1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</row>
    <row r="26" spans="2:1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</row>
    <row r="27" spans="2:1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</row>
    <row r="28" spans="2:1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</row>
    <row r="29" spans="2:1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</row>
    <row r="30" spans="2:1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</row>
    <row r="31" spans="2:1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</row>
    <row r="32" spans="2:1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</row>
    <row r="33" spans="2:14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</row>
    <row r="34" spans="2:14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</row>
    <row r="35" spans="2:14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</row>
    <row r="36" spans="2:14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</row>
    <row r="37" spans="2:14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</row>
    <row r="38" spans="2:14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</row>
    <row r="39" spans="2:14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</row>
    <row r="40" spans="2:14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</row>
    <row r="41" spans="2:14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</row>
    <row r="42" spans="2:14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</row>
    <row r="43" spans="2:14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</row>
    <row r="44" spans="2:14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</row>
    <row r="45" spans="2:14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</row>
    <row r="46" spans="2:14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</row>
    <row r="47" spans="2:14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</row>
    <row r="48" spans="2:14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</row>
    <row r="49" spans="2:14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</row>
    <row r="50" spans="2:14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</row>
    <row r="51" spans="2:14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</row>
    <row r="52" spans="2:14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</row>
    <row r="53" spans="2:14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</row>
    <row r="54" spans="2:14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</row>
    <row r="55" spans="2:14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</row>
    <row r="56" spans="2:14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</row>
    <row r="57" spans="2:14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</row>
    <row r="58" spans="2:14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</row>
    <row r="59" spans="2:14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</row>
    <row r="60" spans="2:14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</row>
    <row r="61" spans="2:14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</row>
    <row r="62" spans="2:14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</row>
    <row r="63" spans="2:14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</row>
    <row r="64" spans="2:14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</row>
    <row r="65" spans="2:14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</row>
    <row r="66" spans="2:14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</row>
    <row r="67" spans="2:14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</row>
    <row r="68" spans="2:14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</row>
    <row r="69" spans="2:14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</row>
    <row r="70" spans="2:14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</row>
    <row r="71" spans="2:14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</row>
    <row r="72" spans="2:14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</row>
    <row r="73" spans="2:14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</row>
    <row r="74" spans="2:14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</row>
    <row r="75" spans="2:14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</row>
    <row r="76" spans="2:14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</row>
    <row r="77" spans="2:14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</row>
    <row r="78" spans="2:14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</row>
    <row r="79" spans="2:14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</row>
    <row r="80" spans="2:14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</row>
    <row r="81" spans="2:14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</row>
    <row r="82" spans="2:14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</row>
    <row r="83" spans="2:14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</row>
    <row r="84" spans="2:14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</row>
    <row r="85" spans="2:14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</row>
    <row r="86" spans="2:14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</row>
    <row r="87" spans="2:14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</row>
    <row r="88" spans="2:14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</row>
    <row r="89" spans="2:14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</row>
    <row r="90" spans="2:14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</row>
    <row r="91" spans="2:14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</row>
    <row r="92" spans="2:14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</row>
    <row r="93" spans="2:14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</row>
    <row r="94" spans="2:14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</row>
    <row r="95" spans="2:14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</row>
    <row r="96" spans="2:14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</row>
    <row r="97" spans="2:14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</row>
    <row r="98" spans="2:14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</row>
    <row r="99" spans="2:14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</row>
    <row r="100" spans="2:14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</row>
    <row r="101" spans="2:14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</row>
    <row r="102" spans="2:14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</row>
    <row r="103" spans="2:14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</row>
    <row r="104" spans="2:14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</row>
    <row r="105" spans="2:14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</row>
    <row r="106" spans="2:14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</row>
    <row r="107" spans="2:14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</row>
    <row r="108" spans="2:14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</row>
    <row r="109" spans="2:14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</row>
    <row r="110" spans="2:14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J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6.5703125" style="2" bestFit="1" customWidth="1"/>
    <col min="6" max="7" width="5.28515625" style="2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164</v>
      </c>
      <c r="C1" s="80" t="s" vm="1">
        <v>216</v>
      </c>
    </row>
    <row r="2" spans="2:62">
      <c r="B2" s="57" t="s">
        <v>163</v>
      </c>
      <c r="C2" s="80" t="s">
        <v>217</v>
      </c>
    </row>
    <row r="3" spans="2:62">
      <c r="B3" s="57" t="s">
        <v>165</v>
      </c>
      <c r="C3" s="80" t="s">
        <v>218</v>
      </c>
    </row>
    <row r="4" spans="2:62">
      <c r="B4" s="57" t="s">
        <v>166</v>
      </c>
      <c r="C4" s="80">
        <v>68</v>
      </c>
    </row>
    <row r="6" spans="2:62" ht="26.25" customHeight="1">
      <c r="B6" s="144" t="s">
        <v>195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6"/>
      <c r="BJ6" s="3"/>
    </row>
    <row r="7" spans="2:62" ht="26.25" customHeight="1">
      <c r="B7" s="144" t="s">
        <v>75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6"/>
      <c r="BG7" s="3"/>
      <c r="BJ7" s="3"/>
    </row>
    <row r="8" spans="2:62" s="3" customFormat="1" ht="47.25">
      <c r="B8" s="23" t="s">
        <v>100</v>
      </c>
      <c r="C8" s="31" t="s">
        <v>36</v>
      </c>
      <c r="D8" s="72" t="s">
        <v>104</v>
      </c>
      <c r="E8" s="72" t="s">
        <v>102</v>
      </c>
      <c r="F8" s="72" t="s">
        <v>50</v>
      </c>
      <c r="G8" s="31" t="s">
        <v>86</v>
      </c>
      <c r="H8" s="31" t="s">
        <v>0</v>
      </c>
      <c r="I8" s="31" t="s">
        <v>90</v>
      </c>
      <c r="J8" s="31" t="s">
        <v>48</v>
      </c>
      <c r="K8" s="31" t="s">
        <v>46</v>
      </c>
      <c r="L8" s="72" t="s">
        <v>167</v>
      </c>
      <c r="M8" s="32" t="s">
        <v>169</v>
      </c>
      <c r="O8" s="1"/>
      <c r="BG8" s="1"/>
      <c r="BH8" s="1"/>
      <c r="BJ8" s="4"/>
    </row>
    <row r="9" spans="2:62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49</v>
      </c>
      <c r="J9" s="33" t="s">
        <v>23</v>
      </c>
      <c r="K9" s="33" t="s">
        <v>20</v>
      </c>
      <c r="L9" s="18" t="s">
        <v>20</v>
      </c>
      <c r="M9" s="18" t="s">
        <v>20</v>
      </c>
      <c r="BG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G10" s="1"/>
      <c r="BH10" s="3"/>
      <c r="BJ10" s="1"/>
    </row>
    <row r="11" spans="2:6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5"/>
      <c r="BG11" s="1"/>
      <c r="BH11" s="3"/>
      <c r="BJ11" s="1"/>
    </row>
    <row r="12" spans="2:62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BH12" s="4"/>
    </row>
    <row r="13" spans="2:62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</row>
    <row r="14" spans="2:62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</row>
    <row r="15" spans="2:62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</row>
    <row r="16" spans="2:62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BG16" s="4"/>
    </row>
    <row r="17" spans="2:1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</row>
    <row r="18" spans="2:1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</row>
    <row r="19" spans="2:1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</row>
    <row r="20" spans="2:1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2:1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</row>
    <row r="22" spans="2:1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</row>
    <row r="23" spans="2:1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</row>
    <row r="24" spans="2:1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</row>
    <row r="25" spans="2:1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</row>
    <row r="26" spans="2:1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</row>
    <row r="27" spans="2:1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</row>
    <row r="28" spans="2:1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</row>
    <row r="29" spans="2:1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</row>
    <row r="30" spans="2:1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</row>
    <row r="31" spans="2:1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</row>
    <row r="32" spans="2:1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</row>
    <row r="33" spans="2:1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</row>
    <row r="34" spans="2:1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</row>
    <row r="35" spans="2:1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</row>
    <row r="36" spans="2:1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</row>
    <row r="37" spans="2:1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</row>
    <row r="38" spans="2:1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</row>
    <row r="39" spans="2:1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</row>
    <row r="40" spans="2:1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</row>
    <row r="41" spans="2:1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</row>
    <row r="42" spans="2:1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2:1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</row>
    <row r="44" spans="2:1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</row>
    <row r="45" spans="2:1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</row>
    <row r="46" spans="2:1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</row>
    <row r="47" spans="2:1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</row>
    <row r="48" spans="2:1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</row>
    <row r="49" spans="2:13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2:13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</row>
    <row r="51" spans="2:13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</row>
    <row r="52" spans="2:13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</row>
    <row r="53" spans="2:13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</row>
    <row r="54" spans="2:13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</row>
    <row r="55" spans="2:13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</row>
    <row r="56" spans="2:13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</row>
    <row r="57" spans="2:13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</row>
    <row r="58" spans="2:13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</row>
    <row r="59" spans="2:13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</row>
    <row r="60" spans="2:13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</row>
    <row r="61" spans="2:13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</row>
    <row r="62" spans="2:13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</row>
    <row r="63" spans="2:13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</row>
    <row r="64" spans="2:13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</row>
    <row r="65" spans="2:13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</row>
    <row r="66" spans="2:13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</row>
    <row r="67" spans="2:13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</row>
    <row r="68" spans="2:13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</row>
    <row r="69" spans="2:13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</row>
    <row r="70" spans="2:13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</row>
    <row r="71" spans="2:13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</row>
    <row r="72" spans="2:13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</row>
    <row r="73" spans="2:13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</row>
    <row r="74" spans="2:13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</row>
    <row r="75" spans="2:13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</row>
    <row r="76" spans="2:13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</row>
    <row r="77" spans="2:13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</row>
    <row r="78" spans="2:13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</row>
    <row r="79" spans="2:13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</row>
    <row r="80" spans="2:13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</row>
    <row r="81" spans="2:13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</row>
    <row r="82" spans="2:13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</row>
    <row r="83" spans="2:13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</row>
    <row r="84" spans="2:13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</row>
    <row r="85" spans="2:13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</row>
    <row r="86" spans="2:13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</row>
    <row r="87" spans="2:13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</row>
    <row r="88" spans="2:13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</row>
    <row r="89" spans="2:13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</row>
    <row r="90" spans="2:13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</row>
    <row r="91" spans="2:13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</row>
    <row r="92" spans="2:13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</row>
    <row r="93" spans="2:13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</row>
    <row r="94" spans="2:13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</row>
    <row r="95" spans="2:13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</row>
    <row r="96" spans="2:13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</row>
    <row r="97" spans="2:13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</row>
    <row r="98" spans="2:13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</row>
    <row r="99" spans="2:13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</row>
    <row r="100" spans="2:13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</row>
    <row r="101" spans="2:13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</row>
    <row r="102" spans="2:13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</row>
    <row r="103" spans="2:13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</row>
    <row r="104" spans="2:13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</row>
    <row r="105" spans="2:13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</row>
    <row r="106" spans="2:13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</row>
    <row r="107" spans="2:13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</row>
    <row r="108" spans="2:13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</row>
    <row r="109" spans="2:13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</row>
    <row r="110" spans="2:13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</row>
    <row r="111" spans="2:13">
      <c r="D111" s="1"/>
      <c r="E111" s="1"/>
      <c r="F111" s="1"/>
      <c r="G111" s="1"/>
    </row>
    <row r="112" spans="2:13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.7109375" style="1" bestFit="1" customWidth="1"/>
    <col min="11" max="11" width="5.710937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164</v>
      </c>
      <c r="C1" s="80" t="s" vm="1">
        <v>216</v>
      </c>
    </row>
    <row r="2" spans="2:65">
      <c r="B2" s="57" t="s">
        <v>163</v>
      </c>
      <c r="C2" s="80" t="s">
        <v>217</v>
      </c>
    </row>
    <row r="3" spans="2:65">
      <c r="B3" s="57" t="s">
        <v>165</v>
      </c>
      <c r="C3" s="80" t="s">
        <v>218</v>
      </c>
    </row>
    <row r="4" spans="2:65">
      <c r="B4" s="57" t="s">
        <v>166</v>
      </c>
      <c r="C4" s="80">
        <v>68</v>
      </c>
    </row>
    <row r="6" spans="2:65" ht="26.25" customHeight="1">
      <c r="B6" s="144" t="s">
        <v>195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</row>
    <row r="7" spans="2:65" ht="26.25" customHeight="1">
      <c r="B7" s="144" t="s">
        <v>76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6"/>
      <c r="BM7" s="3"/>
    </row>
    <row r="8" spans="2:65" s="3" customFormat="1" ht="78.75">
      <c r="B8" s="23" t="s">
        <v>100</v>
      </c>
      <c r="C8" s="31" t="s">
        <v>36</v>
      </c>
      <c r="D8" s="72" t="s">
        <v>104</v>
      </c>
      <c r="E8" s="72" t="s">
        <v>102</v>
      </c>
      <c r="F8" s="76" t="s">
        <v>50</v>
      </c>
      <c r="G8" s="31" t="s">
        <v>15</v>
      </c>
      <c r="H8" s="31" t="s">
        <v>51</v>
      </c>
      <c r="I8" s="31" t="s">
        <v>86</v>
      </c>
      <c r="J8" s="31" t="s">
        <v>0</v>
      </c>
      <c r="K8" s="31" t="s">
        <v>90</v>
      </c>
      <c r="L8" s="31" t="s">
        <v>48</v>
      </c>
      <c r="M8" s="31" t="s">
        <v>46</v>
      </c>
      <c r="N8" s="72" t="s">
        <v>167</v>
      </c>
      <c r="O8" s="32" t="s">
        <v>169</v>
      </c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49</v>
      </c>
      <c r="L9" s="33" t="s">
        <v>23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5"/>
      <c r="BG11" s="1"/>
      <c r="BH11" s="3"/>
      <c r="BI11" s="1"/>
      <c r="BM11" s="1"/>
    </row>
    <row r="12" spans="2:65" s="4" customFormat="1" ht="18" customHeight="1">
      <c r="B12" s="106" t="s">
        <v>97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5"/>
      <c r="BG12" s="1"/>
      <c r="BH12" s="3"/>
      <c r="BI12" s="1"/>
      <c r="BM12" s="1"/>
    </row>
    <row r="13" spans="2:6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BH13" s="3"/>
    </row>
    <row r="14" spans="2:65" ht="20.2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BH14" s="4"/>
    </row>
    <row r="15" spans="2:6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5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5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59" ht="20.2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BG19" s="4"/>
    </row>
    <row r="20" spans="2:5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BG20" s="3"/>
    </row>
    <row r="21" spans="2:5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5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5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5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5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5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5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5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5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5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5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5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8396C0B2-AF49-4D36-86C1-38F746E0D9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2016-06-07T10:01:03Z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-358761695</vt:i4>
  </property>
  <property fmtid="{D5CDD505-2E9C-101B-9397-08002B2CF9AE}" pid="21" name="_NewReviewCycle">
    <vt:lpwstr/>
  </property>
  <property fmtid="{D5CDD505-2E9C-101B-9397-08002B2CF9AE}" pid="22" name="_EmailSubject">
    <vt:lpwstr>קבצי נכס בודד 31.3.16 להעלאה לאינטרנט - חלק א'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n612d9597dc7466f957352ce79be86f3">
    <vt:lpwstr/>
  </property>
  <property fmtid="{D5CDD505-2E9C-101B-9397-08002B2CF9AE}" pid="29" name="ia53b9f18d984e01914f4b79710425b7">
    <vt:lpwstr/>
  </property>
  <property fmtid="{D5CDD505-2E9C-101B-9397-08002B2CF9AE}" pid="31" name="aa1c885e8039426686f6c49672b09953">
    <vt:lpwstr/>
  </property>
  <property fmtid="{D5CDD505-2E9C-101B-9397-08002B2CF9AE}" pid="32" name="e09eddfac2354f9ab04a226e27f86f1f">
    <vt:lpwstr/>
  </property>
  <property fmtid="{D5CDD505-2E9C-101B-9397-08002B2CF9AE}" pid="34" name="kb4cc1381c4248d7a2dfa3f1be0c86c0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