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0331]}"/>
    <s v="{[Medida].[Medida].&amp;[2]}"/>
    <s v="{[Keren].[Keren].[All]}"/>
    <s v="{[Cheshbon KM].[Hie Peilut].[Peilut 4].&amp;[Kod_Peilut_L4_233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 si="9">
        <n x="1" s="1"/>
        <n x="2" s="1"/>
        <n x="3" s="1"/>
        <n x="4" s="1"/>
        <n x="5" s="1"/>
        <n x="6" s="1"/>
        <n x="31"/>
        <n x="8"/>
      </t>
    </mdx>
    <mdx n="0" f="v">
      <t c="8" fi="14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<sst xmlns="http://schemas.openxmlformats.org/spreadsheetml/2006/main" count="5804" uniqueCount="1626">
  <si>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</si>
  <si>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</si>
  <si>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</si>
  <si>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</si>
  <si>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</si>
  <si>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</si>
  <si>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</si>
  <si>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</si>
  <si>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</si>
  <si>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</si>
  <si>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</si>
  <si>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</si>
  <si>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</si>
  <si>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</si>
  <si>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</si>
  <si>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</si>
  <si>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</si>
  <si>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</si>
  <si>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</si>
  <si>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</si>
  <si>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</si>
  <si>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</si>
  <si>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</si>
  <si>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</si>
  <si>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</si>
  <si>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</si>
  <si>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</si>
  <si>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</si>
  <si>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</si>
  <si>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</si>
  <si>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</si>
  <si>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</si>
  <si>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</si>
  <si>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</si>
  <si>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</si>
  <si>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</si>
  <si>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</si>
  <si>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</si>
  <si>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</si>
  <si>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</si>
  <si>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</si>
  <si>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</si>
  <si>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</si>
  <si>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בבטחונות אחרים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</si>
  <si>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</si>
  <si>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</si>
  <si>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</si>
  <si>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</si>
  <si>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</si>
  <si>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</si>
  <si>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</si>
  <si>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</si>
  <si>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</si>
  <si>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</si>
  <si>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</si>
  <si>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</si>
  <si>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</si>
  <si>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</si>
  <si>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</si>
  <si>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</si>
  <si>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</si>
  <si>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</si>
  <si>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</si>
  <si>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</si>
  <si>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</si>
  <si>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</si>
  <si>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</si>
  <si>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</si>
  <si>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</si>
  <si>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</si>
  <si>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</si>
  <si>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</si>
  <si>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</si>
  <si>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</si>
  <si>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</si>
  <si>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</si>
  <si>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</si>
  <si>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</si>
  <si>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</si>
  <si>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</si>
  <si>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</si>
  <si>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</si>
  <si>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</si>
  <si>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</si>
  <si>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</si>
  <si>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</si>
  <si>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</si>
  <si>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</si>
  <si>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</si>
  <si>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</si>
  <si>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</si>
  <si>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</si>
  <si>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</si>
  <si>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</si>
  <si>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</si>
  <si>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</si>
  <si>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</si>
  <si>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</si>
  <si>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</si>
  <si>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</si>
  <si>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</si>
  <si>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</si>
  <si>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</si>
  <si>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</si>
  <si>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</si>
  <si>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</si>
  <si>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</si>
  <si>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</si>
  <si>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</si>
  <si>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</si>
  <si>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</si>
  <si>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</si>
  <si>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</si>
  <si>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</si>
  <si>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</si>
  <si>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</si>
  <si>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</si>
  <si>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</si>
  <si>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</si>
  <si>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</si>
  <si>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</si>
  <si>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</si>
  <si>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</si>
  <si>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</si>
  <si>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</si>
  <si>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</si>
  <si>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</si>
  <si>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</si>
  <si>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</si>
  <si>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</si>
  <si>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</si>
  <si>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</si>
  <si>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</si>
  <si>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</si>
  <si>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</si>
  <si>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</si>
  <si>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</si>
  <si>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</si>
  <si>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</si>
  <si>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</si>
  <si>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</si>
  <si>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</si>
  <si>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</si>
  <si>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</si>
  <si>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</si>
  <si>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</si>
  <si>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</si>
  <si>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</si>
  <si>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</si>
  <si>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</si>
  <si>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</si>
  <si>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</si>
  <si>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</si>
  <si>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</si>
  <si>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</si>
  <si>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</si>
  <si>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</si>
  <si>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</si>
  <si>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</si>
  <si>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</si>
  <si>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</si>
  <si>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</si>
  <si>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</si>
  <si>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</si>
  <si>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</si>
  <si>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</si>
  <si>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</si>
  <si>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</si>
  <si>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</si>
  <si>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</si>
  <si>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</si>
  <si>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</si>
  <si>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</si>
  <si>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</si>
  <si>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</si>
  <si>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</si>
  <si>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</si>
  <si>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</si>
  <si>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</si>
  <si>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</si>
  <si>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</si>
  <si>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</si>
  <si>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</si>
  <si>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</si>
  <si>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</si>
  <si>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</si>
  <si>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</si>
  <si>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</si>
  <si>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</si>
  <si>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</si>
  <si>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</si>
  <si>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</si>
  <si>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</si>
  <si>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</si>
  <si>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</si>
  <si>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</si>
  <si>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</si>
  <si>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</si>
  <si>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</si>
  <si>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</si>
  <si>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</si>
  <si>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</si>
  <si>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</si>
  <si>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</si>
  <si>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</si>
  <si>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</si>
  <si>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</si>
  <si>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</si>
  <si>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</si>
  <si>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</si>
  <si>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</si>
  <si>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</si>
  <si>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</si>
  <si>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</si>
  <si>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</si>
  <si>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</si>
  <si>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</si>
  <si>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</si>
  <si>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</si>
  <si>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</si>
  <si>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</si>
  <si>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</si>
  <si>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</si>
  <si>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</si>
  <si>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</si>
  <si>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</si>
  <si>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</si>
  <si>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</si>
  <si>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</si>
  <si>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</si>
  <si>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</si>
  <si>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</si>
  <si>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</si>
  <si>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</si>
  <si>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</si>
  <si>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</si>
  <si>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</si>
  <si>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</si>
  <si>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</si>
  <si>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</si>
  <si>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מספר הנייר</t>
  </si>
  <si>
    <t>31/03/2016</t>
  </si>
  <si>
    <t>מגדל חברה לביטוח</t>
  </si>
  <si>
    <t xml:space="preserve">מסלול משלב אג"ח עד 25% מניות 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</si>
  <si>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</si>
  <si>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</si>
  <si>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</si>
  <si>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</si>
  <si>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</si>
  <si>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</si>
  <si>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</si>
  <si>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</si>
  <si>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</si>
  <si>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</si>
  <si>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</si>
  <si>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</si>
  <si>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</si>
  <si>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</si>
  <si>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</si>
  <si>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</si>
  <si>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</si>
  <si>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</si>
  <si>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</si>
  <si>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</si>
  <si>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</si>
  <si>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</si>
  <si>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</si>
  <si>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</si>
  <si>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</si>
  <si>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1216</t>
  </si>
  <si>
    <t>8161218</t>
  </si>
  <si>
    <t>מקמ 816</t>
  </si>
  <si>
    <t>8160814</t>
  </si>
  <si>
    <t>מקמ 916</t>
  </si>
  <si>
    <t>8160913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</si>
  <si>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</si>
  <si>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</si>
  <si>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</si>
  <si>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</si>
  <si>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</si>
  <si>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</si>
  <si>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</si>
  <si>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</si>
  <si>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</si>
  <si>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</si>
  <si>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</si>
  <si>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</si>
  <si>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</si>
  <si>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</si>
  <si>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</si>
  <si>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</si>
  <si>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</si>
  <si>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</si>
  <si>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</si>
  <si>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</si>
  <si>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</si>
  <si>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</si>
  <si>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</si>
  <si>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</si>
  <si>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</si>
  <si>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</si>
  <si>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</si>
  <si>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</si>
  <si>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</si>
  <si>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</si>
  <si>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</si>
  <si>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</si>
  <si>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</si>
  <si>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</si>
  <si>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</si>
  <si>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</si>
  <si>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</si>
  <si>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</si>
  <si>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</si>
  <si>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</si>
  <si>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</si>
  <si>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</si>
  <si>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</si>
  <si>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</si>
  <si>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</si>
  <si>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</si>
  <si>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</si>
  <si>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</si>
  <si>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</si>
  <si>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</si>
  <si>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</si>
  <si>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</si>
  <si>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</si>
  <si>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</si>
  <si>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</si>
  <si>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</si>
  <si>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</si>
  <si>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</si>
  <si>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</si>
  <si>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</si>
  <si>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</si>
  <si>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</si>
  <si>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</si>
  <si>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</si>
  <si>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</si>
  <si>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</si>
  <si>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</si>
  <si>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</si>
  <si>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</si>
  <si>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</si>
  <si>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</si>
  <si>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</si>
  <si>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</si>
  <si>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</si>
  <si>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</si>
  <si>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</si>
  <si>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</si>
  <si>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</si>
  <si>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</si>
  <si>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</si>
  <si>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</si>
  <si>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</si>
  <si>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</si>
  <si>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</si>
  <si>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</si>
  <si>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</si>
  <si>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</si>
  <si>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</si>
  <si>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</si>
  <si>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</si>
  <si>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</si>
  <si>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</si>
  <si>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אירפורט אגח ה</t>
  </si>
  <si>
    <t>1133487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</si>
  <si>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</si>
  <si>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</si>
  <si>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</si>
  <si>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</si>
  <si>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</si>
  <si>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</si>
  <si>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</si>
  <si>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</si>
  <si>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</si>
  <si>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</si>
  <si>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</si>
  <si>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</si>
  <si>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</si>
  <si>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</si>
  <si>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</si>
  <si>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</si>
  <si>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</si>
  <si>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</si>
  <si>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</si>
  <si>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</si>
  <si>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</si>
  <si>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</si>
  <si>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</si>
  <si>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</si>
  <si>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</si>
  <si>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</si>
  <si>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</si>
  <si>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</si>
  <si>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</si>
  <si>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</si>
  <si>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</si>
  <si>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</si>
  <si>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</si>
  <si>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</si>
  <si>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</si>
  <si>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</si>
  <si>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</si>
  <si>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</si>
  <si>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</si>
  <si>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</si>
  <si>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</si>
  <si>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</si>
  <si>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</si>
  <si>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</si>
  <si>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</si>
  <si>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</si>
  <si>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</si>
  <si>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</si>
  <si>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</si>
  <si>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</si>
  <si>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</si>
  <si>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בריטיש ישראל סדרה ג</t>
  </si>
  <si>
    <t>1117423</t>
  </si>
  <si>
    <t>513448969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</si>
  <si>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</si>
  <si>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</si>
  <si>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</si>
  <si>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</si>
  <si>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</si>
  <si>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</si>
  <si>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</si>
  <si>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</si>
  <si>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</si>
  <si>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</si>
  <si>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</si>
  <si>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</si>
  <si>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</si>
  <si>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</si>
  <si>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</si>
  <si>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</si>
  <si>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</si>
  <si>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</si>
  <si>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</si>
  <si>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</si>
  <si>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</si>
  <si>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</si>
  <si>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</si>
  <si>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</si>
  <si>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</si>
  <si>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</si>
  <si>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</si>
  <si>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</si>
  <si>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</si>
  <si>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</si>
  <si>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</si>
  <si>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</si>
  <si>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</si>
  <si>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</si>
  <si>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</si>
  <si>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</si>
  <si>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</si>
  <si>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</si>
  <si>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</si>
  <si>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</si>
  <si>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מליסרון   אגח ה*</t>
  </si>
  <si>
    <t>3230091</t>
  </si>
  <si>
    <t>520037789</t>
  </si>
  <si>
    <t>מליסרון 8*</t>
  </si>
  <si>
    <t>3230166</t>
  </si>
  <si>
    <t>מליסרון אגח ו*</t>
  </si>
  <si>
    <t>3230125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</si>
  <si>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</si>
  <si>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</si>
  <si>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</si>
  <si>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</si>
  <si>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</si>
  <si>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</si>
  <si>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</si>
  <si>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</si>
  <si>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</si>
  <si>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</si>
  <si>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</si>
  <si>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</si>
  <si>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</si>
  <si>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</si>
  <si>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</si>
  <si>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</si>
  <si>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</si>
  <si>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</si>
  <si>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</si>
  <si>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</si>
  <si>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</si>
  <si>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</si>
  <si>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</si>
  <si>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</si>
  <si>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</si>
  <si>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</si>
  <si>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</si>
  <si>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</si>
  <si>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</si>
  <si>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</si>
  <si>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</si>
  <si>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</si>
  <si>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</si>
  <si>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</si>
  <si>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</si>
  <si>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</si>
  <si>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</si>
  <si>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</si>
  <si>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</si>
  <si>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</si>
  <si>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</si>
  <si>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</si>
  <si>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</si>
  <si>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</si>
  <si>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</si>
  <si>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</si>
  <si>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</si>
  <si>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</si>
  <si>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</si>
  <si>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</si>
  <si>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</si>
  <si>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</si>
  <si>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</si>
  <si>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</si>
  <si>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</si>
  <si>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</si>
  <si>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</si>
  <si>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</si>
  <si>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A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</si>
  <si>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</si>
  <si>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</si>
  <si>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</si>
  <si>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</si>
  <si>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</si>
  <si>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</si>
  <si>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</si>
  <si>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</si>
  <si>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</si>
  <si>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</si>
  <si>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</si>
  <si>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</si>
  <si>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</si>
  <si>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</si>
  <si>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</si>
  <si>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</si>
  <si>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</si>
  <si>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</si>
  <si>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</si>
  <si>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</si>
  <si>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</si>
  <si>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</si>
  <si>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</si>
  <si>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</si>
  <si>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</si>
  <si>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</si>
  <si>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</si>
  <si>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</si>
  <si>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</si>
  <si>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</si>
  <si>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</si>
  <si>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</si>
  <si>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</si>
  <si>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</si>
  <si>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</si>
  <si>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</si>
  <si>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</si>
  <si>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</si>
  <si>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</si>
  <si>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</si>
  <si>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</si>
  <si>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</si>
  <si>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</si>
  <si>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</si>
  <si>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</si>
  <si>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</si>
  <si>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</si>
  <si>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</si>
  <si>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</si>
  <si>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</si>
  <si>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</si>
  <si>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</si>
  <si>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</si>
  <si>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</si>
  <si>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</si>
  <si>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</si>
  <si>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</si>
  <si>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</si>
  <si>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</si>
  <si>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</si>
  <si>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</si>
  <si>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</si>
  <si>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</si>
  <si>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</si>
  <si>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</si>
  <si>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</si>
  <si>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</si>
  <si>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</si>
  <si>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</si>
  <si>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</si>
  <si>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</si>
  <si>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</si>
  <si>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</si>
  <si>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</si>
  <si>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</si>
  <si>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</si>
  <si>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</si>
  <si>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</si>
  <si>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</si>
  <si>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</si>
  <si>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</si>
  <si>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</si>
  <si>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</si>
  <si>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</si>
  <si>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</si>
  <si>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</si>
  <si>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</si>
  <si>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</si>
  <si>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</si>
  <si>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</si>
  <si>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</si>
  <si>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</si>
  <si>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</si>
  <si>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</si>
  <si>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</si>
  <si>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</si>
  <si>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</si>
  <si>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</si>
  <si>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דיסקונט השקעות סד 6</t>
  </si>
  <si>
    <t>6390207</t>
  </si>
  <si>
    <t>520023896</t>
  </si>
  <si>
    <t>BB+</t>
  </si>
  <si>
    <t>דסקונט  השקעות .ק4</t>
  </si>
  <si>
    <t>6390157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</si>
  <si>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</si>
  <si>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</si>
  <si>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</si>
  <si>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</si>
  <si>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</si>
  <si>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</si>
  <si>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א</t>
  </si>
  <si>
    <t>1105535</t>
  </si>
  <si>
    <t>NV1239114</t>
  </si>
  <si>
    <t>B</t>
  </si>
  <si>
    <t>קרדן אןוי אגח ב</t>
  </si>
  <si>
    <t>1113034</t>
  </si>
  <si>
    <t>ביטוח ישיר אגח ט</t>
  </si>
  <si>
    <t>1118512</t>
  </si>
  <si>
    <t>520044439</t>
  </si>
  <si>
    <t>NR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</si>
  <si>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</si>
  <si>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</si>
  <si>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</si>
  <si>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</si>
  <si>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</si>
  <si>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</si>
  <si>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</si>
  <si>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</si>
  <si>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</si>
  <si>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</si>
  <si>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</si>
  <si>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</si>
  <si>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</si>
  <si>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</si>
  <si>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</si>
  <si>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</si>
  <si>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</si>
  <si>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</si>
  <si>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</si>
  <si>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</si>
  <si>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</si>
  <si>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</si>
  <si>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</si>
  <si>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</si>
  <si>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</si>
  <si>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</si>
  <si>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</si>
  <si>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</si>
  <si>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</si>
  <si>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</si>
  <si>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</si>
  <si>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</si>
  <si>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</si>
  <si>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520038910</t>
  </si>
  <si>
    <t>וילאר אגח 7</t>
  </si>
  <si>
    <t>4160149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</si>
  <si>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</si>
  <si>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</si>
  <si>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</si>
  <si>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</si>
  <si>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</si>
  <si>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</si>
  <si>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דיסקונט התחייבות יא</t>
  </si>
  <si>
    <t>6910137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</si>
  <si>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</si>
  <si>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</si>
  <si>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</si>
  <si>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</si>
  <si>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</si>
  <si>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</si>
  <si>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</si>
  <si>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</si>
  <si>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</si>
  <si>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</si>
  <si>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</si>
  <si>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</si>
  <si>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</si>
  <si>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</si>
  <si>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</si>
  <si>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</si>
  <si>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</si>
  <si>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</si>
  <si>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</si>
  <si>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</si>
  <si>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</si>
  <si>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</si>
  <si>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</si>
  <si>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</si>
  <si>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</si>
  <si>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</si>
  <si>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</si>
  <si>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</si>
  <si>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</si>
  <si>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</si>
  <si>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</si>
  <si>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</si>
  <si>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</si>
  <si>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</si>
  <si>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</si>
  <si>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</si>
  <si>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</si>
  <si>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</si>
  <si>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</si>
  <si>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</si>
  <si>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</si>
  <si>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</si>
  <si>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</si>
  <si>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</si>
  <si>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</si>
  <si>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</si>
  <si>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</si>
  <si>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</si>
  <si>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</si>
  <si>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</si>
  <si>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</si>
  <si>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</si>
  <si>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</si>
  <si>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</si>
  <si>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</si>
  <si>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</si>
  <si>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</si>
  <si>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</si>
  <si>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</si>
  <si>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</si>
  <si>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</si>
  <si>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</si>
  <si>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</si>
  <si>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</si>
  <si>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</si>
  <si>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</si>
  <si>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</si>
  <si>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</si>
  <si>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</si>
  <si>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</si>
  <si>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</si>
  <si>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</si>
  <si>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</si>
  <si>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</si>
  <si>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</si>
  <si>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</si>
  <si>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</si>
  <si>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</si>
  <si>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</si>
  <si>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</si>
  <si>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</si>
  <si>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</si>
  <si>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</si>
  <si>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</si>
  <si>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</si>
  <si>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</si>
  <si>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</si>
  <si>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</si>
  <si>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</si>
  <si>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</si>
  <si>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</si>
  <si>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</si>
  <si>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</si>
  <si>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</si>
  <si>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</si>
  <si>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</si>
  <si>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</si>
  <si>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</si>
  <si>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</si>
  <si>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</si>
  <si>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</si>
  <si>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</si>
  <si>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</si>
  <si>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</si>
  <si>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</si>
  <si>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</si>
  <si>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</si>
  <si>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</si>
  <si>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</si>
  <si>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</si>
  <si>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ANHEUSER BUSCHE 3.65 26</t>
  </si>
  <si>
    <t>US035242AP13</t>
  </si>
  <si>
    <t>Food &amp; Beverage &amp; Tobacco</t>
  </si>
  <si>
    <t>SRENVX 4.5 24/44</t>
  </si>
  <si>
    <t>XS1108784510</t>
  </si>
  <si>
    <t>Insurance</t>
  </si>
  <si>
    <t>FITCH</t>
  </si>
  <si>
    <t>ABBVIE 3.6 05/2025</t>
  </si>
  <si>
    <t>US00287YAQ26</t>
  </si>
  <si>
    <t>HEALTH CARE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</si>
  <si>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</si>
  <si>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</si>
  <si>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</si>
  <si>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</si>
  <si>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</si>
  <si>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</si>
  <si>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</si>
  <si>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</si>
  <si>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</si>
  <si>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SYK 3.5 03/26</t>
  </si>
  <si>
    <t>US863667AN16</t>
  </si>
  <si>
    <t>CS 6.5 08/08/23</t>
  </si>
  <si>
    <t>XS0957135212</t>
  </si>
  <si>
    <t>EDF 5.625 12/29/49</t>
  </si>
  <si>
    <t>USF2893TAM83</t>
  </si>
  <si>
    <t>UTILITIES</t>
  </si>
  <si>
    <t>HEWLETT PACKARD 4.9 15/10/2025</t>
  </si>
  <si>
    <t>USU42832AH59</t>
  </si>
  <si>
    <t>Technology Hardware &amp; Equipment</t>
  </si>
  <si>
    <t>INTNED 4.125 18 23</t>
  </si>
  <si>
    <t>XS0995102778</t>
  </si>
  <si>
    <t>KOHLS CORP 4.25 07/25</t>
  </si>
  <si>
    <t>US500255AU88</t>
  </si>
  <si>
    <t>Retailing</t>
  </si>
  <si>
    <t>UBS 4.75 05/22/2023</t>
  </si>
  <si>
    <t>CH0214139930</t>
  </si>
  <si>
    <t>ABN AMRO BANK 4.75 07/25</t>
  </si>
  <si>
    <t>XS1264600310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</si>
  <si>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</si>
  <si>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</si>
  <si>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</si>
  <si>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</si>
  <si>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</si>
  <si>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</si>
  <si>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</si>
  <si>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DLPH 4.25 01/26</t>
  </si>
  <si>
    <t>US24713GAB86</t>
  </si>
  <si>
    <t>Automobiles &amp; Components</t>
  </si>
  <si>
    <t>DLPH 5 02/15/23</t>
  </si>
  <si>
    <t>US247126AH80</t>
  </si>
  <si>
    <t>FORD 4.389 01/26</t>
  </si>
  <si>
    <t>US345397XU23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</si>
  <si>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</si>
  <si>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</si>
  <si>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</si>
  <si>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</si>
  <si>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</si>
  <si>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</si>
  <si>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</si>
  <si>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NWL 4.20 04/26</t>
  </si>
  <si>
    <t>US651229AW64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</si>
  <si>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</si>
  <si>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</si>
  <si>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</si>
  <si>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</si>
  <si>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</si>
  <si>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</si>
  <si>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</si>
  <si>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</si>
  <si>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</si>
  <si>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</si>
  <si>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ASSICURAZIONI GENERALI 6.269 06/26</t>
  </si>
  <si>
    <t>XS0257010206</t>
  </si>
  <si>
    <t>EMBRAER NETHERLANDS 5.05 06/2025</t>
  </si>
  <si>
    <t>US29082HAA05</t>
  </si>
  <si>
    <t>Other</t>
  </si>
  <si>
    <t>ENELIM 6.625 21</t>
  </si>
  <si>
    <t>XS1014987355</t>
  </si>
  <si>
    <t>GM 5.25 03/26</t>
  </si>
  <si>
    <t>US37045XBG07</t>
  </si>
  <si>
    <t>MATERIALS</t>
  </si>
  <si>
    <t>NWIDE 6.875 06/19</t>
  </si>
  <si>
    <t>XS1043181269</t>
  </si>
  <si>
    <t>RWE 7% 03/19</t>
  </si>
  <si>
    <t>XS0652913988</t>
  </si>
  <si>
    <t>SEB 5.75 11/49   05/20</t>
  </si>
  <si>
    <t>XS1136391643</t>
  </si>
  <si>
    <t>TELEFO 6.75 29/11/49</t>
  </si>
  <si>
    <t>XS0997326441</t>
  </si>
  <si>
    <t>VIE 4.85 18 49</t>
  </si>
  <si>
    <t>FR0011391838</t>
  </si>
  <si>
    <t>KBC 5.625 19 49</t>
  </si>
  <si>
    <t>BE0002463389</t>
  </si>
  <si>
    <t>BB</t>
  </si>
  <si>
    <t>WESTERN DIGITAL 10.5 04/24 04/19</t>
  </si>
  <si>
    <t>USU9547KAB99</t>
  </si>
  <si>
    <t>LLOYD 6.375 49/20</t>
  </si>
  <si>
    <t>XS1043545059</t>
  </si>
  <si>
    <t>RBS 5.5 11/29/49</t>
  </si>
  <si>
    <t>XS0205935470</t>
  </si>
  <si>
    <t>B+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</si>
  <si>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</si>
  <si>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</si>
  <si>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</si>
  <si>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</si>
  <si>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</si>
  <si>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</si>
  <si>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</si>
  <si>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</si>
  <si>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</si>
  <si>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</si>
  <si>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</si>
  <si>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</si>
  <si>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</si>
  <si>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</si>
  <si>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</si>
  <si>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</si>
  <si>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</si>
  <si>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</si>
  <si>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</si>
  <si>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</si>
  <si>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</si>
  <si>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</si>
  <si>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</si>
  <si>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</si>
  <si>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</si>
  <si>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</si>
  <si>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</si>
  <si>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</si>
  <si>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</si>
  <si>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</si>
  <si>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</si>
  <si>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</si>
  <si>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</si>
  <si>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</si>
  <si>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</si>
  <si>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</si>
  <si>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</si>
  <si>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</si>
  <si>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</si>
  <si>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</si>
  <si>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</si>
  <si>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</si>
  <si>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</si>
  <si>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</si>
  <si>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</si>
  <si>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</si>
  <si>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</si>
  <si>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</si>
  <si>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</si>
  <si>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</si>
  <si>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</si>
  <si>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</si>
  <si>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</si>
  <si>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</si>
  <si>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</si>
  <si>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</si>
  <si>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</si>
  <si>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</si>
  <si>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</si>
  <si>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</si>
  <si>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</si>
  <si>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</si>
  <si>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</si>
  <si>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</si>
  <si>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</si>
  <si>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</si>
  <si>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</si>
  <si>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</si>
  <si>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</si>
  <si>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</si>
  <si>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</si>
  <si>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</si>
  <si>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</si>
  <si>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</si>
  <si>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</si>
  <si>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</si>
  <si>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</si>
  <si>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</si>
  <si>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</si>
  <si>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</si>
  <si>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</si>
  <si>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</si>
  <si>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</si>
  <si>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</si>
  <si>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</si>
  <si>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</si>
  <si>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</si>
  <si>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</si>
  <si>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</si>
  <si>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</si>
  <si>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</si>
  <si>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</si>
  <si>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</si>
  <si>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</si>
  <si>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</si>
  <si>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</si>
  <si>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</si>
  <si>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</si>
  <si>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</si>
  <si>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</si>
  <si>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</si>
  <si>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</si>
  <si>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</si>
  <si>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</si>
  <si>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</si>
  <si>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</si>
  <si>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</si>
  <si>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</si>
  <si>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</si>
  <si>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</si>
  <si>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</si>
  <si>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</si>
  <si>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</si>
  <si>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</si>
  <si>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</si>
  <si>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</si>
  <si>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</si>
  <si>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</si>
  <si>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</si>
  <si>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</si>
  <si>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</si>
  <si>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</si>
  <si>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</si>
  <si>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</si>
  <si>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</si>
  <si>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</si>
  <si>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</si>
  <si>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</si>
  <si>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</si>
  <si>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</si>
  <si>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</si>
  <si>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</si>
  <si>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</si>
  <si>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</si>
  <si>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</si>
  <si>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</si>
  <si>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</si>
  <si>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</si>
  <si>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</si>
  <si>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</si>
  <si>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</si>
  <si>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</si>
  <si>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</si>
  <si>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</si>
  <si>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</si>
  <si>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</si>
  <si>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</si>
  <si>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</si>
  <si>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</si>
  <si>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</si>
  <si>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</si>
  <si>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</si>
  <si>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</si>
  <si>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</si>
  <si>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</si>
  <si>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</si>
  <si>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</si>
  <si>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</si>
  <si>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</si>
  <si>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</si>
  <si>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</si>
  <si>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</si>
  <si>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</si>
  <si>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</si>
  <si>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</si>
  <si>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</si>
  <si>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</si>
  <si>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</si>
  <si>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</si>
  <si>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</si>
  <si>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</si>
  <si>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</si>
  <si>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</si>
  <si>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</si>
  <si>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</si>
  <si>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</si>
  <si>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</si>
  <si>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</si>
  <si>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</si>
  <si>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</si>
  <si>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</si>
  <si>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</si>
  <si>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</si>
  <si>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</si>
  <si>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</si>
  <si>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</si>
  <si>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</si>
  <si>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</si>
  <si>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</si>
  <si>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</si>
  <si>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</si>
  <si>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</si>
  <si>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</si>
  <si>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</si>
  <si>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</si>
  <si>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</si>
  <si>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</si>
  <si>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</si>
  <si>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</si>
  <si>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</si>
  <si>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</si>
  <si>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</si>
  <si>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</si>
  <si>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</si>
  <si>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</si>
  <si>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</si>
  <si>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</si>
  <si>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</si>
  <si>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</si>
  <si>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</si>
  <si>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</si>
  <si>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</si>
  <si>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</si>
  <si>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</si>
  <si>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</si>
  <si>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</si>
  <si>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</si>
  <si>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</si>
  <si>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</si>
  <si>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</si>
  <si>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</si>
  <si>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</si>
  <si>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</si>
  <si>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</si>
  <si>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</si>
  <si>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</si>
  <si>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</si>
  <si>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</si>
  <si>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</si>
  <si>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</si>
  <si>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</si>
  <si>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</si>
  <si>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</si>
  <si>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</si>
  <si>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</si>
  <si>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</si>
  <si>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</si>
  <si>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</si>
  <si>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</si>
  <si>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</si>
  <si>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</si>
  <si>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</si>
  <si>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</si>
  <si>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</si>
  <si>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</si>
  <si>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</si>
  <si>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</si>
  <si>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</si>
  <si>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</si>
  <si>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</si>
  <si>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</si>
  <si>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</si>
  <si>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</si>
  <si>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</si>
  <si>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</si>
  <si>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</si>
  <si>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</si>
  <si>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</si>
  <si>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</si>
  <si>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</si>
  <si>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</si>
  <si>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</si>
  <si>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</si>
  <si>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</si>
  <si>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</si>
  <si>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</si>
  <si>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</si>
  <si>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</si>
  <si>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</si>
  <si>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</si>
  <si>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</si>
  <si>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</si>
  <si>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</si>
  <si>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</si>
  <si>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</si>
  <si>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</si>
  <si>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</si>
  <si>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</si>
  <si>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</si>
  <si>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</si>
  <si>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</si>
  <si>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</si>
  <si>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</si>
  <si>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</si>
  <si>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</si>
  <si>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</si>
  <si>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</si>
  <si>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</si>
  <si>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</si>
  <si>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</si>
  <si>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</si>
  <si>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</si>
  <si>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</si>
  <si>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</si>
  <si>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</si>
  <si>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</si>
  <si>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</si>
  <si>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</si>
  <si>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</si>
  <si>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</si>
  <si>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</si>
  <si>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</si>
  <si>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</si>
  <si>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</si>
  <si>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</si>
  <si>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</si>
  <si>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</si>
  <si>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</si>
  <si>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</si>
  <si>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</si>
  <si>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</si>
  <si>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</si>
  <si>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</si>
  <si>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</si>
  <si>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</si>
  <si>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</si>
  <si>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</si>
  <si>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</si>
  <si>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</si>
  <si>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</si>
  <si>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</si>
  <si>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</si>
  <si>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</si>
  <si>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</si>
  <si>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</si>
  <si>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CAESARSTONE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</si>
  <si>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</si>
  <si>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</si>
  <si>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</si>
  <si>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</si>
  <si>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</si>
  <si>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</si>
  <si>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</si>
  <si>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</si>
  <si>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</si>
  <si>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</si>
  <si>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</si>
  <si>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</si>
  <si>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</si>
  <si>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</si>
  <si>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</si>
  <si>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</si>
  <si>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</si>
  <si>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</si>
  <si>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</si>
  <si>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</si>
  <si>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</si>
  <si>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</si>
  <si>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</si>
  <si>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</si>
  <si>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</si>
  <si>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</si>
  <si>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</si>
  <si>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</si>
  <si>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</si>
  <si>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</si>
  <si>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</si>
  <si>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</si>
  <si>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</si>
  <si>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</si>
  <si>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</si>
  <si>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</si>
  <si>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</si>
  <si>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</si>
  <si>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</si>
  <si>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</si>
  <si>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</si>
  <si>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</si>
  <si>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</si>
  <si>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</si>
  <si>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</si>
  <si>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BT GROUP PLC</t>
  </si>
  <si>
    <t>GB0030913577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</si>
  <si>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</si>
  <si>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</si>
  <si>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</si>
  <si>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</si>
  <si>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</si>
  <si>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</si>
  <si>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</si>
  <si>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</si>
  <si>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</si>
  <si>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</si>
  <si>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</si>
  <si>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</si>
  <si>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</si>
  <si>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</si>
  <si>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</si>
  <si>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</si>
  <si>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</si>
  <si>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</si>
  <si>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</si>
  <si>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</si>
  <si>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</si>
  <si>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</si>
  <si>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</si>
  <si>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</si>
  <si>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</si>
  <si>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</si>
  <si>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</si>
  <si>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</si>
  <si>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</si>
  <si>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</si>
  <si>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</si>
  <si>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</si>
  <si>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</si>
  <si>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</si>
  <si>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</si>
  <si>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</si>
  <si>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</si>
  <si>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</si>
  <si>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</si>
  <si>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</si>
  <si>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</si>
  <si>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</si>
  <si>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</si>
  <si>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</si>
  <si>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</si>
  <si>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</si>
  <si>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</si>
  <si>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</si>
  <si>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</si>
  <si>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</si>
  <si>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</si>
  <si>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</si>
  <si>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</si>
  <si>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</si>
  <si>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</si>
  <si>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</si>
  <si>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</si>
  <si>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</si>
  <si>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</si>
  <si>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</si>
  <si>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</si>
  <si>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</si>
  <si>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</si>
  <si>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</si>
  <si>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</si>
  <si>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</si>
  <si>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</si>
  <si>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</si>
  <si>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</si>
  <si>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</si>
  <si>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</si>
  <si>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</si>
  <si>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</si>
  <si>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</si>
  <si>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</si>
  <si>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</si>
  <si>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</si>
  <si>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</si>
  <si>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</si>
  <si>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</si>
  <si>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</si>
  <si>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</si>
  <si>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</si>
  <si>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</si>
  <si>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</si>
  <si>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</si>
  <si>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</si>
  <si>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</si>
  <si>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</si>
  <si>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</si>
  <si>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</si>
  <si>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</si>
  <si>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</si>
  <si>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</si>
  <si>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</si>
  <si>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</si>
  <si>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</si>
  <si>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</si>
  <si>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</si>
  <si>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</si>
  <si>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</si>
  <si>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</si>
  <si>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</si>
  <si>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</si>
  <si>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</si>
  <si>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</si>
  <si>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</si>
  <si>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</si>
  <si>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</si>
  <si>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</si>
  <si>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</si>
  <si>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</si>
  <si>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</si>
  <si>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</si>
  <si>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קסם בנקים</t>
  </si>
  <si>
    <t>1117290</t>
  </si>
  <si>
    <t>520041989</t>
  </si>
  <si>
    <t>קסם סל יתר 120</t>
  </si>
  <si>
    <t>1103167</t>
  </si>
  <si>
    <t>תכלית גלובל י 120</t>
  </si>
  <si>
    <t>1108679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</si>
  <si>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</si>
  <si>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</si>
  <si>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</si>
  <si>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</si>
  <si>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</si>
  <si>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</si>
  <si>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</si>
  <si>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513464289</t>
  </si>
  <si>
    <t>פסגות סל יתר 120</t>
  </si>
  <si>
    <t>1114263</t>
  </si>
  <si>
    <t>פסגות סל ח סחורות</t>
  </si>
  <si>
    <t>1096650</t>
  </si>
  <si>
    <t>סחורות</t>
  </si>
  <si>
    <t>AMUNDI ETF MSCI EM ASIA UCIT</t>
  </si>
  <si>
    <t>FR0011018316</t>
  </si>
  <si>
    <t>DAIWA ETF TOPIX</t>
  </si>
  <si>
    <t>JP3027620008</t>
  </si>
  <si>
    <t>DBX FTSE EPRA DEV EUR DR</t>
  </si>
  <si>
    <t>LU0489337690</t>
  </si>
  <si>
    <t>ENERGY SELECT SECTOR SPDR</t>
  </si>
  <si>
    <t>US81369Y5069</t>
  </si>
  <si>
    <t>ISHARES CORE S&amp;P 500 ETF</t>
  </si>
  <si>
    <t>US4642872000</t>
  </si>
  <si>
    <t>ISHARES DJ EURO STOXX 50 DE</t>
  </si>
  <si>
    <t>DE0005933956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</si>
  <si>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</si>
  <si>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</si>
  <si>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</si>
  <si>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</si>
  <si>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</si>
  <si>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</si>
  <si>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</si>
  <si>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</si>
  <si>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</si>
  <si>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</si>
  <si>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</si>
  <si>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</si>
  <si>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</si>
  <si>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</si>
  <si>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</si>
  <si>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</si>
  <si>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</si>
  <si>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</si>
  <si>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VANGUARD S&amp;P 500 ETF</t>
  </si>
  <si>
    <t>US9229083632</t>
  </si>
  <si>
    <t>XACT NORDEN 30</t>
  </si>
  <si>
    <t>SE0001710914</t>
  </si>
  <si>
    <t>ISHARES IBOXX INV GR CORP BD</t>
  </si>
  <si>
    <t>US4642872422</t>
  </si>
  <si>
    <t>אג"ח</t>
  </si>
  <si>
    <t>ISHARES USD CORP BND</t>
  </si>
  <si>
    <t>IE0032895942</t>
  </si>
  <si>
    <t>REAL ESTATE CREDIT GBP</t>
  </si>
  <si>
    <t>GB00B0HW5366</t>
  </si>
  <si>
    <t>תעודות השתתפות בקרנות נאמנות בחו"ל</t>
  </si>
  <si>
    <t>UBS LUX BD USD</t>
  </si>
  <si>
    <t>LU0396367608</t>
  </si>
  <si>
    <t>LION III EUR S2 ACC</t>
  </si>
  <si>
    <t>IE00B804LV55</t>
  </si>
  <si>
    <t>EURIZON EASYFND BND HI YL Z</t>
  </si>
  <si>
    <t>LU0335991534</t>
  </si>
  <si>
    <t xml:space="preserve"> BLA/GSO EUR A ACC</t>
  </si>
  <si>
    <t>IE00B3DS7666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</si>
  <si>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</si>
  <si>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</si>
  <si>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</si>
  <si>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</si>
  <si>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</si>
  <si>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</si>
  <si>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ING US Bank Loan Fund</t>
  </si>
  <si>
    <t>LU0426533492</t>
  </si>
  <si>
    <t>Guggenheim US Loan Fund</t>
  </si>
  <si>
    <t>IE00BCFKMH92</t>
  </si>
  <si>
    <t>Babson European Bank Loan Fund</t>
  </si>
  <si>
    <t>IE00B6YX4R11</t>
  </si>
  <si>
    <t>CS NL GL SEN LO MC</t>
  </si>
  <si>
    <t>LU0635707705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</si>
  <si>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</si>
  <si>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</si>
  <si>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</si>
  <si>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</si>
  <si>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</si>
  <si>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</si>
  <si>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</si>
  <si>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</si>
  <si>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</si>
  <si>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</si>
  <si>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</si>
  <si>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</si>
  <si>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</si>
  <si>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</si>
  <si>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</si>
  <si>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</si>
  <si>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</si>
  <si>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</si>
  <si>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</si>
  <si>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</si>
  <si>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</si>
  <si>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</si>
  <si>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</si>
  <si>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</si>
  <si>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</si>
  <si>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</si>
  <si>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</si>
  <si>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</si>
  <si>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</si>
  <si>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</si>
  <si>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</si>
  <si>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</si>
  <si>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</si>
  <si>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</si>
  <si>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</si>
  <si>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</si>
  <si>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</si>
  <si>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</si>
  <si>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</si>
  <si>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</si>
  <si>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</si>
  <si>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</si>
  <si>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</si>
  <si>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</si>
  <si>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</si>
  <si>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+EUR/-ILS 4.3287 18-05-16 (20) --4</t>
  </si>
  <si>
    <t>10000172</t>
  </si>
  <si>
    <t>+EUR/-ILS 4.352 18-05-16 (20) --5</t>
  </si>
  <si>
    <t>10000170</t>
  </si>
  <si>
    <t>+EUR/-ILS 4.3664 18-05-16 (20) +29</t>
  </si>
  <si>
    <t>10000201</t>
  </si>
  <si>
    <t>+EUR/-ILS 4.3769 18-05-16 (20) +5</t>
  </si>
  <si>
    <t>10000160</t>
  </si>
  <si>
    <t>+ILS/-EUR 4.326 18-05-16 (20) -4</t>
  </si>
  <si>
    <t>10000142</t>
  </si>
  <si>
    <t>+ILS/-USD 3.77 30-06-16 (20) --81</t>
  </si>
  <si>
    <t>10000215</t>
  </si>
  <si>
    <t>+ILS/-USD 3.8497 04-05-16 (20) --33</t>
  </si>
  <si>
    <t>10000207</t>
  </si>
  <si>
    <t>+ILS/-USD 3.8499 04-05-16 (20) --31</t>
  </si>
  <si>
    <t>10000202</t>
  </si>
  <si>
    <t>+ILS/-USD 3.86 04-04-16 (20) --53.5</t>
  </si>
  <si>
    <t>10000162</t>
  </si>
  <si>
    <t>+ILS/-USD 3.8872 04-05-16 (20) --38</t>
  </si>
  <si>
    <t>10000197</t>
  </si>
  <si>
    <t>+ILS/-USD 3.8929 04-05-16 (20) --71</t>
  </si>
  <si>
    <t>10000187</t>
  </si>
  <si>
    <t>+ILS/-USD 3.94 14-04-16 (20) --100</t>
  </si>
  <si>
    <t>10000130</t>
  </si>
  <si>
    <t>+ILS/-USD 3.957 04-05-16 (20) --118</t>
  </si>
  <si>
    <t>10000137</t>
  </si>
  <si>
    <t>+ILS/-USD 3.961 14-04-16 (20) --90</t>
  </si>
  <si>
    <t>10000135</t>
  </si>
  <si>
    <t>פורוורד ש"ח-מט"ח</t>
  </si>
  <si>
    <t>10000214</t>
  </si>
  <si>
    <t>+EUR/-USD 1.0919 24-05-16 (20) +29</t>
  </si>
  <si>
    <t>10000184</t>
  </si>
  <si>
    <t>+EUR/-USD 1.092 25-05-16 (20) +29.5</t>
  </si>
  <si>
    <t>10000186</t>
  </si>
  <si>
    <t>+EUR/-USD 1.1032 24-05-16 (20) +28</t>
  </si>
  <si>
    <t>10000180</t>
  </si>
  <si>
    <t>+EUR/-USD 1.1158 25-05-16 (20) +17.5</t>
  </si>
  <si>
    <t>10000196</t>
  </si>
  <si>
    <t>+EUR/-USD 1.1175 04-04-16 (20) +14.5</t>
  </si>
  <si>
    <t>10000169</t>
  </si>
  <si>
    <t>+JPY/-USD 111.1 05-07-16 (20) --37.5</t>
  </si>
  <si>
    <t>10000205</t>
  </si>
  <si>
    <t>+JPY/-USD 113.23 05-07-16 (20) --32</t>
  </si>
  <si>
    <t>10000209</t>
  </si>
  <si>
    <t>+USD/-EUR 1.0943 24-05-16 (20) +33</t>
  </si>
  <si>
    <t>10000144</t>
  </si>
  <si>
    <t>+USD/-EUR 1.1048 25-05-16 (20) +27.7</t>
  </si>
  <si>
    <t>10000178</t>
  </si>
  <si>
    <t>+USD/-EUR 1.114 04-04-16 (20) +0</t>
  </si>
  <si>
    <t>10000195</t>
  </si>
  <si>
    <t>+USD/-EUR 1.1211 25-05-16 (20) +18.5</t>
  </si>
  <si>
    <t>10000210</t>
  </si>
  <si>
    <t>+USD/-GBP 1.4029 15-06-16 (20) +5.1</t>
  </si>
  <si>
    <t>10000190</t>
  </si>
  <si>
    <t>+USD/-GBP 1.4095 15-06-16 (20) +5</t>
  </si>
  <si>
    <t>10000192</t>
  </si>
  <si>
    <t>+USD/-GBP 1.4232 21-07-16 (20) +7</t>
  </si>
  <si>
    <t>10000208</t>
  </si>
  <si>
    <t>+USD/-GBP 1.4265 15-06-16 (20) +5</t>
  </si>
  <si>
    <t>10000147</t>
  </si>
  <si>
    <t>+USD/-GBP 1.4308 21-07-16 (20) +6.6</t>
  </si>
  <si>
    <t>10000199</t>
  </si>
  <si>
    <t>+USD/-GBP 1.4335 15-06-16 (20) +5</t>
  </si>
  <si>
    <t>10000140</t>
  </si>
  <si>
    <t>+USD/-GBP 1.4348 15-06-16 (20) +5.8</t>
  </si>
  <si>
    <t>10000173</t>
  </si>
  <si>
    <t>+USD/-GBP 1.4386 15-06-16 (20) +6</t>
  </si>
  <si>
    <t>10000159</t>
  </si>
  <si>
    <t>+USD/-GBP 1.4416 15-06-16 (20) +6</t>
  </si>
  <si>
    <t>10000166</t>
  </si>
  <si>
    <t>+USD/-GBP 1.445 15-06-16 (20) +5.5</t>
  </si>
  <si>
    <t>10000164</t>
  </si>
  <si>
    <t>+USD/-GBP 1.45 15-06-16 (20) +4.5</t>
  </si>
  <si>
    <t>10000155</t>
  </si>
  <si>
    <t>+USD/-GBP 1.4597 15-06-16 (20) +5</t>
  </si>
  <si>
    <t>10000156</t>
  </si>
  <si>
    <t>+USD/-JPY 112.4 05-07-16 (20) --48.5</t>
  </si>
  <si>
    <t>10000182</t>
  </si>
  <si>
    <t>+USD/-JPY 113.93 05-07-16 (20) --47</t>
  </si>
  <si>
    <t>10000189</t>
  </si>
  <si>
    <t>IRS</t>
  </si>
  <si>
    <t>10000194</t>
  </si>
  <si>
    <t>10000198</t>
  </si>
  <si>
    <t>10000203</t>
  </si>
  <si>
    <t>10000211</t>
  </si>
  <si>
    <t/>
  </si>
  <si>
    <t>דולר ניו-זילנד</t>
  </si>
  <si>
    <t>בנק מזרחי טפחות בע"מ</t>
  </si>
  <si>
    <t>30020000</t>
  </si>
  <si>
    <t>30220000</t>
  </si>
  <si>
    <t>32020000</t>
  </si>
  <si>
    <t>31120000</t>
  </si>
  <si>
    <t>31720000</t>
  </si>
  <si>
    <t>30720000</t>
  </si>
  <si>
    <t>30820000</t>
  </si>
  <si>
    <t>30920000</t>
  </si>
  <si>
    <t>31020000</t>
  </si>
  <si>
    <t>31220000</t>
  </si>
  <si>
    <t>34020000</t>
  </si>
  <si>
    <t>כן</t>
  </si>
  <si>
    <t>415036</t>
  </si>
  <si>
    <t>כתר נורבגי</t>
  </si>
  <si>
    <t>* בעל ענין/צד קשור</t>
  </si>
  <si>
    <t>Household &amp; Personal Products</t>
  </si>
  <si>
    <t>Capital Goods</t>
  </si>
  <si>
    <t>בבטחונות אחרים - גורם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</si>
</sst>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wrapText="1"/>
    </xf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0" fontId="28" fillId="0" borderId="34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3" fontId="9" fillId="0" borderId="0" xfId="15" applyNumberFormat="1" applyFont="1" applyFill="1" applyBorder="1" applyAlignment="1" applyProtection="1">
      <alignment horizontal="right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8" fillId="0" borderId="0" xfId="13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14" applyNumberFormat="1" applyFont="1" applyFill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29" fillId="0" borderId="34" xfId="0" applyFont="1" applyFill="1" applyBorder="1" applyAlignment="1">
      <alignment horizontal="right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5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>
      <selection activeCell="F20" sqref="F2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7.5703125" style="9" bestFit="1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186</v>
      </c>
      <c r="C1" s="80" t="s" vm="1">
        <v>241</v>
      </c>
    </row>
    <row r="2" spans="1:24">
      <c r="B2" s="57" t="s">
        <v>185</v>
      </c>
      <c r="C2" s="80" t="s">
        <v>242</v>
      </c>
    </row>
    <row r="3" spans="1:24">
      <c r="B3" s="57" t="s">
        <v>187</v>
      </c>
      <c r="C3" s="80" t="s">
        <v>243</v>
      </c>
    </row>
    <row r="4" spans="1:24">
      <c r="B4" s="57" t="s">
        <v>188</v>
      </c>
      <c r="C4" s="80">
        <v>74</v>
      </c>
    </row>
    <row r="6" spans="1:24" ht="26.25" customHeight="1">
      <c r="B6" s="138" t="s">
        <v>202</v>
      </c>
      <c r="C6" s="139"/>
      <c r="D6" s="140"/>
    </row>
    <row r="7" spans="1:24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201</v>
      </c>
      <c r="C10" s="115">
        <v>872413.94044000003</v>
      </c>
      <c r="D10" s="116">
        <v>1.0000000000000004</v>
      </c>
    </row>
    <row r="11" spans="1:24">
      <c r="A11" s="45" t="s">
        <v>148</v>
      </c>
      <c r="B11" s="29" t="s">
        <v>203</v>
      </c>
      <c r="C11" s="115" vm="2">
        <v>42985.306219999991</v>
      </c>
      <c r="D11" s="116" vm="3">
        <v>4.9271686555490461E-2</v>
      </c>
    </row>
    <row r="12" spans="1:24">
      <c r="B12" s="29" t="s">
        <v>204</v>
      </c>
      <c r="C12" s="115" vm="4">
        <v>823938.34650999983</v>
      </c>
      <c r="D12" s="116" vm="5">
        <v>0.94443509934567149</v>
      </c>
      <c r="G12" s="129"/>
    </row>
    <row r="13" spans="1:24">
      <c r="A13" s="55" t="s">
        <v>148</v>
      </c>
      <c r="B13" s="30" t="s">
        <v>74</v>
      </c>
      <c r="C13" s="115" vm="6">
        <v>240338.08271999998</v>
      </c>
      <c r="D13" s="116" vm="7">
        <v>0.27548629335150937</v>
      </c>
    </row>
    <row r="14" spans="1:24">
      <c r="A14" s="55" t="s">
        <v>148</v>
      </c>
      <c r="B14" s="30" t="s">
        <v>75</v>
      </c>
      <c r="C14" s="115" t="s" vm="8">
        <v>1605</v>
      </c>
      <c r="D14" s="116" t="s" vm="9">
        <v>1605</v>
      </c>
    </row>
    <row r="15" spans="1:24">
      <c r="A15" s="55" t="s">
        <v>148</v>
      </c>
      <c r="B15" s="30" t="s">
        <v>76</v>
      </c>
      <c r="C15" s="115" vm="10">
        <v>251971.14462000001</v>
      </c>
      <c r="D15" s="116" vm="11">
        <v>0.28882063082682863</v>
      </c>
    </row>
    <row r="16" spans="1:24">
      <c r="A16" s="55" t="s">
        <v>148</v>
      </c>
      <c r="B16" s="30" t="s">
        <v>77</v>
      </c>
      <c r="C16" s="115" vm="12">
        <v>122122.64423999998</v>
      </c>
      <c r="D16" s="116" vm="13">
        <v>0.13998245394658382</v>
      </c>
    </row>
    <row r="17" spans="1:4">
      <c r="A17" s="55" t="s">
        <v>148</v>
      </c>
      <c r="B17" s="30" t="s">
        <v>78</v>
      </c>
      <c r="C17" s="115" vm="14">
        <v>123078.80457999997</v>
      </c>
      <c r="D17" s="116" vm="15">
        <v>0.14107844782710086</v>
      </c>
    </row>
    <row r="18" spans="1:4">
      <c r="A18" s="55" t="s">
        <v>148</v>
      </c>
      <c r="B18" s="30" t="s">
        <v>79</v>
      </c>
      <c r="C18" s="115" vm="16">
        <v>86410.596519999963</v>
      </c>
      <c r="D18" s="116" vm="17">
        <v>9.9047702603673446E-2</v>
      </c>
    </row>
    <row r="19" spans="1:4">
      <c r="A19" s="55" t="s">
        <v>148</v>
      </c>
      <c r="B19" s="30" t="s">
        <v>80</v>
      </c>
      <c r="C19" s="115" vm="18">
        <v>17.073830000000001</v>
      </c>
      <c r="D19" s="116" vm="19">
        <v>1.9570789975443148E-5</v>
      </c>
    </row>
    <row r="20" spans="1:4">
      <c r="A20" s="55" t="s">
        <v>148</v>
      </c>
      <c r="B20" s="30" t="s">
        <v>81</v>
      </c>
      <c r="C20" s="115" t="s" vm="20">
        <v>1605</v>
      </c>
      <c r="D20" s="116" t="s" vm="21">
        <v>1605</v>
      </c>
    </row>
    <row r="21" spans="1:4">
      <c r="A21" s="55" t="s">
        <v>148</v>
      </c>
      <c r="B21" s="30" t="s">
        <v>82</v>
      </c>
      <c r="C21" s="115" t="s" vm="22">
        <v>1605</v>
      </c>
      <c r="D21" s="116" t="s" vm="23">
        <v>1605</v>
      </c>
    </row>
    <row r="22" spans="1:4">
      <c r="A22" s="55" t="s">
        <v>148</v>
      </c>
      <c r="B22" s="30" t="s">
        <v>83</v>
      </c>
      <c r="C22" s="115" t="s" vm="24">
        <v>1605</v>
      </c>
      <c r="D22" s="116" t="s" vm="25">
        <v>1605</v>
      </c>
    </row>
    <row r="23" spans="1:4">
      <c r="B23" s="29" t="s">
        <v>205</v>
      </c>
      <c r="C23" s="115" vm="26">
        <v>4859.8767099999959</v>
      </c>
      <c r="D23" s="116" vm="27">
        <v>5.5706087268033912E-3</v>
      </c>
    </row>
    <row r="24" spans="1:4">
      <c r="A24" s="55" t="s">
        <v>148</v>
      </c>
      <c r="B24" s="30" t="s">
        <v>84</v>
      </c>
      <c r="C24" s="115" t="s" vm="28">
        <v>1605</v>
      </c>
      <c r="D24" s="116" t="s" vm="29">
        <v>1605</v>
      </c>
    </row>
    <row r="25" spans="1:4">
      <c r="A25" s="55" t="s">
        <v>148</v>
      </c>
      <c r="B25" s="30" t="s">
        <v>85</v>
      </c>
      <c r="C25" s="115" t="s" vm="30">
        <v>1605</v>
      </c>
      <c r="D25" s="116" t="s" vm="31">
        <v>1605</v>
      </c>
    </row>
    <row r="26" spans="1:4">
      <c r="A26" s="55" t="s">
        <v>148</v>
      </c>
      <c r="B26" s="30" t="s">
        <v>76</v>
      </c>
      <c r="C26" s="115">
        <v>0</v>
      </c>
      <c r="D26" s="116">
        <v>0</v>
      </c>
    </row>
    <row r="27" spans="1:4">
      <c r="A27" s="55" t="s">
        <v>148</v>
      </c>
      <c r="B27" s="30" t="s">
        <v>86</v>
      </c>
      <c r="C27" s="115" t="s" vm="32">
        <v>1605</v>
      </c>
      <c r="D27" s="116" t="s" vm="33">
        <v>1605</v>
      </c>
    </row>
    <row r="28" spans="1:4">
      <c r="A28" s="55" t="s">
        <v>148</v>
      </c>
      <c r="B28" s="30" t="s">
        <v>87</v>
      </c>
      <c r="C28" s="115" t="s" vm="34">
        <v>1605</v>
      </c>
      <c r="D28" s="116" t="s" vm="35">
        <v>1605</v>
      </c>
    </row>
    <row r="29" spans="1:4">
      <c r="A29" s="55" t="s">
        <v>148</v>
      </c>
      <c r="B29" s="30" t="s">
        <v>88</v>
      </c>
      <c r="C29" s="115" vm="36">
        <v>7.2748799999999996</v>
      </c>
      <c r="D29" s="116" vm="37">
        <v>8.3387938486298514E-6</v>
      </c>
    </row>
    <row r="30" spans="1:4">
      <c r="A30" s="55" t="s">
        <v>148</v>
      </c>
      <c r="B30" s="30" t="s">
        <v>230</v>
      </c>
      <c r="C30" s="115" t="s" vm="38">
        <v>1605</v>
      </c>
      <c r="D30" s="116" t="s" vm="39">
        <v>1605</v>
      </c>
    </row>
    <row r="31" spans="1:4">
      <c r="A31" s="55" t="s">
        <v>148</v>
      </c>
      <c r="B31" s="30" t="s">
        <v>111</v>
      </c>
      <c r="C31" s="115" vm="40">
        <v>4852.601829999996</v>
      </c>
      <c r="D31" s="116" vm="41">
        <v>5.5622699329547611E-3</v>
      </c>
    </row>
    <row r="32" spans="1:4">
      <c r="A32" s="55" t="s">
        <v>148</v>
      </c>
      <c r="B32" s="30" t="s">
        <v>89</v>
      </c>
      <c r="C32" s="115" t="s" vm="42">
        <v>1605</v>
      </c>
      <c r="D32" s="116" t="s" vm="43">
        <v>1605</v>
      </c>
    </row>
    <row r="33" spans="1:4">
      <c r="A33" s="55" t="s">
        <v>148</v>
      </c>
      <c r="B33" s="29" t="s">
        <v>206</v>
      </c>
      <c r="C33" s="115" vm="44">
        <v>630.41099999999983</v>
      </c>
      <c r="D33" s="116" vm="45">
        <v>7.2260537203480918E-4</v>
      </c>
    </row>
    <row r="34" spans="1:4">
      <c r="A34" s="55" t="s">
        <v>148</v>
      </c>
      <c r="B34" s="29" t="s">
        <v>207</v>
      </c>
      <c r="C34" s="115" t="s" vm="46">
        <v>1605</v>
      </c>
      <c r="D34" s="116" t="s" vm="47">
        <v>1605</v>
      </c>
    </row>
    <row r="35" spans="1:4">
      <c r="A35" s="55" t="s">
        <v>148</v>
      </c>
      <c r="B35" s="29" t="s">
        <v>208</v>
      </c>
      <c r="C35" s="115" t="s" vm="48">
        <v>1605</v>
      </c>
      <c r="D35" s="116" t="s" vm="49">
        <v>1605</v>
      </c>
    </row>
    <row r="36" spans="1:4">
      <c r="A36" s="55" t="s">
        <v>148</v>
      </c>
      <c r="B36" s="56" t="s">
        <v>209</v>
      </c>
      <c r="C36" s="115" t="s" vm="50">
        <v>1605</v>
      </c>
      <c r="D36" s="116" t="s" vm="51">
        <v>1605</v>
      </c>
    </row>
    <row r="37" spans="1:4">
      <c r="A37" s="55" t="s">
        <v>148</v>
      </c>
      <c r="B37" s="29" t="s">
        <v>210</v>
      </c>
      <c r="C37" s="115"/>
      <c r="D37" s="116"/>
    </row>
    <row r="38" spans="1:4">
      <c r="A38" s="55"/>
      <c r="B38" s="69" t="s">
        <v>212</v>
      </c>
      <c r="C38" s="115">
        <v>0</v>
      </c>
      <c r="D38" s="116">
        <v>0</v>
      </c>
    </row>
    <row r="39" spans="1:4">
      <c r="A39" s="55" t="s">
        <v>148</v>
      </c>
      <c r="B39" s="70" t="s">
        <v>214</v>
      </c>
      <c r="C39" s="115" t="s" vm="52">
        <v>1605</v>
      </c>
      <c r="D39" s="116" t="s" vm="53">
        <v>1605</v>
      </c>
    </row>
    <row r="40" spans="1:4">
      <c r="A40" s="55" t="s">
        <v>148</v>
      </c>
      <c r="B40" s="70" t="s">
        <v>213</v>
      </c>
      <c r="C40" s="115" t="s" vm="54">
        <v>1605</v>
      </c>
      <c r="D40" s="116" t="s" vm="55">
        <v>1605</v>
      </c>
    </row>
    <row r="41" spans="1:4">
      <c r="A41" s="55" t="s">
        <v>148</v>
      </c>
      <c r="B41" s="70" t="s">
        <v>215</v>
      </c>
      <c r="C41" s="115" t="s" vm="56">
        <v>1605</v>
      </c>
      <c r="D41" s="116" t="s" vm="57">
        <v>1605</v>
      </c>
    </row>
    <row r="42" spans="1:4">
      <c r="B42" s="70" t="s">
        <v>90</v>
      </c>
      <c r="C42" s="115" vm="58">
        <v>872413.94044000003</v>
      </c>
      <c r="D42" s="116" vm="59">
        <v>1.0000000000000004</v>
      </c>
    </row>
    <row r="43" spans="1:4">
      <c r="A43" s="55" t="s">
        <v>148</v>
      </c>
      <c r="B43" s="70" t="s">
        <v>211</v>
      </c>
      <c r="C43" s="115"/>
      <c r="D43" s="116"/>
    </row>
    <row r="44" spans="1:4">
      <c r="B44" s="6" t="s">
        <v>116</v>
      </c>
    </row>
    <row r="45" spans="1:4">
      <c r="C45" s="65" t="s">
        <v>193</v>
      </c>
      <c r="D45" s="36" t="s">
        <v>110</v>
      </c>
    </row>
    <row r="46" spans="1:4">
      <c r="C46" s="65" t="s">
        <v>1</v>
      </c>
      <c r="D46" s="65" t="s">
        <v>2</v>
      </c>
    </row>
    <row r="47" spans="1:4">
      <c r="C47" s="117" t="s">
        <v>174</v>
      </c>
      <c r="D47" s="118">
        <v>2.8963999999999999</v>
      </c>
    </row>
    <row r="48" spans="1:4">
      <c r="C48" s="117" t="s">
        <v>183</v>
      </c>
      <c r="D48" s="118">
        <v>1.0427999999999999</v>
      </c>
    </row>
    <row r="49" spans="2:4">
      <c r="C49" s="117" t="s">
        <v>179</v>
      </c>
      <c r="D49" s="118">
        <v>2.9127999999999998</v>
      </c>
    </row>
    <row r="50" spans="2:4">
      <c r="B50" s="12"/>
      <c r="C50" s="117" t="s">
        <v>1342</v>
      </c>
      <c r="D50" s="118">
        <v>3.9190999999999998</v>
      </c>
    </row>
    <row r="51" spans="2:4">
      <c r="C51" s="117" t="s">
        <v>172</v>
      </c>
      <c r="D51" s="118">
        <v>4.2855999999999996</v>
      </c>
    </row>
    <row r="52" spans="2:4">
      <c r="C52" s="117" t="s">
        <v>173</v>
      </c>
      <c r="D52" s="118">
        <v>5.4268999999999998</v>
      </c>
    </row>
    <row r="53" spans="2:4">
      <c r="C53" s="117" t="s">
        <v>175</v>
      </c>
      <c r="D53" s="118">
        <v>0.48570000000000002</v>
      </c>
    </row>
    <row r="54" spans="2:4">
      <c r="C54" s="117" t="s">
        <v>180</v>
      </c>
      <c r="D54" s="118">
        <v>3.3532999999999999</v>
      </c>
    </row>
    <row r="55" spans="2:4">
      <c r="C55" s="117" t="s">
        <v>181</v>
      </c>
      <c r="D55" s="118">
        <v>0.21870000000000001</v>
      </c>
    </row>
    <row r="56" spans="2:4">
      <c r="C56" s="117" t="s">
        <v>178</v>
      </c>
      <c r="D56" s="118">
        <v>0.57499999999999996</v>
      </c>
    </row>
    <row r="57" spans="2:4">
      <c r="C57" s="117" t="s">
        <v>1606</v>
      </c>
      <c r="D57" s="118">
        <v>2.6105999999999998</v>
      </c>
    </row>
    <row r="58" spans="2:4">
      <c r="C58" s="117" t="s">
        <v>177</v>
      </c>
      <c r="D58" s="118">
        <v>0.46460000000000001</v>
      </c>
    </row>
    <row r="59" spans="2:4">
      <c r="C59" s="117" t="s">
        <v>170</v>
      </c>
      <c r="D59" s="118">
        <v>3.766</v>
      </c>
    </row>
    <row r="60" spans="2:4">
      <c r="C60" s="117" t="s">
        <v>184</v>
      </c>
      <c r="D60" s="118">
        <v>0.25580000000000003</v>
      </c>
    </row>
    <row r="61" spans="2:4">
      <c r="C61" s="117" t="s">
        <v>1621</v>
      </c>
      <c r="D61" s="118">
        <v>0.45469999999999999</v>
      </c>
    </row>
    <row r="62" spans="2:4">
      <c r="C62" s="117" t="s">
        <v>171</v>
      </c>
      <c r="D62" s="118">
        <v>1</v>
      </c>
    </row>
    <row r="63" spans="2:4">
      <c r="C63" s="119"/>
      <c r="D63" s="120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9.42578125" style="2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6.140625" style="1" bestFit="1" customWidth="1"/>
    <col min="9" max="10" width="6.85546875" style="1" bestFit="1" customWidth="1"/>
    <col min="11" max="11" width="9.140625" style="1" bestFit="1" customWidth="1"/>
    <col min="12" max="12" width="10.14062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186</v>
      </c>
      <c r="C1" s="80" t="s" vm="1">
        <v>241</v>
      </c>
    </row>
    <row r="2" spans="2:56">
      <c r="B2" s="57" t="s">
        <v>185</v>
      </c>
      <c r="C2" s="80" t="s">
        <v>242</v>
      </c>
    </row>
    <row r="3" spans="2:56">
      <c r="B3" s="57" t="s">
        <v>187</v>
      </c>
      <c r="C3" s="80" t="s">
        <v>243</v>
      </c>
    </row>
    <row r="4" spans="2:56">
      <c r="B4" s="57" t="s">
        <v>188</v>
      </c>
      <c r="C4" s="80">
        <v>74</v>
      </c>
    </row>
    <row r="6" spans="2:56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6" ht="26.25" customHeight="1">
      <c r="B7" s="151" t="s">
        <v>99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D7" s="3"/>
    </row>
    <row r="8" spans="2:56" s="3" customFormat="1" ht="63">
      <c r="B8" s="23" t="s">
        <v>123</v>
      </c>
      <c r="C8" s="31" t="s">
        <v>49</v>
      </c>
      <c r="D8" s="72" t="s">
        <v>126</v>
      </c>
      <c r="E8" s="72" t="s">
        <v>68</v>
      </c>
      <c r="F8" s="31" t="s">
        <v>108</v>
      </c>
      <c r="G8" s="31" t="s">
        <v>0</v>
      </c>
      <c r="H8" s="31" t="s">
        <v>112</v>
      </c>
      <c r="I8" s="31" t="s">
        <v>64</v>
      </c>
      <c r="J8" s="31" t="s">
        <v>62</v>
      </c>
      <c r="K8" s="72" t="s">
        <v>189</v>
      </c>
      <c r="L8" s="32" t="s">
        <v>191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65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1" t="s">
        <v>52</v>
      </c>
      <c r="C11" s="122"/>
      <c r="D11" s="122"/>
      <c r="E11" s="122"/>
      <c r="F11" s="122"/>
      <c r="G11" s="123"/>
      <c r="H11" s="125"/>
      <c r="I11" s="123">
        <v>17.073830000000001</v>
      </c>
      <c r="J11" s="122"/>
      <c r="K11" s="124">
        <v>1</v>
      </c>
      <c r="L11" s="124">
        <v>1.9570789975443148E-5</v>
      </c>
      <c r="AY11" s="1"/>
      <c r="AZ11" s="3"/>
      <c r="BA11" s="1"/>
      <c r="BC11" s="1"/>
    </row>
    <row r="12" spans="2:56" s="4" customFormat="1" ht="18" customHeight="1">
      <c r="B12" s="111" t="s">
        <v>29</v>
      </c>
      <c r="C12" s="86"/>
      <c r="D12" s="86"/>
      <c r="E12" s="86"/>
      <c r="F12" s="86"/>
      <c r="G12" s="96"/>
      <c r="H12" s="98"/>
      <c r="I12" s="96">
        <v>17.073830000000001</v>
      </c>
      <c r="J12" s="86"/>
      <c r="K12" s="97">
        <v>1</v>
      </c>
      <c r="L12" s="97">
        <v>1.9570789975443148E-5</v>
      </c>
      <c r="AY12" s="1"/>
      <c r="AZ12" s="3"/>
      <c r="BA12" s="1"/>
      <c r="BC12" s="1"/>
    </row>
    <row r="13" spans="2:56">
      <c r="B13" s="103" t="s">
        <v>1497</v>
      </c>
      <c r="C13" s="84"/>
      <c r="D13" s="84"/>
      <c r="E13" s="84"/>
      <c r="F13" s="84"/>
      <c r="G13" s="93"/>
      <c r="H13" s="95"/>
      <c r="I13" s="93">
        <v>17.073830000000001</v>
      </c>
      <c r="J13" s="84"/>
      <c r="K13" s="94">
        <v>1</v>
      </c>
      <c r="L13" s="94">
        <v>1.9570789975443148E-5</v>
      </c>
      <c r="AZ13" s="3"/>
    </row>
    <row r="14" spans="2:56" ht="20.25">
      <c r="B14" s="89" t="s">
        <v>1498</v>
      </c>
      <c r="C14" s="86" t="s">
        <v>1499</v>
      </c>
      <c r="D14" s="99" t="s">
        <v>127</v>
      </c>
      <c r="E14" s="99" t="s">
        <v>1038</v>
      </c>
      <c r="F14" s="99" t="s">
        <v>171</v>
      </c>
      <c r="G14" s="96">
        <v>7937.6899999999987</v>
      </c>
      <c r="H14" s="98">
        <v>23.5</v>
      </c>
      <c r="I14" s="96">
        <v>1.8653599999999997</v>
      </c>
      <c r="J14" s="97">
        <v>3.4884811461721012E-3</v>
      </c>
      <c r="K14" s="97">
        <v>0.10925258128961103</v>
      </c>
      <c r="L14" s="97">
        <v>2.1381593226940073E-6</v>
      </c>
      <c r="AZ14" s="4"/>
    </row>
    <row r="15" spans="2:56">
      <c r="B15" s="89" t="s">
        <v>1500</v>
      </c>
      <c r="C15" s="86" t="s">
        <v>1501</v>
      </c>
      <c r="D15" s="99" t="s">
        <v>127</v>
      </c>
      <c r="E15" s="99" t="s">
        <v>1038</v>
      </c>
      <c r="F15" s="99" t="s">
        <v>171</v>
      </c>
      <c r="G15" s="96">
        <v>16542.999999999996</v>
      </c>
      <c r="H15" s="98">
        <v>54.5</v>
      </c>
      <c r="I15" s="96">
        <v>9.0159399999999987</v>
      </c>
      <c r="J15" s="97">
        <v>2.5695261621657885E-3</v>
      </c>
      <c r="K15" s="97">
        <v>0.52805609520535213</v>
      </c>
      <c r="L15" s="97">
        <v>1.0334474934516558E-5</v>
      </c>
    </row>
    <row r="16" spans="2:56">
      <c r="B16" s="89" t="s">
        <v>1502</v>
      </c>
      <c r="C16" s="86" t="s">
        <v>1503</v>
      </c>
      <c r="D16" s="99" t="s">
        <v>127</v>
      </c>
      <c r="E16" s="99" t="s">
        <v>970</v>
      </c>
      <c r="F16" s="99" t="s">
        <v>171</v>
      </c>
      <c r="G16" s="96">
        <v>99879.57</v>
      </c>
      <c r="H16" s="98">
        <v>6.2</v>
      </c>
      <c r="I16" s="96">
        <v>6.1925299999999988</v>
      </c>
      <c r="J16" s="97">
        <v>2.8324585607940448E-3</v>
      </c>
      <c r="K16" s="97">
        <v>0.36269132350503658</v>
      </c>
      <c r="L16" s="97">
        <v>7.0981557182325772E-6</v>
      </c>
    </row>
    <row r="17" spans="2:52">
      <c r="B17" s="85"/>
      <c r="C17" s="86"/>
      <c r="D17" s="86"/>
      <c r="E17" s="86"/>
      <c r="F17" s="86"/>
      <c r="G17" s="96"/>
      <c r="H17" s="98"/>
      <c r="I17" s="86"/>
      <c r="J17" s="86"/>
      <c r="K17" s="97"/>
      <c r="L17" s="86"/>
    </row>
    <row r="18" spans="2:5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2" ht="20.25">
      <c r="B19" s="130" t="s">
        <v>1622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AY19" s="4"/>
    </row>
    <row r="20" spans="2:52">
      <c r="B20" s="130" t="s">
        <v>119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AZ20" s="3"/>
    </row>
    <row r="21" spans="2:52">
      <c r="B21" s="101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1:B1048576 A1:A1048576 B1:B18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80" t="s" vm="1">
        <v>241</v>
      </c>
    </row>
    <row r="2" spans="2:61">
      <c r="B2" s="57" t="s">
        <v>185</v>
      </c>
      <c r="C2" s="80" t="s">
        <v>242</v>
      </c>
    </row>
    <row r="3" spans="2:61">
      <c r="B3" s="57" t="s">
        <v>187</v>
      </c>
      <c r="C3" s="80" t="s">
        <v>243</v>
      </c>
    </row>
    <row r="4" spans="2:61">
      <c r="B4" s="57" t="s">
        <v>188</v>
      </c>
      <c r="C4" s="80">
        <v>74</v>
      </c>
    </row>
    <row r="6" spans="2:61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1" ht="26.25" customHeight="1">
      <c r="B7" s="151" t="s">
        <v>100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I7" s="3"/>
    </row>
    <row r="8" spans="2:61" s="3" customFormat="1" ht="78.75">
      <c r="B8" s="23" t="s">
        <v>123</v>
      </c>
      <c r="C8" s="31" t="s">
        <v>49</v>
      </c>
      <c r="D8" s="72" t="s">
        <v>126</v>
      </c>
      <c r="E8" s="72" t="s">
        <v>68</v>
      </c>
      <c r="F8" s="31" t="s">
        <v>108</v>
      </c>
      <c r="G8" s="31" t="s">
        <v>0</v>
      </c>
      <c r="H8" s="31" t="s">
        <v>112</v>
      </c>
      <c r="I8" s="31" t="s">
        <v>64</v>
      </c>
      <c r="J8" s="31" t="s">
        <v>62</v>
      </c>
      <c r="K8" s="72" t="s">
        <v>189</v>
      </c>
      <c r="L8" s="32" t="s">
        <v>191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65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80" t="s" vm="1">
        <v>241</v>
      </c>
    </row>
    <row r="2" spans="1:60">
      <c r="B2" s="57" t="s">
        <v>185</v>
      </c>
      <c r="C2" s="80" t="s">
        <v>242</v>
      </c>
    </row>
    <row r="3" spans="1:60">
      <c r="B3" s="57" t="s">
        <v>187</v>
      </c>
      <c r="C3" s="80" t="s">
        <v>243</v>
      </c>
    </row>
    <row r="4" spans="1:60">
      <c r="B4" s="57" t="s">
        <v>188</v>
      </c>
      <c r="C4" s="80">
        <v>74</v>
      </c>
    </row>
    <row r="6" spans="1:60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3"/>
      <c r="BD6" s="1" t="s">
        <v>127</v>
      </c>
      <c r="BF6" s="1" t="s">
        <v>194</v>
      </c>
      <c r="BH6" s="3" t="s">
        <v>171</v>
      </c>
    </row>
    <row r="7" spans="1:60" ht="26.25" customHeight="1">
      <c r="B7" s="151" t="s">
        <v>101</v>
      </c>
      <c r="C7" s="152"/>
      <c r="D7" s="152"/>
      <c r="E7" s="152"/>
      <c r="F7" s="152"/>
      <c r="G7" s="152"/>
      <c r="H7" s="152"/>
      <c r="I7" s="152"/>
      <c r="J7" s="152"/>
      <c r="K7" s="153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3" t="s">
        <v>123</v>
      </c>
      <c r="C8" s="31" t="s">
        <v>49</v>
      </c>
      <c r="D8" s="72" t="s">
        <v>126</v>
      </c>
      <c r="E8" s="72" t="s">
        <v>68</v>
      </c>
      <c r="F8" s="31" t="s">
        <v>108</v>
      </c>
      <c r="G8" s="31" t="s">
        <v>0</v>
      </c>
      <c r="H8" s="31" t="s">
        <v>112</v>
      </c>
      <c r="I8" s="31" t="s">
        <v>64</v>
      </c>
      <c r="J8" s="72" t="s">
        <v>189</v>
      </c>
      <c r="K8" s="31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65</v>
      </c>
      <c r="I9" s="17" t="s">
        <v>23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174</v>
      </c>
    </row>
    <row r="12" spans="1:60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132</v>
      </c>
      <c r="BD12" s="4"/>
      <c r="BE12" s="1" t="s">
        <v>153</v>
      </c>
      <c r="BG12" s="1" t="s">
        <v>175</v>
      </c>
    </row>
    <row r="13" spans="1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136</v>
      </c>
      <c r="BE13" s="1" t="s">
        <v>154</v>
      </c>
      <c r="BG13" s="1" t="s">
        <v>176</v>
      </c>
    </row>
    <row r="14" spans="1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133</v>
      </c>
      <c r="BE14" s="1" t="s">
        <v>155</v>
      </c>
      <c r="BG14" s="1" t="s">
        <v>178</v>
      </c>
    </row>
    <row r="15" spans="1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144</v>
      </c>
      <c r="BE15" s="1" t="s">
        <v>196</v>
      </c>
      <c r="BG15" s="1" t="s">
        <v>180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130</v>
      </c>
      <c r="BD16" s="1" t="s">
        <v>145</v>
      </c>
      <c r="BE16" s="1" t="s">
        <v>156</v>
      </c>
      <c r="BG16" s="1" t="s">
        <v>181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140</v>
      </c>
      <c r="BE17" s="1" t="s">
        <v>157</v>
      </c>
      <c r="BG17" s="1" t="s">
        <v>182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128</v>
      </c>
      <c r="BF18" s="1" t="s">
        <v>158</v>
      </c>
      <c r="BH18" s="1" t="s">
        <v>31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141</v>
      </c>
      <c r="BF19" s="1" t="s">
        <v>159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146</v>
      </c>
      <c r="BF20" s="1" t="s">
        <v>160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131</v>
      </c>
      <c r="BE21" s="1" t="s">
        <v>147</v>
      </c>
      <c r="BF21" s="1" t="s">
        <v>161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137</v>
      </c>
      <c r="BF22" s="1" t="s">
        <v>162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31</v>
      </c>
      <c r="BE23" s="1" t="s">
        <v>138</v>
      </c>
      <c r="BF23" s="1" t="s">
        <v>197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200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163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164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199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165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166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198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31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186</v>
      </c>
      <c r="C1" s="80" t="s" vm="1">
        <v>241</v>
      </c>
    </row>
    <row r="2" spans="2:81">
      <c r="B2" s="57" t="s">
        <v>185</v>
      </c>
      <c r="C2" s="80" t="s">
        <v>242</v>
      </c>
    </row>
    <row r="3" spans="2:81">
      <c r="B3" s="57" t="s">
        <v>187</v>
      </c>
      <c r="C3" s="80" t="s">
        <v>243</v>
      </c>
      <c r="E3" s="2"/>
    </row>
    <row r="4" spans="2:81">
      <c r="B4" s="57" t="s">
        <v>188</v>
      </c>
      <c r="C4" s="80">
        <v>74</v>
      </c>
    </row>
    <row r="6" spans="2:81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81" ht="26.25" customHeight="1">
      <c r="B7" s="151" t="s">
        <v>102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81" s="3" customFormat="1" ht="47.25">
      <c r="B8" s="23" t="s">
        <v>123</v>
      </c>
      <c r="C8" s="31" t="s">
        <v>49</v>
      </c>
      <c r="D8" s="14" t="s">
        <v>54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0</v>
      </c>
      <c r="M8" s="31" t="s">
        <v>112</v>
      </c>
      <c r="N8" s="31" t="s">
        <v>64</v>
      </c>
      <c r="O8" s="31" t="s">
        <v>62</v>
      </c>
      <c r="P8" s="72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65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80" t="s" vm="1">
        <v>241</v>
      </c>
    </row>
    <row r="2" spans="2:72">
      <c r="B2" s="57" t="s">
        <v>185</v>
      </c>
      <c r="C2" s="80" t="s">
        <v>242</v>
      </c>
    </row>
    <row r="3" spans="2:72">
      <c r="B3" s="57" t="s">
        <v>187</v>
      </c>
      <c r="C3" s="80" t="s">
        <v>243</v>
      </c>
    </row>
    <row r="4" spans="2:72">
      <c r="B4" s="57" t="s">
        <v>188</v>
      </c>
      <c r="C4" s="80">
        <v>74</v>
      </c>
    </row>
    <row r="6" spans="2:72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72" ht="26.25" customHeight="1">
      <c r="B7" s="151" t="s">
        <v>93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3"/>
    </row>
    <row r="8" spans="2:72" s="3" customFormat="1" ht="78.75">
      <c r="B8" s="23" t="s">
        <v>123</v>
      </c>
      <c r="C8" s="31" t="s">
        <v>49</v>
      </c>
      <c r="D8" s="31" t="s">
        <v>15</v>
      </c>
      <c r="E8" s="31" t="s">
        <v>69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0</v>
      </c>
      <c r="L8" s="31" t="s">
        <v>112</v>
      </c>
      <c r="M8" s="31" t="s">
        <v>117</v>
      </c>
      <c r="N8" s="31" t="s">
        <v>62</v>
      </c>
      <c r="O8" s="72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65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80" t="s" vm="1">
        <v>241</v>
      </c>
    </row>
    <row r="2" spans="2:65">
      <c r="B2" s="57" t="s">
        <v>185</v>
      </c>
      <c r="C2" s="80" t="s">
        <v>242</v>
      </c>
    </row>
    <row r="3" spans="2:65">
      <c r="B3" s="57" t="s">
        <v>187</v>
      </c>
      <c r="C3" s="80" t="s">
        <v>243</v>
      </c>
    </row>
    <row r="4" spans="2:65">
      <c r="B4" s="57" t="s">
        <v>188</v>
      </c>
      <c r="C4" s="80">
        <v>74</v>
      </c>
    </row>
    <row r="6" spans="2:65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65" ht="26.25" customHeight="1">
      <c r="B7" s="151" t="s">
        <v>94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65" s="3" customFormat="1" ht="78.75">
      <c r="B8" s="23" t="s">
        <v>123</v>
      </c>
      <c r="C8" s="31" t="s">
        <v>49</v>
      </c>
      <c r="D8" s="72" t="s">
        <v>125</v>
      </c>
      <c r="E8" s="72" t="s">
        <v>124</v>
      </c>
      <c r="F8" s="72" t="s">
        <v>68</v>
      </c>
      <c r="G8" s="31" t="s">
        <v>15</v>
      </c>
      <c r="H8" s="31" t="s">
        <v>69</v>
      </c>
      <c r="I8" s="31" t="s">
        <v>109</v>
      </c>
      <c r="J8" s="31" t="s">
        <v>18</v>
      </c>
      <c r="K8" s="31" t="s">
        <v>108</v>
      </c>
      <c r="L8" s="31" t="s">
        <v>17</v>
      </c>
      <c r="M8" s="72" t="s">
        <v>19</v>
      </c>
      <c r="N8" s="31" t="s">
        <v>0</v>
      </c>
      <c r="O8" s="31" t="s">
        <v>112</v>
      </c>
      <c r="P8" s="31" t="s">
        <v>117</v>
      </c>
      <c r="Q8" s="31" t="s">
        <v>62</v>
      </c>
      <c r="R8" s="72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65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9.28515625" style="2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6.28515625" style="1" customWidth="1"/>
    <col min="8" max="8" width="7.85546875" style="1" customWidth="1"/>
    <col min="9" max="9" width="11.5703125" style="1" bestFit="1" customWidth="1"/>
    <col min="10" max="10" width="6.85546875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10.57031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186</v>
      </c>
      <c r="C1" s="80" t="s" vm="1">
        <v>241</v>
      </c>
    </row>
    <row r="2" spans="2:81">
      <c r="B2" s="57" t="s">
        <v>185</v>
      </c>
      <c r="C2" s="80" t="s">
        <v>242</v>
      </c>
    </row>
    <row r="3" spans="2:81">
      <c r="B3" s="57" t="s">
        <v>187</v>
      </c>
      <c r="C3" s="80" t="s">
        <v>243</v>
      </c>
    </row>
    <row r="4" spans="2:81">
      <c r="B4" s="57" t="s">
        <v>188</v>
      </c>
      <c r="C4" s="80">
        <v>74</v>
      </c>
    </row>
    <row r="6" spans="2:81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81" ht="26.25" customHeight="1">
      <c r="B7" s="151" t="s">
        <v>95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81" s="3" customFormat="1" ht="63">
      <c r="B8" s="23" t="s">
        <v>123</v>
      </c>
      <c r="C8" s="31" t="s">
        <v>49</v>
      </c>
      <c r="D8" s="72" t="s">
        <v>125</v>
      </c>
      <c r="E8" s="72" t="s">
        <v>124</v>
      </c>
      <c r="F8" s="72" t="s">
        <v>68</v>
      </c>
      <c r="G8" s="31" t="s">
        <v>15</v>
      </c>
      <c r="H8" s="31" t="s">
        <v>69</v>
      </c>
      <c r="I8" s="31" t="s">
        <v>109</v>
      </c>
      <c r="J8" s="31" t="s">
        <v>18</v>
      </c>
      <c r="K8" s="31" t="s">
        <v>108</v>
      </c>
      <c r="L8" s="31" t="s">
        <v>17</v>
      </c>
      <c r="M8" s="72" t="s">
        <v>19</v>
      </c>
      <c r="N8" s="31" t="s">
        <v>0</v>
      </c>
      <c r="O8" s="31" t="s">
        <v>112</v>
      </c>
      <c r="P8" s="31" t="s">
        <v>117</v>
      </c>
      <c r="Q8" s="31" t="s">
        <v>62</v>
      </c>
      <c r="R8" s="72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65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Z10" s="1"/>
    </row>
    <row r="11" spans="2:81" s="4" customFormat="1" ht="18" customHeight="1">
      <c r="B11" s="154" t="s">
        <v>55</v>
      </c>
      <c r="C11" s="86"/>
      <c r="D11" s="86"/>
      <c r="E11" s="86"/>
      <c r="F11" s="86"/>
      <c r="G11" s="86"/>
      <c r="H11" s="86"/>
      <c r="I11" s="86"/>
      <c r="J11" s="95">
        <v>0</v>
      </c>
      <c r="K11" s="86"/>
      <c r="L11" s="86"/>
      <c r="M11" s="126">
        <v>0</v>
      </c>
      <c r="N11" s="96"/>
      <c r="O11" s="95"/>
      <c r="P11" s="95">
        <v>0</v>
      </c>
      <c r="Q11" s="84"/>
      <c r="R11" s="94">
        <v>1</v>
      </c>
      <c r="S11" s="126">
        <v>0</v>
      </c>
      <c r="T11" s="5"/>
      <c r="BZ11" s="1"/>
      <c r="CC11" s="1"/>
    </row>
    <row r="12" spans="2:81" ht="17.25" customHeight="1">
      <c r="B12" s="113" t="s">
        <v>239</v>
      </c>
      <c r="C12" s="86"/>
      <c r="D12" s="86"/>
      <c r="E12" s="86"/>
      <c r="F12" s="86"/>
      <c r="G12" s="86"/>
      <c r="H12" s="86"/>
      <c r="I12" s="86"/>
      <c r="J12" s="98">
        <v>0</v>
      </c>
      <c r="K12" s="86"/>
      <c r="L12" s="86"/>
      <c r="M12" s="135">
        <v>0</v>
      </c>
      <c r="N12" s="96"/>
      <c r="O12" s="98"/>
      <c r="P12" s="98">
        <v>0</v>
      </c>
      <c r="Q12" s="86"/>
      <c r="R12" s="97">
        <v>1</v>
      </c>
      <c r="S12" s="135">
        <v>0</v>
      </c>
    </row>
    <row r="13" spans="2:81">
      <c r="B13" s="108" t="s">
        <v>63</v>
      </c>
      <c r="C13" s="84"/>
      <c r="D13" s="84"/>
      <c r="E13" s="84"/>
      <c r="F13" s="84"/>
      <c r="G13" s="84"/>
      <c r="H13" s="84"/>
      <c r="I13" s="84"/>
      <c r="J13" s="125">
        <v>0</v>
      </c>
      <c r="K13" s="84"/>
      <c r="L13" s="84"/>
      <c r="M13" s="126">
        <v>0</v>
      </c>
      <c r="N13" s="93"/>
      <c r="O13" s="125"/>
      <c r="P13" s="125">
        <v>0</v>
      </c>
      <c r="Q13" s="122"/>
      <c r="R13" s="124">
        <v>1</v>
      </c>
      <c r="S13" s="126">
        <v>0</v>
      </c>
    </row>
    <row r="14" spans="2:81">
      <c r="B14" s="109" t="s">
        <v>1504</v>
      </c>
      <c r="C14" s="86" t="s">
        <v>1505</v>
      </c>
      <c r="D14" s="99" t="s">
        <v>1506</v>
      </c>
      <c r="E14" s="86" t="s">
        <v>1507</v>
      </c>
      <c r="F14" s="99" t="s">
        <v>352</v>
      </c>
      <c r="G14" s="86" t="s">
        <v>648</v>
      </c>
      <c r="H14" s="86"/>
      <c r="I14" s="136">
        <v>36526</v>
      </c>
      <c r="J14" s="98">
        <v>0</v>
      </c>
      <c r="K14" s="99" t="s">
        <v>171</v>
      </c>
      <c r="L14" s="100">
        <v>0</v>
      </c>
      <c r="M14" s="135">
        <v>0</v>
      </c>
      <c r="N14" s="96">
        <v>1349.15</v>
      </c>
      <c r="O14" s="98">
        <v>0</v>
      </c>
      <c r="P14" s="98">
        <v>0</v>
      </c>
      <c r="Q14" s="135">
        <v>0</v>
      </c>
      <c r="R14" s="137">
        <v>5.4729625082169643E-2</v>
      </c>
      <c r="S14" s="135">
        <v>0</v>
      </c>
    </row>
    <row r="15" spans="2:81">
      <c r="B15" s="109" t="s">
        <v>1508</v>
      </c>
      <c r="C15" s="86" t="s">
        <v>1509</v>
      </c>
      <c r="D15" s="99" t="s">
        <v>1506</v>
      </c>
      <c r="E15" s="86" t="s">
        <v>1510</v>
      </c>
      <c r="F15" s="99" t="s">
        <v>554</v>
      </c>
      <c r="G15" s="86" t="s">
        <v>648</v>
      </c>
      <c r="H15" s="86"/>
      <c r="I15" s="136">
        <v>41334</v>
      </c>
      <c r="J15" s="98">
        <v>0</v>
      </c>
      <c r="K15" s="99" t="s">
        <v>171</v>
      </c>
      <c r="L15" s="100">
        <v>0</v>
      </c>
      <c r="M15" s="135">
        <v>0</v>
      </c>
      <c r="N15" s="96">
        <v>1685.4399999999996</v>
      </c>
      <c r="O15" s="98">
        <v>0</v>
      </c>
      <c r="P15" s="98">
        <v>0</v>
      </c>
      <c r="Q15" s="135">
        <v>0</v>
      </c>
      <c r="R15" s="137">
        <v>6.8371625438179706E-2</v>
      </c>
      <c r="S15" s="135">
        <v>0</v>
      </c>
    </row>
    <row r="16" spans="2:81">
      <c r="B16" s="109" t="s">
        <v>1511</v>
      </c>
      <c r="C16" s="86" t="s">
        <v>1512</v>
      </c>
      <c r="D16" s="99" t="s">
        <v>1506</v>
      </c>
      <c r="E16" s="86" t="s">
        <v>1510</v>
      </c>
      <c r="F16" s="99" t="s">
        <v>554</v>
      </c>
      <c r="G16" s="86" t="s">
        <v>648</v>
      </c>
      <c r="H16" s="86"/>
      <c r="I16" s="136">
        <v>39071</v>
      </c>
      <c r="J16" s="98">
        <v>0</v>
      </c>
      <c r="K16" s="99" t="s">
        <v>171</v>
      </c>
      <c r="L16" s="100">
        <v>0</v>
      </c>
      <c r="M16" s="135">
        <v>0</v>
      </c>
      <c r="N16" s="96">
        <v>13521.689999999997</v>
      </c>
      <c r="O16" s="98">
        <v>0</v>
      </c>
      <c r="P16" s="98">
        <v>0</v>
      </c>
      <c r="Q16" s="135">
        <v>0</v>
      </c>
      <c r="R16" s="137">
        <v>0.5485205609821393</v>
      </c>
      <c r="S16" s="135">
        <v>0</v>
      </c>
    </row>
    <row r="17" spans="2:19">
      <c r="B17" s="109" t="s">
        <v>1513</v>
      </c>
      <c r="C17" s="86" t="s">
        <v>1514</v>
      </c>
      <c r="D17" s="99" t="s">
        <v>1506</v>
      </c>
      <c r="E17" s="86" t="s">
        <v>1507</v>
      </c>
      <c r="F17" s="99" t="s">
        <v>352</v>
      </c>
      <c r="G17" s="86" t="s">
        <v>648</v>
      </c>
      <c r="H17" s="86"/>
      <c r="I17" s="136">
        <v>38833</v>
      </c>
      <c r="J17" s="98">
        <v>0</v>
      </c>
      <c r="K17" s="99" t="s">
        <v>171</v>
      </c>
      <c r="L17" s="100">
        <v>0</v>
      </c>
      <c r="M17" s="135">
        <v>0</v>
      </c>
      <c r="N17" s="96">
        <v>8094.9199999999992</v>
      </c>
      <c r="O17" s="98">
        <v>0</v>
      </c>
      <c r="P17" s="98">
        <v>0</v>
      </c>
      <c r="Q17" s="135">
        <v>0</v>
      </c>
      <c r="R17" s="137">
        <v>0.32837818849751144</v>
      </c>
      <c r="S17" s="135">
        <v>0</v>
      </c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30" t="s">
        <v>1622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30" t="s">
        <v>119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3:B117">
    <cfRule type="cellIs" dxfId="7" priority="2" operator="equal">
      <formula>"NR3"</formula>
    </cfRule>
  </conditionalFormatting>
  <conditionalFormatting sqref="R14:R17">
    <cfRule type="cellIs" dxfId="6" priority="1" operator="equal">
      <formula>"NR3"</formula>
    </cfRule>
  </conditionalFormatting>
  <dataValidations count="1">
    <dataValidation allowBlank="1" showInputMessage="1" showErrorMessage="1" sqref="C5:C1048576 P11:P17 AH1:XFD2 D1:AF2 D3:K1048576 L11:L17 L3:M10 L18:M1048576 N3:N1048576 T3:XFD1048576 O3:S10 O18:S1048576 O11:O13 Q11:R13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80" t="s" vm="1">
        <v>241</v>
      </c>
    </row>
    <row r="2" spans="2:98">
      <c r="B2" s="57" t="s">
        <v>185</v>
      </c>
      <c r="C2" s="80" t="s">
        <v>242</v>
      </c>
    </row>
    <row r="3" spans="2:98">
      <c r="B3" s="57" t="s">
        <v>187</v>
      </c>
      <c r="C3" s="80" t="s">
        <v>243</v>
      </c>
    </row>
    <row r="4" spans="2:98">
      <c r="B4" s="57" t="s">
        <v>188</v>
      </c>
      <c r="C4" s="80">
        <v>74</v>
      </c>
    </row>
    <row r="6" spans="2:98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</row>
    <row r="7" spans="2:98" ht="26.25" customHeight="1">
      <c r="B7" s="151" t="s">
        <v>96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</row>
    <row r="8" spans="2:98" s="3" customFormat="1" ht="78.75">
      <c r="B8" s="23" t="s">
        <v>123</v>
      </c>
      <c r="C8" s="31" t="s">
        <v>49</v>
      </c>
      <c r="D8" s="72" t="s">
        <v>125</v>
      </c>
      <c r="E8" s="72" t="s">
        <v>124</v>
      </c>
      <c r="F8" s="72" t="s">
        <v>68</v>
      </c>
      <c r="G8" s="31" t="s">
        <v>108</v>
      </c>
      <c r="H8" s="31" t="s">
        <v>0</v>
      </c>
      <c r="I8" s="31" t="s">
        <v>112</v>
      </c>
      <c r="J8" s="31" t="s">
        <v>117</v>
      </c>
      <c r="K8" s="31" t="s">
        <v>62</v>
      </c>
      <c r="L8" s="72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65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186</v>
      </c>
      <c r="C1" s="80" t="s" vm="1">
        <v>241</v>
      </c>
    </row>
    <row r="2" spans="2:55">
      <c r="B2" s="57" t="s">
        <v>185</v>
      </c>
      <c r="C2" s="80" t="s">
        <v>242</v>
      </c>
    </row>
    <row r="3" spans="2:55">
      <c r="B3" s="57" t="s">
        <v>187</v>
      </c>
      <c r="C3" s="80" t="s">
        <v>243</v>
      </c>
    </row>
    <row r="4" spans="2:55">
      <c r="B4" s="57" t="s">
        <v>188</v>
      </c>
      <c r="C4" s="80">
        <v>74</v>
      </c>
    </row>
    <row r="6" spans="2:55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5" ht="26.25" customHeight="1">
      <c r="B7" s="151" t="s">
        <v>103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5" s="3" customFormat="1" ht="78.75">
      <c r="B8" s="23" t="s">
        <v>123</v>
      </c>
      <c r="C8" s="31" t="s">
        <v>49</v>
      </c>
      <c r="D8" s="31" t="s">
        <v>108</v>
      </c>
      <c r="E8" s="31" t="s">
        <v>109</v>
      </c>
      <c r="F8" s="31" t="s">
        <v>0</v>
      </c>
      <c r="G8" s="31" t="s">
        <v>112</v>
      </c>
      <c r="H8" s="31" t="s">
        <v>117</v>
      </c>
      <c r="I8" s="31" t="s">
        <v>62</v>
      </c>
      <c r="J8" s="72" t="s">
        <v>189</v>
      </c>
      <c r="K8" s="32" t="s">
        <v>191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65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30.28515625" style="2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80" t="s" vm="1">
        <v>241</v>
      </c>
    </row>
    <row r="2" spans="2:59">
      <c r="B2" s="57" t="s">
        <v>185</v>
      </c>
      <c r="C2" s="80" t="s">
        <v>242</v>
      </c>
    </row>
    <row r="3" spans="2:59">
      <c r="B3" s="57" t="s">
        <v>187</v>
      </c>
      <c r="C3" s="80" t="s">
        <v>243</v>
      </c>
    </row>
    <row r="4" spans="2:59">
      <c r="B4" s="57" t="s">
        <v>188</v>
      </c>
      <c r="C4" s="80">
        <v>74</v>
      </c>
    </row>
    <row r="6" spans="2:59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9" ht="26.25" customHeight="1">
      <c r="B7" s="151" t="s">
        <v>104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9" s="3" customFormat="1" ht="63">
      <c r="B8" s="23" t="s">
        <v>123</v>
      </c>
      <c r="C8" s="31" t="s">
        <v>49</v>
      </c>
      <c r="D8" s="72" t="s">
        <v>68</v>
      </c>
      <c r="E8" s="31" t="s">
        <v>108</v>
      </c>
      <c r="F8" s="31" t="s">
        <v>109</v>
      </c>
      <c r="G8" s="31" t="s">
        <v>0</v>
      </c>
      <c r="H8" s="31" t="s">
        <v>112</v>
      </c>
      <c r="I8" s="31" t="s">
        <v>117</v>
      </c>
      <c r="J8" s="31" t="s">
        <v>62</v>
      </c>
      <c r="K8" s="72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52</v>
      </c>
      <c r="C11" s="122"/>
      <c r="D11" s="122"/>
      <c r="E11" s="122"/>
      <c r="F11" s="122"/>
      <c r="G11" s="123"/>
      <c r="H11" s="125"/>
      <c r="I11" s="123">
        <v>7.2748799999999996</v>
      </c>
      <c r="J11" s="122"/>
      <c r="K11" s="124">
        <v>1</v>
      </c>
      <c r="L11" s="124">
        <v>8.3387938486298514E-6</v>
      </c>
      <c r="M11" s="1"/>
      <c r="N11" s="1"/>
      <c r="O11" s="1"/>
      <c r="P11" s="1"/>
      <c r="BG11" s="1"/>
    </row>
    <row r="12" spans="2:59">
      <c r="B12" s="127" t="s">
        <v>1515</v>
      </c>
      <c r="C12" s="122"/>
      <c r="D12" s="122"/>
      <c r="E12" s="122"/>
      <c r="F12" s="122"/>
      <c r="G12" s="123"/>
      <c r="H12" s="125"/>
      <c r="I12" s="123">
        <v>7.2748799999999996</v>
      </c>
      <c r="J12" s="122"/>
      <c r="K12" s="124">
        <v>1</v>
      </c>
      <c r="L12" s="124">
        <v>8.3387938486298514E-6</v>
      </c>
    </row>
    <row r="13" spans="2:59">
      <c r="B13" s="85" t="s">
        <v>1516</v>
      </c>
      <c r="C13" s="86" t="s">
        <v>1517</v>
      </c>
      <c r="D13" s="99" t="s">
        <v>970</v>
      </c>
      <c r="E13" s="99" t="s">
        <v>171</v>
      </c>
      <c r="F13" s="114">
        <v>41879</v>
      </c>
      <c r="G13" s="96">
        <v>164745.04999999996</v>
      </c>
      <c r="H13" s="98">
        <v>2.0000000000000001E-4</v>
      </c>
      <c r="I13" s="96">
        <v>3.4270000000000002E-2</v>
      </c>
      <c r="J13" s="97">
        <v>4.8300130283804544E-3</v>
      </c>
      <c r="K13" s="97">
        <v>4.7107306237353748E-3</v>
      </c>
      <c r="L13" s="97">
        <v>3.9281811547756815E-8</v>
      </c>
    </row>
    <row r="14" spans="2:59">
      <c r="B14" s="85" t="s">
        <v>1518</v>
      </c>
      <c r="C14" s="86" t="s">
        <v>1519</v>
      </c>
      <c r="D14" s="99" t="s">
        <v>970</v>
      </c>
      <c r="E14" s="99" t="s">
        <v>171</v>
      </c>
      <c r="F14" s="114">
        <v>41660</v>
      </c>
      <c r="G14" s="96">
        <v>14896.569999999998</v>
      </c>
      <c r="H14" s="98">
        <v>0.48609999999999998</v>
      </c>
      <c r="I14" s="96">
        <v>7.2406099999999984</v>
      </c>
      <c r="J14" s="97">
        <v>3.5607946081459138E-3</v>
      </c>
      <c r="K14" s="97">
        <v>0.9952892693762645</v>
      </c>
      <c r="L14" s="97">
        <v>8.2995120370820947E-6</v>
      </c>
    </row>
    <row r="15" spans="2:59">
      <c r="B15" s="102"/>
      <c r="C15" s="86"/>
      <c r="D15" s="86"/>
      <c r="E15" s="86"/>
      <c r="F15" s="86"/>
      <c r="G15" s="96"/>
      <c r="H15" s="98"/>
      <c r="I15" s="86"/>
      <c r="J15" s="86"/>
      <c r="K15" s="97"/>
      <c r="L15" s="86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30" t="s">
        <v>1622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30" t="s">
        <v>119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31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91</v>
      </c>
      <c r="C6" s="14" t="s">
        <v>49</v>
      </c>
      <c r="E6" s="14" t="s">
        <v>124</v>
      </c>
      <c r="I6" s="14" t="s">
        <v>15</v>
      </c>
      <c r="J6" s="14" t="s">
        <v>69</v>
      </c>
      <c r="M6" s="14" t="s">
        <v>108</v>
      </c>
      <c r="Q6" s="14" t="s">
        <v>17</v>
      </c>
      <c r="R6" s="14" t="s">
        <v>19</v>
      </c>
      <c r="U6" s="14" t="s">
        <v>64</v>
      </c>
      <c r="W6" s="15" t="s">
        <v>61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49</v>
      </c>
      <c r="D8" s="31" t="s">
        <v>126</v>
      </c>
      <c r="I8" s="31" t="s">
        <v>15</v>
      </c>
      <c r="J8" s="31" t="s">
        <v>69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64</v>
      </c>
      <c r="V8" s="31" t="s">
        <v>62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49</v>
      </c>
      <c r="D9" s="14" t="s">
        <v>126</v>
      </c>
      <c r="E9" s="42" t="s">
        <v>124</v>
      </c>
      <c r="G9" s="14" t="s">
        <v>68</v>
      </c>
      <c r="I9" s="14" t="s">
        <v>15</v>
      </c>
      <c r="J9" s="14" t="s">
        <v>69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64</v>
      </c>
      <c r="V9" s="14" t="s">
        <v>62</v>
      </c>
      <c r="W9" s="39" t="s">
        <v>118</v>
      </c>
    </row>
    <row r="10" spans="2:25" ht="31.5">
      <c r="B10" s="49" t="str">
        <f>'אג"ח קונצרני'!B7:T7</f>
        <v>3. אג"ח קונצרני</v>
      </c>
      <c r="C10" s="31" t="s">
        <v>49</v>
      </c>
      <c r="D10" s="14" t="s">
        <v>126</v>
      </c>
      <c r="E10" s="42" t="s">
        <v>124</v>
      </c>
      <c r="G10" s="31" t="s">
        <v>68</v>
      </c>
      <c r="I10" s="31" t="s">
        <v>15</v>
      </c>
      <c r="J10" s="31" t="s">
        <v>69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64</v>
      </c>
      <c r="V10" s="14" t="s">
        <v>62</v>
      </c>
      <c r="W10" s="32" t="s">
        <v>118</v>
      </c>
    </row>
    <row r="11" spans="2:25" ht="31.5">
      <c r="B11" s="49" t="str">
        <f>מניות!B7</f>
        <v>4. מניות</v>
      </c>
      <c r="C11" s="31" t="s">
        <v>49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64</v>
      </c>
      <c r="V11" s="14" t="s">
        <v>62</v>
      </c>
      <c r="W11" s="15" t="s">
        <v>118</v>
      </c>
    </row>
    <row r="12" spans="2:25" ht="31.5">
      <c r="B12" s="49" t="str">
        <f>'תעודות סל'!B7:M7</f>
        <v>5. תעודות סל</v>
      </c>
      <c r="C12" s="31" t="s">
        <v>49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64</v>
      </c>
      <c r="V12" s="31" t="s">
        <v>62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49</v>
      </c>
      <c r="D13" s="31" t="s">
        <v>126</v>
      </c>
      <c r="G13" s="31" t="s">
        <v>68</v>
      </c>
      <c r="H13" s="31" t="s">
        <v>108</v>
      </c>
      <c r="S13" s="31" t="s">
        <v>0</v>
      </c>
      <c r="T13" s="31" t="s">
        <v>112</v>
      </c>
      <c r="U13" s="31" t="s">
        <v>64</v>
      </c>
      <c r="V13" s="31" t="s">
        <v>62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49</v>
      </c>
      <c r="D14" s="31" t="s">
        <v>126</v>
      </c>
      <c r="G14" s="31" t="s">
        <v>68</v>
      </c>
      <c r="H14" s="31" t="s">
        <v>108</v>
      </c>
      <c r="S14" s="31" t="s">
        <v>0</v>
      </c>
      <c r="T14" s="31" t="s">
        <v>112</v>
      </c>
      <c r="U14" s="31" t="s">
        <v>64</v>
      </c>
      <c r="V14" s="31" t="s">
        <v>62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49</v>
      </c>
      <c r="D15" s="31" t="s">
        <v>126</v>
      </c>
      <c r="G15" s="31" t="s">
        <v>68</v>
      </c>
      <c r="H15" s="31" t="s">
        <v>108</v>
      </c>
      <c r="S15" s="31" t="s">
        <v>0</v>
      </c>
      <c r="T15" s="31" t="s">
        <v>112</v>
      </c>
      <c r="U15" s="31" t="s">
        <v>64</v>
      </c>
      <c r="V15" s="31" t="s">
        <v>62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49</v>
      </c>
      <c r="D16" s="31" t="s">
        <v>126</v>
      </c>
      <c r="G16" s="31" t="s">
        <v>68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69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64</v>
      </c>
      <c r="V17" s="31" t="s">
        <v>62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69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62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49</v>
      </c>
      <c r="D20" s="42" t="s">
        <v>125</v>
      </c>
      <c r="E20" s="42" t="s">
        <v>124</v>
      </c>
      <c r="G20" s="31" t="s">
        <v>68</v>
      </c>
      <c r="I20" s="31" t="s">
        <v>15</v>
      </c>
      <c r="J20" s="31" t="s">
        <v>69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62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49</v>
      </c>
      <c r="D21" s="42" t="s">
        <v>125</v>
      </c>
      <c r="E21" s="42" t="s">
        <v>124</v>
      </c>
      <c r="G21" s="31" t="s">
        <v>68</v>
      </c>
      <c r="I21" s="31" t="s">
        <v>15</v>
      </c>
      <c r="J21" s="31" t="s">
        <v>69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62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49</v>
      </c>
      <c r="D22" s="42" t="s">
        <v>125</v>
      </c>
      <c r="E22" s="42" t="s">
        <v>124</v>
      </c>
      <c r="G22" s="31" t="s">
        <v>68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62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49</v>
      </c>
      <c r="G23" s="31" t="s">
        <v>68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62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49</v>
      </c>
      <c r="G24" s="31" t="s">
        <v>68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62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49</v>
      </c>
      <c r="G25" s="31" t="s">
        <v>68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62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49</v>
      </c>
      <c r="G26" s="31" t="s">
        <v>68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69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62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49</v>
      </c>
      <c r="I28" s="31" t="s">
        <v>15</v>
      </c>
      <c r="J28" s="31" t="s">
        <v>69</v>
      </c>
      <c r="L28" s="31" t="s">
        <v>18</v>
      </c>
      <c r="M28" s="31" t="s">
        <v>108</v>
      </c>
      <c r="Q28" s="14" t="s">
        <v>42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49</v>
      </c>
      <c r="E29" s="31" t="s">
        <v>124</v>
      </c>
      <c r="I29" s="31" t="s">
        <v>15</v>
      </c>
      <c r="J29" s="31" t="s">
        <v>69</v>
      </c>
      <c r="L29" s="31" t="s">
        <v>18</v>
      </c>
      <c r="M29" s="31" t="s">
        <v>108</v>
      </c>
      <c r="O29" s="50" t="s">
        <v>56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92</v>
      </c>
      <c r="P30" s="51" t="s">
        <v>59</v>
      </c>
      <c r="U30" s="31" t="s">
        <v>117</v>
      </c>
      <c r="V30" s="15" t="s">
        <v>61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60</v>
      </c>
      <c r="R31" s="14" t="s">
        <v>57</v>
      </c>
      <c r="U31" s="31" t="s">
        <v>117</v>
      </c>
      <c r="V31" s="15" t="s">
        <v>61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80" t="s" vm="1">
        <v>241</v>
      </c>
    </row>
    <row r="2" spans="2:54">
      <c r="B2" s="57" t="s">
        <v>185</v>
      </c>
      <c r="C2" s="80" t="s">
        <v>242</v>
      </c>
    </row>
    <row r="3" spans="2:54">
      <c r="B3" s="57" t="s">
        <v>187</v>
      </c>
      <c r="C3" s="80" t="s">
        <v>243</v>
      </c>
    </row>
    <row r="4" spans="2:54">
      <c r="B4" s="57" t="s">
        <v>188</v>
      </c>
      <c r="C4" s="80">
        <v>74</v>
      </c>
    </row>
    <row r="6" spans="2:54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4" ht="26.25" customHeight="1">
      <c r="B7" s="151" t="s">
        <v>105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4" s="3" customFormat="1" ht="78.75">
      <c r="B8" s="23" t="s">
        <v>123</v>
      </c>
      <c r="C8" s="31" t="s">
        <v>49</v>
      </c>
      <c r="D8" s="72" t="s">
        <v>68</v>
      </c>
      <c r="E8" s="31" t="s">
        <v>108</v>
      </c>
      <c r="F8" s="31" t="s">
        <v>109</v>
      </c>
      <c r="G8" s="31" t="s">
        <v>0</v>
      </c>
      <c r="H8" s="31" t="s">
        <v>112</v>
      </c>
      <c r="I8" s="31" t="s">
        <v>117</v>
      </c>
      <c r="J8" s="31" t="s">
        <v>62</v>
      </c>
      <c r="K8" s="72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2" t="s">
        <v>119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U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34.1406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47">
      <c r="B1" s="57" t="s">
        <v>186</v>
      </c>
      <c r="C1" s="80" t="s" vm="1">
        <v>241</v>
      </c>
    </row>
    <row r="2" spans="2:47">
      <c r="B2" s="57" t="s">
        <v>185</v>
      </c>
      <c r="C2" s="80" t="s">
        <v>242</v>
      </c>
    </row>
    <row r="3" spans="2:47">
      <c r="B3" s="57" t="s">
        <v>187</v>
      </c>
      <c r="C3" s="80" t="s">
        <v>243</v>
      </c>
    </row>
    <row r="4" spans="2:47">
      <c r="B4" s="57" t="s">
        <v>188</v>
      </c>
      <c r="C4" s="80">
        <v>74</v>
      </c>
    </row>
    <row r="6" spans="2:47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47" ht="26.25" customHeight="1">
      <c r="B7" s="151" t="s">
        <v>106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47" s="3" customFormat="1" ht="63">
      <c r="B8" s="23" t="s">
        <v>123</v>
      </c>
      <c r="C8" s="31" t="s">
        <v>49</v>
      </c>
      <c r="D8" s="72" t="s">
        <v>68</v>
      </c>
      <c r="E8" s="31" t="s">
        <v>108</v>
      </c>
      <c r="F8" s="31" t="s">
        <v>109</v>
      </c>
      <c r="G8" s="31" t="s">
        <v>0</v>
      </c>
      <c r="H8" s="31" t="s">
        <v>112</v>
      </c>
      <c r="I8" s="31" t="s">
        <v>117</v>
      </c>
      <c r="J8" s="72" t="s">
        <v>189</v>
      </c>
      <c r="K8" s="32" t="s">
        <v>191</v>
      </c>
      <c r="L8" s="1"/>
      <c r="AS8" s="1"/>
    </row>
    <row r="9" spans="2:47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18" t="s">
        <v>20</v>
      </c>
      <c r="AS9" s="1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S10" s="1"/>
    </row>
    <row r="11" spans="2:47" s="4" customFormat="1" ht="18" customHeight="1">
      <c r="B11" s="81" t="s">
        <v>53</v>
      </c>
      <c r="C11" s="82"/>
      <c r="D11" s="82"/>
      <c r="E11" s="82"/>
      <c r="F11" s="82"/>
      <c r="G11" s="90"/>
      <c r="H11" s="92"/>
      <c r="I11" s="90">
        <v>4852.601829999996</v>
      </c>
      <c r="J11" s="91">
        <v>1</v>
      </c>
      <c r="K11" s="91">
        <v>5.5622699329547611E-3</v>
      </c>
      <c r="AS11" s="1"/>
    </row>
    <row r="12" spans="2:47" ht="19.5" customHeight="1">
      <c r="B12" s="83" t="s">
        <v>41</v>
      </c>
      <c r="C12" s="84"/>
      <c r="D12" s="84"/>
      <c r="E12" s="84"/>
      <c r="F12" s="84"/>
      <c r="G12" s="93"/>
      <c r="H12" s="95"/>
      <c r="I12" s="93">
        <v>4852.601829999996</v>
      </c>
      <c r="J12" s="94">
        <v>1</v>
      </c>
      <c r="K12" s="94">
        <v>5.5622699329547611E-3</v>
      </c>
    </row>
    <row r="13" spans="2:47">
      <c r="B13" s="103" t="s">
        <v>40</v>
      </c>
      <c r="C13" s="84"/>
      <c r="D13" s="84"/>
      <c r="E13" s="84"/>
      <c r="F13" s="84"/>
      <c r="G13" s="93"/>
      <c r="H13" s="95"/>
      <c r="I13" s="93">
        <v>5267.39131</v>
      </c>
      <c r="J13" s="94">
        <v>1.085477748748243</v>
      </c>
      <c r="K13" s="94">
        <v>6.0377202447537744E-3</v>
      </c>
    </row>
    <row r="14" spans="2:47">
      <c r="B14" s="89" t="s">
        <v>1520</v>
      </c>
      <c r="C14" s="86" t="s">
        <v>1521</v>
      </c>
      <c r="D14" s="99"/>
      <c r="E14" s="99" t="s">
        <v>172</v>
      </c>
      <c r="F14" s="114">
        <v>42418</v>
      </c>
      <c r="G14" s="96">
        <v>1499959.9999999998</v>
      </c>
      <c r="H14" s="98">
        <v>-0.95289999999999997</v>
      </c>
      <c r="I14" s="96">
        <v>-14.292969999999997</v>
      </c>
      <c r="J14" s="97">
        <v>-2.9454240221477245E-3</v>
      </c>
      <c r="K14" s="97">
        <v>-1.6383243478194968E-5</v>
      </c>
    </row>
    <row r="15" spans="2:47">
      <c r="B15" s="89" t="s">
        <v>1522</v>
      </c>
      <c r="C15" s="86" t="s">
        <v>1523</v>
      </c>
      <c r="D15" s="99"/>
      <c r="E15" s="99" t="s">
        <v>172</v>
      </c>
      <c r="F15" s="114">
        <v>42417</v>
      </c>
      <c r="G15" s="96">
        <v>642839.99999999988</v>
      </c>
      <c r="H15" s="98">
        <v>-1.4964999999999999</v>
      </c>
      <c r="I15" s="96">
        <v>-9.62012</v>
      </c>
      <c r="J15" s="97">
        <v>-1.9824663833999355E-3</v>
      </c>
      <c r="K15" s="97">
        <v>-1.1027013157479027E-5</v>
      </c>
    </row>
    <row r="16" spans="2:47" s="7" customFormat="1">
      <c r="B16" s="89" t="s">
        <v>1524</v>
      </c>
      <c r="C16" s="86" t="s">
        <v>1525</v>
      </c>
      <c r="D16" s="99"/>
      <c r="E16" s="99" t="s">
        <v>172</v>
      </c>
      <c r="F16" s="114">
        <v>42446</v>
      </c>
      <c r="G16" s="96">
        <v>5999839.9999999991</v>
      </c>
      <c r="H16" s="98">
        <v>-1.8325</v>
      </c>
      <c r="I16" s="96">
        <v>-109.94527999999998</v>
      </c>
      <c r="J16" s="97">
        <v>-2.2656975340587561E-2</v>
      </c>
      <c r="K16" s="97">
        <v>-1.2602421270864765E-4</v>
      </c>
      <c r="AS16" s="1"/>
      <c r="AU16" s="1"/>
    </row>
    <row r="17" spans="2:47" s="7" customFormat="1">
      <c r="B17" s="89" t="s">
        <v>1526</v>
      </c>
      <c r="C17" s="86" t="s">
        <v>1527</v>
      </c>
      <c r="D17" s="99"/>
      <c r="E17" s="99" t="s">
        <v>172</v>
      </c>
      <c r="F17" s="114">
        <v>42409</v>
      </c>
      <c r="G17" s="96">
        <v>2142799.9999999995</v>
      </c>
      <c r="H17" s="98">
        <v>-2.0773999999999999</v>
      </c>
      <c r="I17" s="96">
        <v>-44.515519999999988</v>
      </c>
      <c r="J17" s="97">
        <v>-9.1735364984602552E-3</v>
      </c>
      <c r="K17" s="97">
        <v>-5.1025686244248574E-5</v>
      </c>
      <c r="AS17" s="1"/>
      <c r="AU17" s="1"/>
    </row>
    <row r="18" spans="2:47" s="7" customFormat="1">
      <c r="B18" s="89" t="s">
        <v>1528</v>
      </c>
      <c r="C18" s="86" t="s">
        <v>1529</v>
      </c>
      <c r="D18" s="99"/>
      <c r="E18" s="99" t="s">
        <v>172</v>
      </c>
      <c r="F18" s="114">
        <v>42397</v>
      </c>
      <c r="G18" s="96">
        <v>27253799.999999996</v>
      </c>
      <c r="H18" s="98">
        <v>0.88160000000000005</v>
      </c>
      <c r="I18" s="96">
        <v>240.26558999999997</v>
      </c>
      <c r="J18" s="97">
        <v>4.9512735315438025E-2</v>
      </c>
      <c r="K18" s="97">
        <v>2.7540319894340826E-4</v>
      </c>
      <c r="AS18" s="1"/>
      <c r="AU18" s="1"/>
    </row>
    <row r="19" spans="2:47">
      <c r="B19" s="89" t="s">
        <v>1530</v>
      </c>
      <c r="C19" s="86" t="s">
        <v>1531</v>
      </c>
      <c r="D19" s="99"/>
      <c r="E19" s="99" t="s">
        <v>170</v>
      </c>
      <c r="F19" s="114">
        <v>42460</v>
      </c>
      <c r="G19" s="96">
        <v>26465399.999999996</v>
      </c>
      <c r="H19" s="98">
        <v>0.24299999999999999</v>
      </c>
      <c r="I19" s="96">
        <v>64.297909999999987</v>
      </c>
      <c r="J19" s="97">
        <v>1.3250192835211465E-2</v>
      </c>
      <c r="K19" s="97">
        <v>7.3701149213149328E-5</v>
      </c>
    </row>
    <row r="20" spans="2:47">
      <c r="B20" s="89" t="s">
        <v>1532</v>
      </c>
      <c r="C20" s="86" t="s">
        <v>1533</v>
      </c>
      <c r="D20" s="99"/>
      <c r="E20" s="99" t="s">
        <v>170</v>
      </c>
      <c r="F20" s="114">
        <v>42450</v>
      </c>
      <c r="G20" s="96">
        <v>1924849.9999999998</v>
      </c>
      <c r="H20" s="98">
        <v>2.206</v>
      </c>
      <c r="I20" s="96">
        <v>42.462879999999991</v>
      </c>
      <c r="J20" s="97">
        <v>8.7505386775160211E-3</v>
      </c>
      <c r="K20" s="97">
        <v>4.8672858183105082E-5</v>
      </c>
    </row>
    <row r="21" spans="2:47">
      <c r="B21" s="89" t="s">
        <v>1534</v>
      </c>
      <c r="C21" s="86" t="s">
        <v>1535</v>
      </c>
      <c r="D21" s="99"/>
      <c r="E21" s="99" t="s">
        <v>170</v>
      </c>
      <c r="F21" s="114">
        <v>42446</v>
      </c>
      <c r="G21" s="96">
        <v>6159839.9999999991</v>
      </c>
      <c r="H21" s="98">
        <v>2.2111000000000001</v>
      </c>
      <c r="I21" s="96">
        <v>136.20117999999999</v>
      </c>
      <c r="J21" s="97">
        <v>2.8067660354486598E-2</v>
      </c>
      <c r="K21" s="97">
        <v>1.5611990327814716E-4</v>
      </c>
    </row>
    <row r="22" spans="2:47">
      <c r="B22" s="89" t="s">
        <v>1536</v>
      </c>
      <c r="C22" s="86" t="s">
        <v>1537</v>
      </c>
      <c r="D22" s="99"/>
      <c r="E22" s="99" t="s">
        <v>170</v>
      </c>
      <c r="F22" s="114">
        <v>42410</v>
      </c>
      <c r="G22" s="96">
        <v>27097199.999999996</v>
      </c>
      <c r="H22" s="98">
        <v>2.4382999999999999</v>
      </c>
      <c r="I22" s="96">
        <v>660.71987999999988</v>
      </c>
      <c r="J22" s="97">
        <v>0.13615785987534865</v>
      </c>
      <c r="K22" s="97">
        <v>7.5734677012011926E-4</v>
      </c>
    </row>
    <row r="23" spans="2:47">
      <c r="B23" s="89" t="s">
        <v>1538</v>
      </c>
      <c r="C23" s="86" t="s">
        <v>1539</v>
      </c>
      <c r="D23" s="99"/>
      <c r="E23" s="99" t="s">
        <v>170</v>
      </c>
      <c r="F23" s="114">
        <v>42444</v>
      </c>
      <c r="G23" s="96">
        <v>1943599.9999999998</v>
      </c>
      <c r="H23" s="98">
        <v>3.1494</v>
      </c>
      <c r="I23" s="96">
        <v>61.211149999999996</v>
      </c>
      <c r="J23" s="97">
        <v>1.2614088718669928E-2</v>
      </c>
      <c r="K23" s="97">
        <v>7.0162966411481585E-5</v>
      </c>
    </row>
    <row r="24" spans="2:47">
      <c r="B24" s="89" t="s">
        <v>1540</v>
      </c>
      <c r="C24" s="86" t="s">
        <v>1541</v>
      </c>
      <c r="D24" s="99"/>
      <c r="E24" s="99" t="s">
        <v>170</v>
      </c>
      <c r="F24" s="114">
        <v>42429</v>
      </c>
      <c r="G24" s="96">
        <v>3114319.9999999995</v>
      </c>
      <c r="H24" s="98">
        <v>3.2911999999999999</v>
      </c>
      <c r="I24" s="96">
        <v>102.49741999999998</v>
      </c>
      <c r="J24" s="97">
        <v>2.1122157471551724E-2</v>
      </c>
      <c r="K24" s="97">
        <v>1.1748714142314791E-4</v>
      </c>
    </row>
    <row r="25" spans="2:47">
      <c r="B25" s="89" t="s">
        <v>1542</v>
      </c>
      <c r="C25" s="86" t="s">
        <v>1543</v>
      </c>
      <c r="D25" s="99"/>
      <c r="E25" s="99" t="s">
        <v>170</v>
      </c>
      <c r="F25" s="114">
        <v>42388</v>
      </c>
      <c r="G25" s="96">
        <v>14577999.999999998</v>
      </c>
      <c r="H25" s="98">
        <v>4.4276</v>
      </c>
      <c r="I25" s="96">
        <v>645.45225999999991</v>
      </c>
      <c r="J25" s="97">
        <v>0.13301158483880809</v>
      </c>
      <c r="K25" s="97">
        <v>7.3984633908356359E-4</v>
      </c>
    </row>
    <row r="26" spans="2:47">
      <c r="B26" s="89" t="s">
        <v>1544</v>
      </c>
      <c r="C26" s="86" t="s">
        <v>1545</v>
      </c>
      <c r="D26" s="99"/>
      <c r="E26" s="99" t="s">
        <v>170</v>
      </c>
      <c r="F26" s="114">
        <v>42396</v>
      </c>
      <c r="G26" s="96">
        <v>69643199.999999985</v>
      </c>
      <c r="H26" s="98">
        <v>4.8575999999999997</v>
      </c>
      <c r="I26" s="96">
        <v>3382.9993599999993</v>
      </c>
      <c r="J26" s="97">
        <v>0.69715164740808788</v>
      </c>
      <c r="K26" s="97">
        <v>3.8777456470878865E-3</v>
      </c>
    </row>
    <row r="27" spans="2:47">
      <c r="B27" s="89" t="s">
        <v>1546</v>
      </c>
      <c r="C27" s="86" t="s">
        <v>1547</v>
      </c>
      <c r="D27" s="99"/>
      <c r="E27" s="99" t="s">
        <v>170</v>
      </c>
      <c r="F27" s="114">
        <v>42395</v>
      </c>
      <c r="G27" s="96">
        <v>3960999.9999999995</v>
      </c>
      <c r="H27" s="98">
        <v>4.9343000000000004</v>
      </c>
      <c r="I27" s="96">
        <v>195.44574999999998</v>
      </c>
      <c r="J27" s="97">
        <v>4.0276486068093524E-2</v>
      </c>
      <c r="K27" s="97">
        <v>2.2402868746162791E-4</v>
      </c>
    </row>
    <row r="28" spans="2:47">
      <c r="B28" s="89" t="s">
        <v>1548</v>
      </c>
      <c r="C28" s="86" t="s">
        <v>1549</v>
      </c>
      <c r="D28" s="99"/>
      <c r="E28" s="99" t="s">
        <v>170</v>
      </c>
      <c r="F28" s="114">
        <v>42460</v>
      </c>
      <c r="G28" s="96">
        <v>26437319.999999996</v>
      </c>
      <c r="H28" s="98">
        <v>-0.32450000000000001</v>
      </c>
      <c r="I28" s="96">
        <v>-85.788179999999983</v>
      </c>
      <c r="J28" s="97">
        <v>-1.7678800570373618E-2</v>
      </c>
      <c r="K28" s="97">
        <v>-9.8334260863292634E-5</v>
      </c>
    </row>
    <row r="29" spans="2:47">
      <c r="B29" s="85"/>
      <c r="C29" s="86"/>
      <c r="D29" s="86"/>
      <c r="E29" s="86"/>
      <c r="F29" s="86"/>
      <c r="G29" s="96"/>
      <c r="H29" s="98"/>
      <c r="I29" s="86"/>
      <c r="J29" s="97"/>
      <c r="K29" s="86"/>
    </row>
    <row r="30" spans="2:47">
      <c r="B30" s="103" t="s">
        <v>237</v>
      </c>
      <c r="C30" s="84"/>
      <c r="D30" s="84"/>
      <c r="E30" s="84"/>
      <c r="F30" s="84"/>
      <c r="G30" s="93"/>
      <c r="H30" s="95"/>
      <c r="I30" s="93">
        <v>-326.54320000000007</v>
      </c>
      <c r="J30" s="94">
        <v>-6.7292395180916856E-2</v>
      </c>
      <c r="K30" s="94">
        <v>-3.742984664313237E-4</v>
      </c>
    </row>
    <row r="31" spans="2:47">
      <c r="B31" s="89" t="s">
        <v>1550</v>
      </c>
      <c r="C31" s="86" t="s">
        <v>1551</v>
      </c>
      <c r="D31" s="99"/>
      <c r="E31" s="99" t="s">
        <v>172</v>
      </c>
      <c r="F31" s="114">
        <v>42429</v>
      </c>
      <c r="G31" s="96">
        <v>5356999.9999999991</v>
      </c>
      <c r="H31" s="98">
        <v>4.1637000000000004</v>
      </c>
      <c r="I31" s="96">
        <v>223.04968999999997</v>
      </c>
      <c r="J31" s="97">
        <v>4.5964968446628181E-2</v>
      </c>
      <c r="K31" s="97">
        <v>2.5566956195989424E-4</v>
      </c>
    </row>
    <row r="32" spans="2:47">
      <c r="B32" s="89" t="s">
        <v>1552</v>
      </c>
      <c r="C32" s="86" t="s">
        <v>1553</v>
      </c>
      <c r="D32" s="99"/>
      <c r="E32" s="99" t="s">
        <v>172</v>
      </c>
      <c r="F32" s="114">
        <v>42429</v>
      </c>
      <c r="G32" s="96">
        <v>4157031.9999999995</v>
      </c>
      <c r="H32" s="98">
        <v>4.1616</v>
      </c>
      <c r="I32" s="96">
        <v>172.99779999999996</v>
      </c>
      <c r="J32" s="97">
        <v>3.5650524411560899E-2</v>
      </c>
      <c r="K32" s="97">
        <v>1.9829784002849493E-4</v>
      </c>
    </row>
    <row r="33" spans="2:11">
      <c r="B33" s="89" t="s">
        <v>1554</v>
      </c>
      <c r="C33" s="86" t="s">
        <v>1555</v>
      </c>
      <c r="D33" s="99"/>
      <c r="E33" s="99" t="s">
        <v>172</v>
      </c>
      <c r="F33" s="114">
        <v>42425</v>
      </c>
      <c r="G33" s="96">
        <v>642839.99999999988</v>
      </c>
      <c r="H33" s="98">
        <v>3.1715</v>
      </c>
      <c r="I33" s="96">
        <v>20.387349999999994</v>
      </c>
      <c r="J33" s="97">
        <v>4.2013234784606286E-3</v>
      </c>
      <c r="K33" s="97">
        <v>2.3368895262858463E-5</v>
      </c>
    </row>
    <row r="34" spans="2:11">
      <c r="B34" s="89" t="s">
        <v>1556</v>
      </c>
      <c r="C34" s="86" t="s">
        <v>1557</v>
      </c>
      <c r="D34" s="99"/>
      <c r="E34" s="99" t="s">
        <v>172</v>
      </c>
      <c r="F34" s="114">
        <v>42443</v>
      </c>
      <c r="G34" s="96">
        <v>2142799.9999999995</v>
      </c>
      <c r="H34" s="98">
        <v>2.0716999999999999</v>
      </c>
      <c r="I34" s="96">
        <v>44.392910000000001</v>
      </c>
      <c r="J34" s="97">
        <v>9.1482696407424059E-3</v>
      </c>
      <c r="K34" s="97">
        <v>5.0885145161264334E-5</v>
      </c>
    </row>
    <row r="35" spans="2:11">
      <c r="B35" s="89" t="s">
        <v>1558</v>
      </c>
      <c r="C35" s="86" t="s">
        <v>1559</v>
      </c>
      <c r="D35" s="99"/>
      <c r="E35" s="99" t="s">
        <v>172</v>
      </c>
      <c r="F35" s="114">
        <v>42416</v>
      </c>
      <c r="G35" s="96">
        <v>2142799.9999999995</v>
      </c>
      <c r="H35" s="98">
        <v>1.8113999999999999</v>
      </c>
      <c r="I35" s="96">
        <v>38.815579999999997</v>
      </c>
      <c r="J35" s="97">
        <v>7.998921271477992E-3</v>
      </c>
      <c r="K35" s="97">
        <v>4.4492159284414299E-5</v>
      </c>
    </row>
    <row r="36" spans="2:11">
      <c r="B36" s="89" t="s">
        <v>1560</v>
      </c>
      <c r="C36" s="86" t="s">
        <v>1561</v>
      </c>
      <c r="D36" s="99"/>
      <c r="E36" s="99" t="s">
        <v>170</v>
      </c>
      <c r="F36" s="114">
        <v>42450</v>
      </c>
      <c r="G36" s="96">
        <v>4130895.9999999995</v>
      </c>
      <c r="H36" s="98">
        <v>-0.91379999999999995</v>
      </c>
      <c r="I36" s="96">
        <v>-37.747239999999991</v>
      </c>
      <c r="J36" s="97">
        <v>-7.7787630888314658E-3</v>
      </c>
      <c r="K36" s="97">
        <v>-4.3267580044585562E-5</v>
      </c>
    </row>
    <row r="37" spans="2:11">
      <c r="B37" s="89" t="s">
        <v>1562</v>
      </c>
      <c r="C37" s="86" t="s">
        <v>1563</v>
      </c>
      <c r="D37" s="99"/>
      <c r="E37" s="99" t="s">
        <v>170</v>
      </c>
      <c r="F37" s="114">
        <v>42458</v>
      </c>
      <c r="G37" s="96">
        <v>1442708.7199999997</v>
      </c>
      <c r="H37" s="98">
        <v>0.98470000000000002</v>
      </c>
      <c r="I37" s="96">
        <v>14.206639999999998</v>
      </c>
      <c r="J37" s="97">
        <v>2.9276335660121553E-3</v>
      </c>
      <c r="K37" s="97">
        <v>1.6284288158938536E-5</v>
      </c>
    </row>
    <row r="38" spans="2:11">
      <c r="B38" s="89" t="s">
        <v>1564</v>
      </c>
      <c r="C38" s="86" t="s">
        <v>1565</v>
      </c>
      <c r="D38" s="99"/>
      <c r="E38" s="99" t="s">
        <v>172</v>
      </c>
      <c r="F38" s="114">
        <v>42397</v>
      </c>
      <c r="G38" s="96">
        <v>5769587.3200000003</v>
      </c>
      <c r="H38" s="98">
        <v>-4.1106999999999996</v>
      </c>
      <c r="I38" s="96">
        <v>-237.17131999999995</v>
      </c>
      <c r="J38" s="97">
        <v>-4.8875083575525946E-2</v>
      </c>
      <c r="K38" s="97">
        <v>-2.7185640784279904E-4</v>
      </c>
    </row>
    <row r="39" spans="2:11">
      <c r="B39" s="89" t="s">
        <v>1566</v>
      </c>
      <c r="C39" s="86" t="s">
        <v>1567</v>
      </c>
      <c r="D39" s="99"/>
      <c r="E39" s="99" t="s">
        <v>172</v>
      </c>
      <c r="F39" s="114">
        <v>42425</v>
      </c>
      <c r="G39" s="96">
        <v>7385832.879999999</v>
      </c>
      <c r="H39" s="98">
        <v>-3.1271</v>
      </c>
      <c r="I39" s="96">
        <v>-230.96233999999995</v>
      </c>
      <c r="J39" s="97">
        <v>-4.7595567922373745E-2</v>
      </c>
      <c r="K39" s="97">
        <v>-2.6473939639652563E-4</v>
      </c>
    </row>
    <row r="40" spans="2:11">
      <c r="B40" s="89" t="s">
        <v>1568</v>
      </c>
      <c r="C40" s="86" t="s">
        <v>1569</v>
      </c>
      <c r="D40" s="99"/>
      <c r="E40" s="99" t="s">
        <v>172</v>
      </c>
      <c r="F40" s="114">
        <v>42443</v>
      </c>
      <c r="G40" s="96">
        <v>2097661.9999999995</v>
      </c>
      <c r="H40" s="98">
        <v>-2.1600999999999999</v>
      </c>
      <c r="I40" s="96">
        <v>-45.311649999999993</v>
      </c>
      <c r="J40" s="97">
        <v>-9.3375990009878958E-3</v>
      </c>
      <c r="K40" s="97">
        <v>-5.1938246169183382E-5</v>
      </c>
    </row>
    <row r="41" spans="2:11">
      <c r="B41" s="89" t="s">
        <v>1570</v>
      </c>
      <c r="C41" s="86" t="s">
        <v>1571</v>
      </c>
      <c r="D41" s="99"/>
      <c r="E41" s="99" t="s">
        <v>172</v>
      </c>
      <c r="F41" s="114">
        <v>42458</v>
      </c>
      <c r="G41" s="96">
        <v>1055468.5799999998</v>
      </c>
      <c r="H41" s="98">
        <v>-1.6306</v>
      </c>
      <c r="I41" s="96">
        <v>-17.21031</v>
      </c>
      <c r="J41" s="97">
        <v>-3.5466149094701251E-3</v>
      </c>
      <c r="K41" s="97">
        <v>-1.9727229474714752E-5</v>
      </c>
    </row>
    <row r="42" spans="2:11">
      <c r="B42" s="89" t="s">
        <v>1572</v>
      </c>
      <c r="C42" s="86" t="s">
        <v>1573</v>
      </c>
      <c r="D42" s="99"/>
      <c r="E42" s="99" t="s">
        <v>173</v>
      </c>
      <c r="F42" s="114">
        <v>42431</v>
      </c>
      <c r="G42" s="96">
        <v>2377511.5799999996</v>
      </c>
      <c r="H42" s="98">
        <v>-2.714</v>
      </c>
      <c r="I42" s="96">
        <v>-64.52482999999998</v>
      </c>
      <c r="J42" s="97">
        <v>-1.3296955377853458E-2</v>
      </c>
      <c r="K42" s="97">
        <v>-7.3961255098075414E-5</v>
      </c>
    </row>
    <row r="43" spans="2:11">
      <c r="B43" s="89" t="s">
        <v>1574</v>
      </c>
      <c r="C43" s="86" t="s">
        <v>1575</v>
      </c>
      <c r="D43" s="99"/>
      <c r="E43" s="99" t="s">
        <v>173</v>
      </c>
      <c r="F43" s="114">
        <v>42432</v>
      </c>
      <c r="G43" s="96">
        <v>138012.59999999998</v>
      </c>
      <c r="H43" s="98">
        <v>-2.2343000000000002</v>
      </c>
      <c r="I43" s="96">
        <v>-3.0836099999999993</v>
      </c>
      <c r="J43" s="97">
        <v>-6.3545498024098173E-4</v>
      </c>
      <c r="K43" s="97">
        <v>-3.5345721303407744E-6</v>
      </c>
    </row>
    <row r="44" spans="2:11">
      <c r="B44" s="89" t="s">
        <v>1576</v>
      </c>
      <c r="C44" s="86" t="s">
        <v>1577</v>
      </c>
      <c r="D44" s="99"/>
      <c r="E44" s="99" t="s">
        <v>173</v>
      </c>
      <c r="F44" s="114">
        <v>42451</v>
      </c>
      <c r="G44" s="96">
        <v>294787.41999999993</v>
      </c>
      <c r="H44" s="98">
        <v>-1.2705</v>
      </c>
      <c r="I44" s="96">
        <v>-3.7453399999999992</v>
      </c>
      <c r="J44" s="97">
        <v>-7.7182100061154251E-4</v>
      </c>
      <c r="K44" s="97">
        <v>-4.2930767453246409E-6</v>
      </c>
    </row>
    <row r="45" spans="2:11">
      <c r="B45" s="89" t="s">
        <v>1578</v>
      </c>
      <c r="C45" s="86" t="s">
        <v>1579</v>
      </c>
      <c r="D45" s="99"/>
      <c r="E45" s="99" t="s">
        <v>173</v>
      </c>
      <c r="F45" s="114">
        <v>42401</v>
      </c>
      <c r="G45" s="96">
        <v>1155022.7899999998</v>
      </c>
      <c r="H45" s="98">
        <v>-1.0174000000000001</v>
      </c>
      <c r="I45" s="96">
        <v>-11.750909999999998</v>
      </c>
      <c r="J45" s="97">
        <v>-2.4215689668484518E-3</v>
      </c>
      <c r="K45" s="97">
        <v>-1.3469420254877469E-5</v>
      </c>
    </row>
    <row r="46" spans="2:11">
      <c r="B46" s="89" t="s">
        <v>1580</v>
      </c>
      <c r="C46" s="86" t="s">
        <v>1581</v>
      </c>
      <c r="D46" s="99"/>
      <c r="E46" s="99" t="s">
        <v>173</v>
      </c>
      <c r="F46" s="114">
        <v>42446</v>
      </c>
      <c r="G46" s="96">
        <v>431059.36999999994</v>
      </c>
      <c r="H46" s="98">
        <v>-0.73650000000000004</v>
      </c>
      <c r="I46" s="96">
        <v>-3.1749599999999996</v>
      </c>
      <c r="J46" s="97">
        <v>-6.5427993295712086E-4</v>
      </c>
      <c r="K46" s="97">
        <v>-3.6392815988230505E-6</v>
      </c>
    </row>
    <row r="47" spans="2:11">
      <c r="B47" s="89" t="s">
        <v>1582</v>
      </c>
      <c r="C47" s="86" t="s">
        <v>1583</v>
      </c>
      <c r="D47" s="99"/>
      <c r="E47" s="99" t="s">
        <v>173</v>
      </c>
      <c r="F47" s="114">
        <v>42396</v>
      </c>
      <c r="G47" s="96">
        <v>1112103.5699999998</v>
      </c>
      <c r="H47" s="98">
        <v>-0.52470000000000006</v>
      </c>
      <c r="I47" s="96">
        <v>-5.8349700000000002</v>
      </c>
      <c r="J47" s="97">
        <v>-1.2024415363994546E-3</v>
      </c>
      <c r="K47" s="97">
        <v>-6.6883044040506139E-6</v>
      </c>
    </row>
    <row r="48" spans="2:11">
      <c r="B48" s="89" t="s">
        <v>1584</v>
      </c>
      <c r="C48" s="86" t="s">
        <v>1585</v>
      </c>
      <c r="D48" s="99"/>
      <c r="E48" s="99" t="s">
        <v>173</v>
      </c>
      <c r="F48" s="114">
        <v>42418</v>
      </c>
      <c r="G48" s="96">
        <v>1891183.5199999998</v>
      </c>
      <c r="H48" s="98">
        <v>-0.43509999999999999</v>
      </c>
      <c r="I48" s="96">
        <v>-8.2286399999999968</v>
      </c>
      <c r="J48" s="97">
        <v>-1.6957171200671134E-3</v>
      </c>
      <c r="K48" s="97">
        <v>-9.4320363517459429E-6</v>
      </c>
    </row>
    <row r="49" spans="2:11">
      <c r="B49" s="89" t="s">
        <v>1586</v>
      </c>
      <c r="C49" s="86" t="s">
        <v>1587</v>
      </c>
      <c r="D49" s="99"/>
      <c r="E49" s="99" t="s">
        <v>173</v>
      </c>
      <c r="F49" s="114">
        <v>42409</v>
      </c>
      <c r="G49" s="96">
        <v>812665.1399999999</v>
      </c>
      <c r="H49" s="98">
        <v>-0.16869999999999999</v>
      </c>
      <c r="I49" s="96">
        <v>-1.3712399999999998</v>
      </c>
      <c r="J49" s="97">
        <v>-2.8257830500797565E-4</v>
      </c>
      <c r="K49" s="97">
        <v>-1.5717768096511828E-6</v>
      </c>
    </row>
    <row r="50" spans="2:11">
      <c r="B50" s="89" t="s">
        <v>1588</v>
      </c>
      <c r="C50" s="86" t="s">
        <v>1589</v>
      </c>
      <c r="D50" s="99"/>
      <c r="E50" s="99" t="s">
        <v>173</v>
      </c>
      <c r="F50" s="114">
        <v>42411</v>
      </c>
      <c r="G50" s="96">
        <v>1579858.09</v>
      </c>
      <c r="H50" s="98">
        <v>3.95E-2</v>
      </c>
      <c r="I50" s="96">
        <v>0.62355999999999978</v>
      </c>
      <c r="J50" s="97">
        <v>1.2850013700794411E-4</v>
      </c>
      <c r="K50" s="97">
        <v>7.1475244845985493E-7</v>
      </c>
    </row>
    <row r="51" spans="2:11">
      <c r="B51" s="89" t="s">
        <v>1590</v>
      </c>
      <c r="C51" s="86" t="s">
        <v>1591</v>
      </c>
      <c r="D51" s="99"/>
      <c r="E51" s="99" t="s">
        <v>173</v>
      </c>
      <c r="F51" s="114">
        <v>42411</v>
      </c>
      <c r="G51" s="96">
        <v>544168.17000000004</v>
      </c>
      <c r="H51" s="98">
        <v>0.27089999999999997</v>
      </c>
      <c r="I51" s="96">
        <v>1.47438</v>
      </c>
      <c r="J51" s="97">
        <v>3.0383288216334067E-4</v>
      </c>
      <c r="K51" s="97">
        <v>1.6900005051001368E-6</v>
      </c>
    </row>
    <row r="52" spans="2:11">
      <c r="B52" s="89" t="s">
        <v>1592</v>
      </c>
      <c r="C52" s="86" t="s">
        <v>1593</v>
      </c>
      <c r="D52" s="99"/>
      <c r="E52" s="99" t="s">
        <v>173</v>
      </c>
      <c r="F52" s="114">
        <v>42403</v>
      </c>
      <c r="G52" s="96">
        <v>1337825.3699999999</v>
      </c>
      <c r="H52" s="98">
        <v>0.61439999999999995</v>
      </c>
      <c r="I52" s="96">
        <v>8.2200199999999981</v>
      </c>
      <c r="J52" s="97">
        <v>1.6939407534287652E-3</v>
      </c>
      <c r="K52" s="97">
        <v>9.4221557210035567E-6</v>
      </c>
    </row>
    <row r="53" spans="2:11">
      <c r="B53" s="89" t="s">
        <v>1594</v>
      </c>
      <c r="C53" s="86" t="s">
        <v>1595</v>
      </c>
      <c r="D53" s="99"/>
      <c r="E53" s="99" t="s">
        <v>173</v>
      </c>
      <c r="F53" s="114">
        <v>42404</v>
      </c>
      <c r="G53" s="96">
        <v>1374307.55</v>
      </c>
      <c r="H53" s="98">
        <v>1.2775000000000001</v>
      </c>
      <c r="I53" s="96">
        <v>17.556359999999998</v>
      </c>
      <c r="J53" s="97">
        <v>3.6179271687741196E-3</v>
      </c>
      <c r="K53" s="97">
        <v>2.0123887510492429E-5</v>
      </c>
    </row>
    <row r="54" spans="2:11">
      <c r="B54" s="89" t="s">
        <v>1596</v>
      </c>
      <c r="C54" s="86" t="s">
        <v>1597</v>
      </c>
      <c r="D54" s="99"/>
      <c r="E54" s="99" t="s">
        <v>170</v>
      </c>
      <c r="F54" s="114">
        <v>42429</v>
      </c>
      <c r="G54" s="96">
        <v>1802486.6899999997</v>
      </c>
      <c r="H54" s="98">
        <v>-0.25369999999999998</v>
      </c>
      <c r="I54" s="96">
        <v>-4.5723999999999991</v>
      </c>
      <c r="J54" s="97">
        <v>-9.4225740338559842E-4</v>
      </c>
      <c r="K54" s="97">
        <v>-5.2410900239557391E-6</v>
      </c>
    </row>
    <row r="55" spans="2:11">
      <c r="B55" s="89" t="s">
        <v>1598</v>
      </c>
      <c r="C55" s="86" t="s">
        <v>1599</v>
      </c>
      <c r="D55" s="99"/>
      <c r="E55" s="99" t="s">
        <v>170</v>
      </c>
      <c r="F55" s="114">
        <v>42431</v>
      </c>
      <c r="G55" s="96">
        <v>11978659.310000001</v>
      </c>
      <c r="H55" s="98">
        <v>-1.6160000000000001</v>
      </c>
      <c r="I55" s="96">
        <v>-193.57773</v>
      </c>
      <c r="J55" s="97">
        <v>-3.9891533816612389E-2</v>
      </c>
      <c r="K55" s="97">
        <v>-2.2188747912759118E-4</v>
      </c>
    </row>
    <row r="56" spans="2:11">
      <c r="B56" s="85"/>
      <c r="C56" s="86"/>
      <c r="D56" s="86"/>
      <c r="E56" s="86"/>
      <c r="F56" s="86"/>
      <c r="G56" s="96"/>
      <c r="H56" s="98"/>
      <c r="I56" s="86"/>
      <c r="J56" s="97"/>
      <c r="K56" s="86"/>
    </row>
    <row r="57" spans="2:11">
      <c r="B57" s="103" t="s">
        <v>236</v>
      </c>
      <c r="C57" s="84"/>
      <c r="D57" s="84"/>
      <c r="E57" s="84"/>
      <c r="F57" s="84"/>
      <c r="G57" s="93"/>
      <c r="H57" s="95"/>
      <c r="I57" s="93">
        <v>-88.246279999999985</v>
      </c>
      <c r="J57" s="94">
        <v>-1.8185353567325358E-2</v>
      </c>
      <c r="K57" s="94">
        <v>-1.0115184536768543E-4</v>
      </c>
    </row>
    <row r="58" spans="2:11">
      <c r="B58" s="89" t="s">
        <v>1600</v>
      </c>
      <c r="C58" s="86" t="s">
        <v>1601</v>
      </c>
      <c r="D58" s="99"/>
      <c r="E58" s="99" t="s">
        <v>170</v>
      </c>
      <c r="F58" s="114">
        <v>42438</v>
      </c>
      <c r="G58" s="96">
        <v>2636199.9999999995</v>
      </c>
      <c r="H58" s="98">
        <v>-1.6109</v>
      </c>
      <c r="I58" s="96">
        <v>-42.467389999999995</v>
      </c>
      <c r="J58" s="97">
        <v>-8.7514680758384068E-3</v>
      </c>
      <c r="K58" s="97">
        <v>-4.8678027747449423E-5</v>
      </c>
    </row>
    <row r="59" spans="2:11">
      <c r="B59" s="89" t="s">
        <v>1600</v>
      </c>
      <c r="C59" s="86" t="s">
        <v>1602</v>
      </c>
      <c r="D59" s="99"/>
      <c r="E59" s="99" t="s">
        <v>170</v>
      </c>
      <c r="F59" s="114">
        <v>42446</v>
      </c>
      <c r="G59" s="96">
        <v>1129799.9999999998</v>
      </c>
      <c r="H59" s="98">
        <v>-1.9097</v>
      </c>
      <c r="I59" s="96">
        <v>-21.575729999999997</v>
      </c>
      <c r="J59" s="97">
        <v>-4.4462189060337585E-3</v>
      </c>
      <c r="K59" s="97">
        <v>-2.4731069736366585E-5</v>
      </c>
    </row>
    <row r="60" spans="2:11">
      <c r="B60" s="89" t="s">
        <v>1600</v>
      </c>
      <c r="C60" s="86" t="s">
        <v>1603</v>
      </c>
      <c r="D60" s="99"/>
      <c r="E60" s="99" t="s">
        <v>170</v>
      </c>
      <c r="F60" s="114">
        <v>42450</v>
      </c>
      <c r="G60" s="96">
        <v>1318099.9999999998</v>
      </c>
      <c r="H60" s="98">
        <v>-1.3305</v>
      </c>
      <c r="I60" s="96">
        <v>-17.536749999999998</v>
      </c>
      <c r="J60" s="97">
        <v>-3.6138860377093853E-3</v>
      </c>
      <c r="K60" s="97">
        <v>-2.0101409648675929E-5</v>
      </c>
    </row>
    <row r="61" spans="2:11">
      <c r="B61" s="89" t="s">
        <v>1600</v>
      </c>
      <c r="C61" s="86" t="s">
        <v>1604</v>
      </c>
      <c r="D61" s="99"/>
      <c r="E61" s="99" t="s">
        <v>170</v>
      </c>
      <c r="F61" s="114">
        <v>42460</v>
      </c>
      <c r="G61" s="96">
        <v>564899.99999999988</v>
      </c>
      <c r="H61" s="98">
        <v>-1.1800999999999999</v>
      </c>
      <c r="I61" s="96">
        <v>-6.6664099999999991</v>
      </c>
      <c r="J61" s="97">
        <v>-1.373780547743808E-3</v>
      </c>
      <c r="K61" s="97">
        <v>-7.6413382351935054E-6</v>
      </c>
    </row>
    <row r="62" spans="2:11">
      <c r="B62" s="132"/>
      <c r="C62" s="133"/>
      <c r="D62" s="133"/>
      <c r="E62" s="133"/>
      <c r="F62" s="133"/>
      <c r="G62" s="133"/>
      <c r="H62" s="133"/>
      <c r="I62" s="133"/>
      <c r="J62" s="133"/>
      <c r="K62" s="133"/>
    </row>
    <row r="63" spans="2:11">
      <c r="B63" s="132"/>
      <c r="C63" s="133"/>
      <c r="D63" s="133"/>
      <c r="E63" s="133"/>
      <c r="F63" s="133"/>
      <c r="G63" s="133"/>
      <c r="H63" s="133"/>
      <c r="I63" s="133"/>
      <c r="J63" s="133"/>
      <c r="K63" s="133"/>
    </row>
    <row r="64" spans="2:11">
      <c r="B64" s="130" t="s">
        <v>1622</v>
      </c>
      <c r="C64" s="133"/>
      <c r="D64" s="133"/>
      <c r="E64" s="133"/>
      <c r="F64" s="133"/>
      <c r="G64" s="133"/>
      <c r="H64" s="133"/>
      <c r="I64" s="133"/>
      <c r="J64" s="133"/>
      <c r="K64" s="133"/>
    </row>
    <row r="65" spans="2:11">
      <c r="B65" s="130" t="s">
        <v>119</v>
      </c>
      <c r="C65" s="133"/>
      <c r="D65" s="133"/>
      <c r="E65" s="133"/>
      <c r="F65" s="133"/>
      <c r="G65" s="133"/>
      <c r="H65" s="133"/>
      <c r="I65" s="133"/>
      <c r="J65" s="133"/>
      <c r="K65" s="133"/>
    </row>
    <row r="66" spans="2:11">
      <c r="B66" s="131"/>
      <c r="C66" s="133"/>
      <c r="D66" s="133"/>
      <c r="E66" s="133"/>
      <c r="F66" s="133"/>
      <c r="G66" s="133"/>
      <c r="H66" s="133"/>
      <c r="I66" s="133"/>
      <c r="J66" s="133"/>
      <c r="K66" s="133"/>
    </row>
    <row r="67" spans="2:11">
      <c r="B67" s="132"/>
      <c r="C67" s="133"/>
      <c r="D67" s="133"/>
      <c r="E67" s="133"/>
      <c r="F67" s="133"/>
      <c r="G67" s="133"/>
      <c r="H67" s="133"/>
      <c r="I67" s="133"/>
      <c r="J67" s="133"/>
      <c r="K67" s="133"/>
    </row>
    <row r="68" spans="2:11">
      <c r="B68" s="132"/>
      <c r="C68" s="133"/>
      <c r="D68" s="133"/>
      <c r="E68" s="133"/>
      <c r="F68" s="133"/>
      <c r="G68" s="133"/>
      <c r="H68" s="133"/>
      <c r="I68" s="133"/>
      <c r="J68" s="133"/>
      <c r="K68" s="133"/>
    </row>
    <row r="69" spans="2:11">
      <c r="B69" s="132"/>
      <c r="C69" s="133"/>
      <c r="D69" s="133"/>
      <c r="E69" s="133"/>
      <c r="F69" s="133"/>
      <c r="G69" s="133"/>
      <c r="H69" s="133"/>
      <c r="I69" s="133"/>
      <c r="J69" s="133"/>
      <c r="K69" s="133"/>
    </row>
    <row r="70" spans="2:11">
      <c r="C70" s="1"/>
      <c r="D70" s="1"/>
    </row>
    <row r="71" spans="2:11">
      <c r="C71" s="1"/>
      <c r="D71" s="1"/>
    </row>
    <row r="72" spans="2:11">
      <c r="C72" s="1"/>
      <c r="D72" s="1"/>
    </row>
    <row r="73" spans="2:11">
      <c r="C73" s="1"/>
      <c r="D73" s="1"/>
    </row>
    <row r="74" spans="2:11">
      <c r="C74" s="1"/>
      <c r="D74" s="1"/>
    </row>
    <row r="75" spans="2:11">
      <c r="C75" s="1"/>
      <c r="D75" s="1"/>
    </row>
    <row r="76" spans="2:11">
      <c r="C76" s="1"/>
      <c r="D76" s="1"/>
    </row>
    <row r="77" spans="2:11">
      <c r="C77" s="1"/>
      <c r="D77" s="1"/>
    </row>
    <row r="78" spans="2:11">
      <c r="C78" s="1"/>
      <c r="D78" s="1"/>
    </row>
    <row r="79" spans="2:11">
      <c r="C79" s="1"/>
      <c r="D79" s="1"/>
    </row>
    <row r="80" spans="2:11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D1:XFD2 B66:B1048576 A1:A1048576 B1:B63 D3:XFD1048576 D1:AB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80" t="s" vm="1">
        <v>241</v>
      </c>
    </row>
    <row r="2" spans="2:78">
      <c r="B2" s="57" t="s">
        <v>185</v>
      </c>
      <c r="C2" s="80" t="s">
        <v>242</v>
      </c>
    </row>
    <row r="3" spans="2:78">
      <c r="B3" s="57" t="s">
        <v>187</v>
      </c>
      <c r="C3" s="80" t="s">
        <v>243</v>
      </c>
    </row>
    <row r="4" spans="2:78">
      <c r="B4" s="57" t="s">
        <v>188</v>
      </c>
      <c r="C4" s="80">
        <v>74</v>
      </c>
    </row>
    <row r="6" spans="2:78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78" ht="26.25" customHeight="1">
      <c r="B7" s="151" t="s">
        <v>107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78" s="3" customFormat="1" ht="47.25">
      <c r="B8" s="23" t="s">
        <v>123</v>
      </c>
      <c r="C8" s="31" t="s">
        <v>49</v>
      </c>
      <c r="D8" s="31" t="s">
        <v>54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0</v>
      </c>
      <c r="M8" s="31" t="s">
        <v>112</v>
      </c>
      <c r="N8" s="31" t="s">
        <v>117</v>
      </c>
      <c r="O8" s="31" t="s">
        <v>62</v>
      </c>
      <c r="P8" s="72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65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X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12.7109375" style="2" customWidth="1"/>
    <col min="4" max="4" width="7.85546875" style="2" bestFit="1" customWidth="1"/>
    <col min="5" max="5" width="5.7109375" style="1" customWidth="1"/>
    <col min="6" max="6" width="7.85546875" style="1" bestFit="1" customWidth="1"/>
    <col min="7" max="7" width="6.42578125" style="1" customWidth="1"/>
    <col min="8" max="8" width="12" style="1" bestFit="1" customWidth="1"/>
    <col min="9" max="9" width="6.85546875" style="1" bestFit="1" customWidth="1"/>
    <col min="10" max="10" width="7.5703125" style="1" customWidth="1"/>
    <col min="11" max="11" width="11.28515625" style="1" bestFit="1" customWidth="1"/>
    <col min="12" max="13" width="7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186</v>
      </c>
      <c r="C1" s="80" t="s" vm="1">
        <v>241</v>
      </c>
    </row>
    <row r="2" spans="2:50">
      <c r="B2" s="57" t="s">
        <v>185</v>
      </c>
      <c r="C2" s="80" t="s">
        <v>242</v>
      </c>
    </row>
    <row r="3" spans="2:50">
      <c r="B3" s="57" t="s">
        <v>187</v>
      </c>
      <c r="C3" s="80" t="s">
        <v>243</v>
      </c>
    </row>
    <row r="4" spans="2:50">
      <c r="B4" s="57" t="s">
        <v>188</v>
      </c>
      <c r="C4" s="80">
        <v>74</v>
      </c>
    </row>
    <row r="6" spans="2:50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50" s="3" customFormat="1" ht="63">
      <c r="B7" s="23" t="s">
        <v>123</v>
      </c>
      <c r="C7" s="31" t="s">
        <v>232</v>
      </c>
      <c r="D7" s="31" t="s">
        <v>49</v>
      </c>
      <c r="E7" s="31" t="s">
        <v>15</v>
      </c>
      <c r="F7" s="31" t="s">
        <v>69</v>
      </c>
      <c r="G7" s="31" t="s">
        <v>18</v>
      </c>
      <c r="H7" s="31" t="s">
        <v>108</v>
      </c>
      <c r="I7" s="14" t="s">
        <v>42</v>
      </c>
      <c r="J7" s="72" t="s">
        <v>19</v>
      </c>
      <c r="K7" s="31" t="s">
        <v>0</v>
      </c>
      <c r="L7" s="31" t="s">
        <v>112</v>
      </c>
      <c r="M7" s="31" t="s">
        <v>117</v>
      </c>
      <c r="N7" s="72" t="s">
        <v>189</v>
      </c>
      <c r="O7" s="32" t="s">
        <v>191</v>
      </c>
      <c r="P7" s="1"/>
      <c r="AW7" s="3" t="s">
        <v>169</v>
      </c>
      <c r="AX7" s="3" t="s">
        <v>171</v>
      </c>
    </row>
    <row r="8" spans="2:50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65</v>
      </c>
      <c r="M8" s="17" t="s">
        <v>23</v>
      </c>
      <c r="N8" s="33" t="s">
        <v>20</v>
      </c>
      <c r="O8" s="18" t="s">
        <v>20</v>
      </c>
      <c r="P8" s="1"/>
      <c r="AW8" s="3" t="s">
        <v>167</v>
      </c>
      <c r="AX8" s="3" t="s">
        <v>170</v>
      </c>
    </row>
    <row r="9" spans="2:5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W9" s="4" t="s">
        <v>168</v>
      </c>
      <c r="AX9" s="4" t="s">
        <v>172</v>
      </c>
    </row>
    <row r="10" spans="2:50" s="4" customFormat="1" ht="18" customHeight="1">
      <c r="B10" s="121" t="s">
        <v>45</v>
      </c>
      <c r="C10" s="122"/>
      <c r="D10" s="122"/>
      <c r="E10" s="122"/>
      <c r="F10" s="122"/>
      <c r="G10" s="123">
        <v>5.27</v>
      </c>
      <c r="H10" s="122"/>
      <c r="I10" s="122"/>
      <c r="J10" s="126">
        <v>3.5899999999999994E-2</v>
      </c>
      <c r="K10" s="123"/>
      <c r="L10" s="125"/>
      <c r="M10" s="123">
        <v>630.41099999999983</v>
      </c>
      <c r="N10" s="124">
        <v>1</v>
      </c>
      <c r="O10" s="124">
        <v>7.2260537203480918E-4</v>
      </c>
      <c r="P10" s="1"/>
      <c r="AW10" s="1" t="s">
        <v>31</v>
      </c>
      <c r="AX10" s="4" t="s">
        <v>173</v>
      </c>
    </row>
    <row r="11" spans="2:50">
      <c r="B11" s="111" t="s">
        <v>44</v>
      </c>
      <c r="C11" s="86"/>
      <c r="D11" s="86"/>
      <c r="E11" s="86"/>
      <c r="F11" s="86"/>
      <c r="G11" s="96">
        <v>5.27</v>
      </c>
      <c r="H11" s="86"/>
      <c r="I11" s="86"/>
      <c r="J11" s="100">
        <v>3.5899999999999994E-2</v>
      </c>
      <c r="K11" s="96"/>
      <c r="L11" s="98"/>
      <c r="M11" s="96">
        <v>630.41099999999983</v>
      </c>
      <c r="N11" s="97">
        <v>1</v>
      </c>
      <c r="O11" s="97">
        <v>7.2260537203480918E-4</v>
      </c>
      <c r="AX11" s="1" t="s">
        <v>179</v>
      </c>
    </row>
    <row r="12" spans="2:50">
      <c r="B12" s="128" t="s">
        <v>43</v>
      </c>
      <c r="C12" s="122"/>
      <c r="D12" s="122"/>
      <c r="E12" s="122"/>
      <c r="F12" s="122"/>
      <c r="G12" s="123">
        <v>5.27</v>
      </c>
      <c r="H12" s="122"/>
      <c r="I12" s="122"/>
      <c r="J12" s="126">
        <v>3.5899999999999994E-2</v>
      </c>
      <c r="K12" s="123"/>
      <c r="L12" s="125"/>
      <c r="M12" s="123">
        <v>630.41099999999983</v>
      </c>
      <c r="N12" s="124">
        <v>1</v>
      </c>
      <c r="O12" s="124">
        <v>7.2260537203480918E-4</v>
      </c>
      <c r="AX12" s="1" t="s">
        <v>174</v>
      </c>
    </row>
    <row r="13" spans="2:50">
      <c r="B13" s="89" t="s">
        <v>1625</v>
      </c>
      <c r="C13" s="99" t="s">
        <v>1619</v>
      </c>
      <c r="D13" s="86" t="s">
        <v>1620</v>
      </c>
      <c r="E13" s="86" t="s">
        <v>485</v>
      </c>
      <c r="F13" s="86" t="s">
        <v>168</v>
      </c>
      <c r="G13" s="96">
        <v>5.27</v>
      </c>
      <c r="H13" s="99" t="s">
        <v>170</v>
      </c>
      <c r="I13" s="100">
        <v>3.7650000000000003E-2</v>
      </c>
      <c r="J13" s="100">
        <v>3.5900000000000001E-2</v>
      </c>
      <c r="K13" s="96">
        <v>55498.689999999988</v>
      </c>
      <c r="L13" s="98">
        <v>100.54</v>
      </c>
      <c r="M13" s="96">
        <v>210.13699999999997</v>
      </c>
      <c r="N13" s="97">
        <v>0.33333333333333337</v>
      </c>
      <c r="O13" s="97">
        <v>2.4086845734493643E-4</v>
      </c>
      <c r="AX13" s="1" t="s">
        <v>175</v>
      </c>
    </row>
    <row r="14" spans="2:50">
      <c r="B14" s="89" t="s">
        <v>1625</v>
      </c>
      <c r="C14" s="99" t="s">
        <v>1619</v>
      </c>
      <c r="D14" s="86">
        <v>4790</v>
      </c>
      <c r="E14" s="86" t="s">
        <v>485</v>
      </c>
      <c r="F14" s="86" t="s">
        <v>168</v>
      </c>
      <c r="G14" s="96">
        <v>5.27</v>
      </c>
      <c r="H14" s="99" t="s">
        <v>170</v>
      </c>
      <c r="I14" s="100">
        <v>3.7650000000000003E-2</v>
      </c>
      <c r="J14" s="100">
        <v>3.5900000000000001E-2</v>
      </c>
      <c r="K14" s="96">
        <v>110997.38999999998</v>
      </c>
      <c r="L14" s="98">
        <v>100.54</v>
      </c>
      <c r="M14" s="96">
        <v>420.27399999999994</v>
      </c>
      <c r="N14" s="97">
        <v>0.66666666666666674</v>
      </c>
      <c r="O14" s="97">
        <v>4.8173691468987286E-4</v>
      </c>
      <c r="AX14" s="1" t="s">
        <v>176</v>
      </c>
    </row>
    <row r="15" spans="2:50">
      <c r="B15" s="85"/>
      <c r="C15" s="86"/>
      <c r="D15" s="86"/>
      <c r="E15" s="86"/>
      <c r="F15" s="86"/>
      <c r="G15" s="86"/>
      <c r="H15" s="86"/>
      <c r="I15" s="86"/>
      <c r="J15" s="86"/>
      <c r="K15" s="96"/>
      <c r="L15" s="98"/>
      <c r="M15" s="86"/>
      <c r="N15" s="97"/>
      <c r="O15" s="86"/>
      <c r="AX15" s="1" t="s">
        <v>178</v>
      </c>
    </row>
    <row r="16" spans="2:5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AX16" s="1" t="s">
        <v>177</v>
      </c>
    </row>
    <row r="17" spans="2:50">
      <c r="B17" s="130" t="s">
        <v>1622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AX17" s="1" t="s">
        <v>180</v>
      </c>
    </row>
    <row r="18" spans="2:50">
      <c r="B18" s="130" t="s">
        <v>119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AX18" s="1" t="s">
        <v>181</v>
      </c>
    </row>
    <row r="19" spans="2:50">
      <c r="B19" s="131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AX19" s="1" t="s">
        <v>182</v>
      </c>
    </row>
    <row r="20" spans="2:5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AX20" s="1" t="s">
        <v>183</v>
      </c>
    </row>
    <row r="21" spans="2:5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AX21" s="1" t="s">
        <v>184</v>
      </c>
    </row>
    <row r="22" spans="2:5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AX22" s="1" t="s">
        <v>31</v>
      </c>
    </row>
    <row r="23" spans="2:5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</sheetData>
  <mergeCells count="1">
    <mergeCell ref="B6:O6"/>
  </mergeCells>
  <phoneticPr fontId="3" type="noConversion"/>
  <conditionalFormatting sqref="B58:B114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14">
    <cfRule type="cellIs" dxfId="1" priority="2" operator="equal">
      <formula>2958465</formula>
    </cfRule>
  </conditionalFormatting>
  <conditionalFormatting sqref="B20:B43 B11:B17">
    <cfRule type="cellIs" dxfId="0" priority="1" operator="equal">
      <formula>"NR3"</formula>
    </cfRule>
  </conditionalFormatting>
  <dataValidations count="1">
    <dataValidation allowBlank="1" showInputMessage="1" showErrorMessage="1" sqref="C5:C1048576 Y1:XFD2 B19:B1048576 A1:A1048576 B1:B16 D3:XFD1048576 D1:W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186</v>
      </c>
      <c r="C1" s="80" t="s" vm="1">
        <v>241</v>
      </c>
    </row>
    <row r="2" spans="2:64">
      <c r="B2" s="57" t="s">
        <v>185</v>
      </c>
      <c r="C2" s="80" t="s">
        <v>242</v>
      </c>
    </row>
    <row r="3" spans="2:64">
      <c r="B3" s="57" t="s">
        <v>187</v>
      </c>
      <c r="C3" s="80" t="s">
        <v>243</v>
      </c>
    </row>
    <row r="4" spans="2:64">
      <c r="B4" s="57" t="s">
        <v>188</v>
      </c>
      <c r="C4" s="80">
        <v>74</v>
      </c>
    </row>
    <row r="6" spans="2:64" ht="26.25" customHeight="1">
      <c r="B6" s="151" t="s">
        <v>220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4" s="3" customFormat="1" ht="78.75">
      <c r="B7" s="60" t="s">
        <v>123</v>
      </c>
      <c r="C7" s="61" t="s">
        <v>49</v>
      </c>
      <c r="D7" s="61" t="s">
        <v>124</v>
      </c>
      <c r="E7" s="61" t="s">
        <v>15</v>
      </c>
      <c r="F7" s="61" t="s">
        <v>69</v>
      </c>
      <c r="G7" s="61" t="s">
        <v>18</v>
      </c>
      <c r="H7" s="61" t="s">
        <v>108</v>
      </c>
      <c r="I7" s="61" t="s">
        <v>56</v>
      </c>
      <c r="J7" s="61" t="s">
        <v>19</v>
      </c>
      <c r="K7" s="61" t="s">
        <v>0</v>
      </c>
      <c r="L7" s="61" t="s">
        <v>112</v>
      </c>
      <c r="M7" s="61" t="s">
        <v>117</v>
      </c>
      <c r="N7" s="77" t="s">
        <v>189</v>
      </c>
      <c r="O7" s="63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65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186</v>
      </c>
      <c r="C1" s="80" t="s" vm="1">
        <v>241</v>
      </c>
    </row>
    <row r="2" spans="2:55">
      <c r="B2" s="57" t="s">
        <v>185</v>
      </c>
      <c r="C2" s="80" t="s">
        <v>242</v>
      </c>
    </row>
    <row r="3" spans="2:55">
      <c r="B3" s="57" t="s">
        <v>187</v>
      </c>
      <c r="C3" s="80" t="s">
        <v>243</v>
      </c>
    </row>
    <row r="4" spans="2:55">
      <c r="B4" s="57" t="s">
        <v>188</v>
      </c>
      <c r="C4" s="80">
        <v>74</v>
      </c>
    </row>
    <row r="6" spans="2:55" ht="26.25" customHeight="1">
      <c r="B6" s="151" t="s">
        <v>221</v>
      </c>
      <c r="C6" s="152"/>
      <c r="D6" s="152"/>
      <c r="E6" s="152"/>
      <c r="F6" s="152"/>
      <c r="G6" s="152"/>
      <c r="H6" s="152"/>
      <c r="I6" s="153"/>
    </row>
    <row r="7" spans="2:55" s="3" customFormat="1" ht="78.75">
      <c r="B7" s="60" t="s">
        <v>123</v>
      </c>
      <c r="C7" s="62" t="s">
        <v>58</v>
      </c>
      <c r="D7" s="62" t="s">
        <v>92</v>
      </c>
      <c r="E7" s="62" t="s">
        <v>59</v>
      </c>
      <c r="F7" s="62" t="s">
        <v>108</v>
      </c>
      <c r="G7" s="62" t="s">
        <v>233</v>
      </c>
      <c r="H7" s="78" t="s">
        <v>189</v>
      </c>
      <c r="I7" s="64" t="s">
        <v>190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229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80" t="s" vm="1">
        <v>241</v>
      </c>
    </row>
    <row r="2" spans="2:60">
      <c r="B2" s="57" t="s">
        <v>185</v>
      </c>
      <c r="C2" s="80" t="s">
        <v>242</v>
      </c>
    </row>
    <row r="3" spans="2:60">
      <c r="B3" s="57" t="s">
        <v>187</v>
      </c>
      <c r="C3" s="80" t="s">
        <v>243</v>
      </c>
    </row>
    <row r="4" spans="2:60">
      <c r="B4" s="57" t="s">
        <v>188</v>
      </c>
      <c r="C4" s="80">
        <v>74</v>
      </c>
    </row>
    <row r="6" spans="2:60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60</v>
      </c>
      <c r="G7" s="60" t="s">
        <v>108</v>
      </c>
      <c r="H7" s="60" t="s">
        <v>57</v>
      </c>
      <c r="I7" s="60" t="s">
        <v>117</v>
      </c>
      <c r="J7" s="79" t="s">
        <v>189</v>
      </c>
      <c r="K7" s="60" t="s">
        <v>190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80" t="s" vm="1">
        <v>241</v>
      </c>
    </row>
    <row r="2" spans="2:60">
      <c r="B2" s="57" t="s">
        <v>185</v>
      </c>
      <c r="C2" s="80" t="s">
        <v>242</v>
      </c>
    </row>
    <row r="3" spans="2:60">
      <c r="B3" s="57" t="s">
        <v>187</v>
      </c>
      <c r="C3" s="80" t="s">
        <v>243</v>
      </c>
    </row>
    <row r="4" spans="2:60">
      <c r="B4" s="57" t="s">
        <v>188</v>
      </c>
      <c r="C4" s="80">
        <v>74</v>
      </c>
    </row>
    <row r="6" spans="2:60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78.75">
      <c r="B7" s="60" t="s">
        <v>123</v>
      </c>
      <c r="C7" s="78" t="s">
        <v>240</v>
      </c>
      <c r="D7" s="62" t="s">
        <v>15</v>
      </c>
      <c r="E7" s="62" t="s">
        <v>16</v>
      </c>
      <c r="F7" s="62" t="s">
        <v>60</v>
      </c>
      <c r="G7" s="62" t="s">
        <v>108</v>
      </c>
      <c r="H7" s="62" t="s">
        <v>57</v>
      </c>
      <c r="I7" s="62" t="s">
        <v>117</v>
      </c>
      <c r="J7" s="78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186</v>
      </c>
      <c r="C1" s="80" t="s" vm="1">
        <v>241</v>
      </c>
    </row>
    <row r="2" spans="2:47">
      <c r="B2" s="57" t="s">
        <v>185</v>
      </c>
      <c r="C2" s="80" t="s">
        <v>242</v>
      </c>
    </row>
    <row r="3" spans="2:47">
      <c r="B3" s="57" t="s">
        <v>187</v>
      </c>
      <c r="C3" s="80" t="s">
        <v>243</v>
      </c>
    </row>
    <row r="4" spans="2:47">
      <c r="B4" s="57" t="s">
        <v>188</v>
      </c>
      <c r="C4" s="80">
        <v>74</v>
      </c>
    </row>
    <row r="6" spans="2:47" ht="26.25" customHeight="1">
      <c r="B6" s="151" t="s">
        <v>224</v>
      </c>
      <c r="C6" s="152"/>
      <c r="D6" s="152"/>
    </row>
    <row r="7" spans="2:47" s="3" customFormat="1" ht="33">
      <c r="B7" s="60" t="s">
        <v>123</v>
      </c>
      <c r="C7" s="66" t="s">
        <v>114</v>
      </c>
      <c r="D7" s="67" t="s">
        <v>113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102"/>
      <c r="D11" s="102"/>
    </row>
    <row r="12" spans="2:47">
      <c r="B12" s="101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80" t="s" vm="1">
        <v>241</v>
      </c>
    </row>
    <row r="2" spans="2:18">
      <c r="B2" s="57" t="s">
        <v>185</v>
      </c>
      <c r="C2" s="80" t="s">
        <v>242</v>
      </c>
    </row>
    <row r="3" spans="2:18">
      <c r="B3" s="57" t="s">
        <v>187</v>
      </c>
      <c r="C3" s="80" t="s">
        <v>243</v>
      </c>
    </row>
    <row r="4" spans="2:18">
      <c r="B4" s="57" t="s">
        <v>188</v>
      </c>
      <c r="C4" s="80">
        <v>74</v>
      </c>
    </row>
    <row r="6" spans="2:18" ht="26.25" customHeight="1">
      <c r="B6" s="151" t="s">
        <v>227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123</v>
      </c>
      <c r="C7" s="31" t="s">
        <v>49</v>
      </c>
      <c r="D7" s="72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225</v>
      </c>
      <c r="L7" s="31" t="s">
        <v>0</v>
      </c>
      <c r="M7" s="31" t="s">
        <v>226</v>
      </c>
      <c r="N7" s="31" t="s">
        <v>62</v>
      </c>
      <c r="O7" s="72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7109375" style="2" customWidth="1"/>
    <col min="4" max="4" width="6.5703125" style="2" bestFit="1" customWidth="1"/>
    <col min="5" max="5" width="7.57031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186</v>
      </c>
      <c r="C1" s="80" t="s" vm="1">
        <v>241</v>
      </c>
    </row>
    <row r="2" spans="2:13">
      <c r="B2" s="57" t="s">
        <v>185</v>
      </c>
      <c r="C2" s="80" t="s">
        <v>242</v>
      </c>
    </row>
    <row r="3" spans="2:13">
      <c r="B3" s="57" t="s">
        <v>187</v>
      </c>
      <c r="C3" s="80" t="s">
        <v>243</v>
      </c>
    </row>
    <row r="4" spans="2:13">
      <c r="B4" s="57" t="s">
        <v>188</v>
      </c>
      <c r="C4" s="80">
        <v>74</v>
      </c>
    </row>
    <row r="6" spans="2:13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2:13" s="3" customFormat="1" ht="63">
      <c r="B7" s="13" t="s">
        <v>122</v>
      </c>
      <c r="C7" s="14" t="s">
        <v>49</v>
      </c>
      <c r="D7" s="14" t="s">
        <v>124</v>
      </c>
      <c r="E7" s="14" t="s">
        <v>15</v>
      </c>
      <c r="F7" s="14" t="s">
        <v>69</v>
      </c>
      <c r="G7" s="14" t="s">
        <v>108</v>
      </c>
      <c r="H7" s="14" t="s">
        <v>17</v>
      </c>
      <c r="I7" s="14" t="s">
        <v>19</v>
      </c>
      <c r="J7" s="14" t="s">
        <v>64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1" t="s">
        <v>48</v>
      </c>
      <c r="C10" s="122"/>
      <c r="D10" s="122"/>
      <c r="E10" s="122"/>
      <c r="F10" s="122"/>
      <c r="G10" s="122"/>
      <c r="H10" s="122"/>
      <c r="I10" s="122"/>
      <c r="J10" s="123">
        <v>42985.306219999991</v>
      </c>
      <c r="K10" s="124">
        <v>1</v>
      </c>
      <c r="L10" s="124">
        <v>4.9271686555490461E-2</v>
      </c>
    </row>
    <row r="11" spans="2:13">
      <c r="B11" s="111" t="s">
        <v>239</v>
      </c>
      <c r="C11" s="86"/>
      <c r="D11" s="86"/>
      <c r="E11" s="86"/>
      <c r="F11" s="86"/>
      <c r="G11" s="86"/>
      <c r="H11" s="86"/>
      <c r="I11" s="86"/>
      <c r="J11" s="96">
        <v>42985.306219999991</v>
      </c>
      <c r="K11" s="97">
        <v>1</v>
      </c>
      <c r="L11" s="97">
        <v>4.9271686555490461E-2</v>
      </c>
    </row>
    <row r="12" spans="2:13">
      <c r="B12" s="103" t="s">
        <v>46</v>
      </c>
      <c r="C12" s="84"/>
      <c r="D12" s="84"/>
      <c r="E12" s="84"/>
      <c r="F12" s="84"/>
      <c r="G12" s="84"/>
      <c r="H12" s="84"/>
      <c r="I12" s="84"/>
      <c r="J12" s="93">
        <v>26850.209600000002</v>
      </c>
      <c r="K12" s="94">
        <v>0.62463692738583465</v>
      </c>
      <c r="L12" s="94">
        <v>3.0776914897139504E-2</v>
      </c>
    </row>
    <row r="13" spans="2:13">
      <c r="B13" s="89" t="s">
        <v>1607</v>
      </c>
      <c r="C13" s="86" t="s">
        <v>1608</v>
      </c>
      <c r="D13" s="86">
        <v>20</v>
      </c>
      <c r="E13" s="86" t="s">
        <v>308</v>
      </c>
      <c r="F13" s="86" t="s">
        <v>169</v>
      </c>
      <c r="G13" s="99" t="s">
        <v>171</v>
      </c>
      <c r="H13" s="100">
        <v>0</v>
      </c>
      <c r="I13" s="100">
        <v>0</v>
      </c>
      <c r="J13" s="96">
        <v>26850.209600000002</v>
      </c>
      <c r="K13" s="97">
        <v>0.62463692738583465</v>
      </c>
      <c r="L13" s="97">
        <v>3.0776914897139504E-2</v>
      </c>
    </row>
    <row r="14" spans="2:13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</row>
    <row r="15" spans="2:13">
      <c r="B15" s="103" t="s">
        <v>47</v>
      </c>
      <c r="C15" s="84"/>
      <c r="D15" s="84"/>
      <c r="E15" s="84"/>
      <c r="F15" s="84"/>
      <c r="G15" s="84"/>
      <c r="H15" s="84"/>
      <c r="I15" s="84"/>
      <c r="J15" s="93">
        <v>16135.096619999998</v>
      </c>
      <c r="K15" s="94">
        <v>0.37536307261416552</v>
      </c>
      <c r="L15" s="94">
        <v>1.8494771658350971E-2</v>
      </c>
    </row>
    <row r="16" spans="2:13">
      <c r="B16" s="89" t="s">
        <v>1607</v>
      </c>
      <c r="C16" s="86" t="s">
        <v>1609</v>
      </c>
      <c r="D16" s="86">
        <v>20</v>
      </c>
      <c r="E16" s="86" t="s">
        <v>308</v>
      </c>
      <c r="F16" s="86" t="s">
        <v>169</v>
      </c>
      <c r="G16" s="99" t="s">
        <v>173</v>
      </c>
      <c r="H16" s="100">
        <v>0</v>
      </c>
      <c r="I16" s="100">
        <v>0</v>
      </c>
      <c r="J16" s="96">
        <v>718.89018999999985</v>
      </c>
      <c r="K16" s="97">
        <v>1.6724091398132652E-2</v>
      </c>
      <c r="L16" s="97">
        <v>8.240241892941663E-4</v>
      </c>
    </row>
    <row r="17" spans="2:12">
      <c r="B17" s="89" t="s">
        <v>1607</v>
      </c>
      <c r="C17" s="86" t="s">
        <v>1610</v>
      </c>
      <c r="D17" s="86">
        <v>20</v>
      </c>
      <c r="E17" s="86" t="s">
        <v>308</v>
      </c>
      <c r="F17" s="86" t="s">
        <v>169</v>
      </c>
      <c r="G17" s="99" t="s">
        <v>172</v>
      </c>
      <c r="H17" s="100">
        <v>0</v>
      </c>
      <c r="I17" s="100">
        <v>0</v>
      </c>
      <c r="J17" s="96">
        <v>604.58188999999993</v>
      </c>
      <c r="K17" s="97">
        <v>1.4064850135200457E-2</v>
      </c>
      <c r="L17" s="97">
        <v>6.9299888731154456E-4</v>
      </c>
    </row>
    <row r="18" spans="2:12">
      <c r="B18" s="89" t="s">
        <v>1607</v>
      </c>
      <c r="C18" s="86" t="s">
        <v>1611</v>
      </c>
      <c r="D18" s="86">
        <v>20</v>
      </c>
      <c r="E18" s="86" t="s">
        <v>308</v>
      </c>
      <c r="F18" s="86" t="s">
        <v>169</v>
      </c>
      <c r="G18" s="99" t="s">
        <v>179</v>
      </c>
      <c r="H18" s="100">
        <v>0</v>
      </c>
      <c r="I18" s="100">
        <v>0</v>
      </c>
      <c r="J18" s="96">
        <v>0.27493999999999996</v>
      </c>
      <c r="K18" s="97">
        <v>6.3961391502679872E-6</v>
      </c>
      <c r="L18" s="97">
        <v>3.1514856337730536E-7</v>
      </c>
    </row>
    <row r="19" spans="2:12">
      <c r="B19" s="89" t="s">
        <v>1607</v>
      </c>
      <c r="C19" s="86" t="s">
        <v>1612</v>
      </c>
      <c r="D19" s="86">
        <v>20</v>
      </c>
      <c r="E19" s="86" t="s">
        <v>308</v>
      </c>
      <c r="F19" s="86" t="s">
        <v>169</v>
      </c>
      <c r="G19" s="99" t="s">
        <v>180</v>
      </c>
      <c r="H19" s="100">
        <v>0</v>
      </c>
      <c r="I19" s="100">
        <v>0</v>
      </c>
      <c r="J19" s="96">
        <v>1104.1628500000002</v>
      </c>
      <c r="K19" s="97">
        <v>2.5686983462415366E-2</v>
      </c>
      <c r="L19" s="97">
        <v>1.2656409977161969E-3</v>
      </c>
    </row>
    <row r="20" spans="2:12">
      <c r="B20" s="89" t="s">
        <v>1607</v>
      </c>
      <c r="C20" s="86" t="s">
        <v>1613</v>
      </c>
      <c r="D20" s="86">
        <v>20</v>
      </c>
      <c r="E20" s="86" t="s">
        <v>308</v>
      </c>
      <c r="F20" s="86" t="s">
        <v>169</v>
      </c>
      <c r="G20" s="99" t="s">
        <v>1342</v>
      </c>
      <c r="H20" s="100">
        <v>0</v>
      </c>
      <c r="I20" s="100">
        <v>0</v>
      </c>
      <c r="J20" s="96">
        <v>19.01014</v>
      </c>
      <c r="K20" s="97">
        <v>4.4224740200071104E-4</v>
      </c>
      <c r="L20" s="97">
        <v>2.1790275371359019E-5</v>
      </c>
    </row>
    <row r="21" spans="2:12">
      <c r="B21" s="89" t="s">
        <v>1607</v>
      </c>
      <c r="C21" s="86" t="s">
        <v>1614</v>
      </c>
      <c r="D21" s="86">
        <v>20</v>
      </c>
      <c r="E21" s="86" t="s">
        <v>308</v>
      </c>
      <c r="F21" s="86" t="s">
        <v>169</v>
      </c>
      <c r="G21" s="99" t="s">
        <v>177</v>
      </c>
      <c r="H21" s="100">
        <v>0</v>
      </c>
      <c r="I21" s="100">
        <v>0</v>
      </c>
      <c r="J21" s="96">
        <v>2.3568899999999995</v>
      </c>
      <c r="K21" s="97">
        <v>5.4830131671910654E-5</v>
      </c>
      <c r="L21" s="97">
        <v>2.701573061534652E-6</v>
      </c>
    </row>
    <row r="22" spans="2:12">
      <c r="B22" s="89" t="s">
        <v>1607</v>
      </c>
      <c r="C22" s="86" t="s">
        <v>1615</v>
      </c>
      <c r="D22" s="86">
        <v>20</v>
      </c>
      <c r="E22" s="86" t="s">
        <v>308</v>
      </c>
      <c r="F22" s="86" t="s">
        <v>169</v>
      </c>
      <c r="G22" s="99" t="s">
        <v>178</v>
      </c>
      <c r="H22" s="100">
        <v>0</v>
      </c>
      <c r="I22" s="100">
        <v>0</v>
      </c>
      <c r="J22" s="96">
        <v>0.10305999999999998</v>
      </c>
      <c r="K22" s="97">
        <v>2.3975634713996461E-6</v>
      </c>
      <c r="L22" s="97">
        <v>1.18131995859697E-7</v>
      </c>
    </row>
    <row r="23" spans="2:12">
      <c r="B23" s="89" t="s">
        <v>1607</v>
      </c>
      <c r="C23" s="86" t="s">
        <v>1616</v>
      </c>
      <c r="D23" s="86">
        <v>20</v>
      </c>
      <c r="E23" s="86" t="s">
        <v>308</v>
      </c>
      <c r="F23" s="86" t="s">
        <v>169</v>
      </c>
      <c r="G23" s="99" t="s">
        <v>178</v>
      </c>
      <c r="H23" s="100">
        <v>0</v>
      </c>
      <c r="I23" s="100">
        <v>0</v>
      </c>
      <c r="J23" s="96">
        <v>1.8552999999999997</v>
      </c>
      <c r="K23" s="97">
        <v>4.3161260513174498E-5</v>
      </c>
      <c r="L23" s="97">
        <v>2.1266280993450012E-6</v>
      </c>
    </row>
    <row r="24" spans="2:12">
      <c r="B24" s="89" t="s">
        <v>1607</v>
      </c>
      <c r="C24" s="86" t="s">
        <v>1617</v>
      </c>
      <c r="D24" s="86">
        <v>20</v>
      </c>
      <c r="E24" s="86" t="s">
        <v>308</v>
      </c>
      <c r="F24" s="86" t="s">
        <v>169</v>
      </c>
      <c r="G24" s="99" t="s">
        <v>174</v>
      </c>
      <c r="H24" s="100">
        <v>0</v>
      </c>
      <c r="I24" s="100">
        <v>0</v>
      </c>
      <c r="J24" s="96">
        <v>2.8788799999999992</v>
      </c>
      <c r="K24" s="97">
        <v>6.6973583607054268E-5</v>
      </c>
      <c r="L24" s="97">
        <v>3.299901418984712E-6</v>
      </c>
    </row>
    <row r="25" spans="2:12">
      <c r="B25" s="89" t="s">
        <v>1607</v>
      </c>
      <c r="C25" s="86" t="s">
        <v>1618</v>
      </c>
      <c r="D25" s="86">
        <v>20</v>
      </c>
      <c r="E25" s="86" t="s">
        <v>308</v>
      </c>
      <c r="F25" s="86" t="s">
        <v>169</v>
      </c>
      <c r="G25" s="99" t="s">
        <v>170</v>
      </c>
      <c r="H25" s="100">
        <v>0</v>
      </c>
      <c r="I25" s="100">
        <v>0</v>
      </c>
      <c r="J25" s="96">
        <v>13680.982479999999</v>
      </c>
      <c r="K25" s="97">
        <v>0.31827114153800257</v>
      </c>
      <c r="L25" s="97">
        <v>1.5681755925518601E-2</v>
      </c>
    </row>
    <row r="26" spans="2:12">
      <c r="B26" s="85"/>
      <c r="C26" s="86"/>
      <c r="D26" s="86"/>
      <c r="E26" s="86"/>
      <c r="F26" s="86"/>
      <c r="G26" s="86"/>
      <c r="H26" s="86"/>
      <c r="I26" s="86"/>
      <c r="J26" s="86"/>
      <c r="K26" s="97"/>
      <c r="L26" s="86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30" t="s">
        <v>1622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30" t="s">
        <v>119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31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</row>
    <row r="124" spans="2:12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</row>
    <row r="125" spans="2:12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80" t="s" vm="1">
        <v>241</v>
      </c>
    </row>
    <row r="2" spans="2:18">
      <c r="B2" s="57" t="s">
        <v>185</v>
      </c>
      <c r="C2" s="80" t="s">
        <v>242</v>
      </c>
    </row>
    <row r="3" spans="2:18">
      <c r="B3" s="57" t="s">
        <v>187</v>
      </c>
      <c r="C3" s="80" t="s">
        <v>243</v>
      </c>
    </row>
    <row r="4" spans="2:18">
      <c r="B4" s="57" t="s">
        <v>188</v>
      </c>
      <c r="C4" s="80">
        <v>74</v>
      </c>
    </row>
    <row r="6" spans="2:18" ht="26.25" customHeight="1">
      <c r="B6" s="151" t="s">
        <v>228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123</v>
      </c>
      <c r="C7" s="31" t="s">
        <v>49</v>
      </c>
      <c r="D7" s="72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225</v>
      </c>
      <c r="L7" s="31" t="s">
        <v>0</v>
      </c>
      <c r="M7" s="31" t="s">
        <v>226</v>
      </c>
      <c r="N7" s="31" t="s">
        <v>62</v>
      </c>
      <c r="O7" s="72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80" t="s" vm="1">
        <v>241</v>
      </c>
    </row>
    <row r="2" spans="2:18">
      <c r="B2" s="57" t="s">
        <v>185</v>
      </c>
      <c r="C2" s="80" t="s">
        <v>242</v>
      </c>
    </row>
    <row r="3" spans="2:18">
      <c r="B3" s="57" t="s">
        <v>187</v>
      </c>
      <c r="C3" s="80" t="s">
        <v>243</v>
      </c>
    </row>
    <row r="4" spans="2:18">
      <c r="B4" s="57" t="s">
        <v>188</v>
      </c>
      <c r="C4" s="80">
        <v>74</v>
      </c>
    </row>
    <row r="6" spans="2:18" ht="26.25" customHeight="1">
      <c r="B6" s="151" t="s">
        <v>231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123</v>
      </c>
      <c r="C7" s="31" t="s">
        <v>49</v>
      </c>
      <c r="D7" s="72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225</v>
      </c>
      <c r="L7" s="31" t="s">
        <v>0</v>
      </c>
      <c r="M7" s="31" t="s">
        <v>226</v>
      </c>
      <c r="N7" s="31" t="s">
        <v>62</v>
      </c>
      <c r="O7" s="72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U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9.140625" style="2" customWidth="1"/>
    <col min="4" max="4" width="6.42578125" style="2" bestFit="1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0.7109375" style="1" customWidth="1"/>
    <col min="18" max="32" width="7.5703125" style="1" customWidth="1"/>
    <col min="33" max="33" width="6.7109375" style="1" customWidth="1"/>
    <col min="34" max="34" width="7.7109375" style="1" customWidth="1"/>
    <col min="35" max="35" width="7.140625" style="1" customWidth="1"/>
    <col min="36" max="36" width="6" style="1" customWidth="1"/>
    <col min="37" max="37" width="7.85546875" style="1" customWidth="1"/>
    <col min="38" max="38" width="8.140625" style="1" customWidth="1"/>
    <col min="39" max="39" width="1.7109375" style="1" customWidth="1"/>
    <col min="40" max="40" width="15" style="1" customWidth="1"/>
    <col min="41" max="41" width="8.7109375" style="1" customWidth="1"/>
    <col min="42" max="42" width="10" style="1" customWidth="1"/>
    <col min="43" max="43" width="9.5703125" style="1" customWidth="1"/>
    <col min="44" max="44" width="6.140625" style="1" customWidth="1"/>
    <col min="45" max="46" width="5.7109375" style="1" customWidth="1"/>
    <col min="47" max="47" width="6.85546875" style="1" customWidth="1"/>
    <col min="48" max="48" width="6.42578125" style="1" customWidth="1"/>
    <col min="49" max="49" width="6.7109375" style="1" customWidth="1"/>
    <col min="50" max="50" width="7.28515625" style="1" customWidth="1"/>
    <col min="51" max="62" width="5.7109375" style="1" customWidth="1"/>
    <col min="63" max="16384" width="9.140625" style="1"/>
  </cols>
  <sheetData>
    <row r="1" spans="2:47">
      <c r="B1" s="57" t="s">
        <v>186</v>
      </c>
      <c r="C1" s="80" t="s" vm="1">
        <v>241</v>
      </c>
    </row>
    <row r="2" spans="2:47">
      <c r="B2" s="57" t="s">
        <v>185</v>
      </c>
      <c r="C2" s="80" t="s">
        <v>242</v>
      </c>
    </row>
    <row r="3" spans="2:47">
      <c r="B3" s="57" t="s">
        <v>187</v>
      </c>
      <c r="C3" s="80" t="s">
        <v>243</v>
      </c>
    </row>
    <row r="4" spans="2:47">
      <c r="B4" s="57" t="s">
        <v>188</v>
      </c>
      <c r="C4" s="80">
        <v>74</v>
      </c>
    </row>
    <row r="6" spans="2:47" ht="21.75" customHeight="1">
      <c r="B6" s="143" t="s">
        <v>217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47" ht="27.75" customHeight="1">
      <c r="B7" s="146" t="s">
        <v>93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  <c r="AO7" s="3"/>
      <c r="AP7" s="3"/>
    </row>
    <row r="8" spans="2:47" s="3" customFormat="1" ht="65.25" customHeight="1">
      <c r="B8" s="23" t="s">
        <v>122</v>
      </c>
      <c r="C8" s="31" t="s">
        <v>49</v>
      </c>
      <c r="D8" s="72" t="s">
        <v>126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0</v>
      </c>
      <c r="M8" s="31" t="s">
        <v>112</v>
      </c>
      <c r="N8" s="31" t="s">
        <v>64</v>
      </c>
      <c r="O8" s="31" t="s">
        <v>62</v>
      </c>
      <c r="P8" s="72" t="s">
        <v>189</v>
      </c>
      <c r="Q8" s="73" t="s">
        <v>191</v>
      </c>
      <c r="AG8" s="1"/>
      <c r="AO8" s="1"/>
      <c r="AP8" s="1"/>
      <c r="AQ8" s="1"/>
    </row>
    <row r="9" spans="2:47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65</v>
      </c>
      <c r="N9" s="33" t="s">
        <v>23</v>
      </c>
      <c r="O9" s="33" t="s">
        <v>20</v>
      </c>
      <c r="P9" s="33" t="s">
        <v>20</v>
      </c>
      <c r="Q9" s="34" t="s">
        <v>20</v>
      </c>
      <c r="AO9" s="1"/>
      <c r="AP9" s="1"/>
    </row>
    <row r="10" spans="2:47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O10" s="1"/>
      <c r="AP10" s="1"/>
      <c r="AQ10" s="3"/>
    </row>
    <row r="11" spans="2:47" s="4" customFormat="1" ht="18" customHeight="1">
      <c r="B11" s="81" t="s">
        <v>30</v>
      </c>
      <c r="C11" s="82"/>
      <c r="D11" s="82"/>
      <c r="E11" s="82"/>
      <c r="F11" s="82"/>
      <c r="G11" s="82"/>
      <c r="H11" s="90">
        <v>4.6075975584869227</v>
      </c>
      <c r="I11" s="82"/>
      <c r="J11" s="82"/>
      <c r="K11" s="91">
        <v>3.618027357437346E-3</v>
      </c>
      <c r="L11" s="90"/>
      <c r="M11" s="92"/>
      <c r="N11" s="90">
        <v>240338.08271999998</v>
      </c>
      <c r="O11" s="82"/>
      <c r="P11" s="91">
        <v>1</v>
      </c>
      <c r="Q11" s="91">
        <v>0.27548629335150937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O11" s="1"/>
      <c r="AP11" s="1"/>
      <c r="AQ11" s="3"/>
      <c r="AU11" s="1"/>
    </row>
    <row r="12" spans="2:47" ht="20.25">
      <c r="B12" s="83" t="s">
        <v>239</v>
      </c>
      <c r="C12" s="84"/>
      <c r="D12" s="84"/>
      <c r="E12" s="84"/>
      <c r="F12" s="84"/>
      <c r="G12" s="84"/>
      <c r="H12" s="93">
        <v>4.6075975584869227</v>
      </c>
      <c r="I12" s="84"/>
      <c r="J12" s="84"/>
      <c r="K12" s="94">
        <v>3.618027357437346E-3</v>
      </c>
      <c r="L12" s="93"/>
      <c r="M12" s="95"/>
      <c r="N12" s="93">
        <v>240338.08271999998</v>
      </c>
      <c r="O12" s="84"/>
      <c r="P12" s="94">
        <v>1</v>
      </c>
      <c r="Q12" s="94">
        <v>0.27548629335150937</v>
      </c>
      <c r="AQ12" s="4"/>
    </row>
    <row r="13" spans="2:47">
      <c r="B13" s="85" t="s">
        <v>28</v>
      </c>
      <c r="C13" s="86"/>
      <c r="D13" s="86"/>
      <c r="E13" s="86"/>
      <c r="F13" s="86"/>
      <c r="G13" s="86"/>
      <c r="H13" s="96">
        <v>5.4460402765825595</v>
      </c>
      <c r="I13" s="86"/>
      <c r="J13" s="86"/>
      <c r="K13" s="97">
        <v>1.6580736555825206E-4</v>
      </c>
      <c r="L13" s="96"/>
      <c r="M13" s="98"/>
      <c r="N13" s="96">
        <v>122292.7291</v>
      </c>
      <c r="O13" s="86"/>
      <c r="P13" s="97">
        <v>0.50883625148359934</v>
      </c>
      <c r="Q13" s="97">
        <v>0.14017741284409321</v>
      </c>
    </row>
    <row r="14" spans="2:47">
      <c r="B14" s="87" t="s">
        <v>27</v>
      </c>
      <c r="C14" s="84"/>
      <c r="D14" s="84"/>
      <c r="E14" s="84"/>
      <c r="F14" s="84"/>
      <c r="G14" s="84"/>
      <c r="H14" s="93">
        <v>5.4460402765825595</v>
      </c>
      <c r="I14" s="84"/>
      <c r="J14" s="84"/>
      <c r="K14" s="94">
        <v>1.6580736555825206E-4</v>
      </c>
      <c r="L14" s="93"/>
      <c r="M14" s="95"/>
      <c r="N14" s="93">
        <v>122292.7291</v>
      </c>
      <c r="O14" s="84"/>
      <c r="P14" s="94">
        <v>0.50883625148359934</v>
      </c>
      <c r="Q14" s="94">
        <v>0.14017741284409321</v>
      </c>
    </row>
    <row r="15" spans="2:47">
      <c r="B15" s="88" t="s">
        <v>244</v>
      </c>
      <c r="C15" s="86" t="s">
        <v>245</v>
      </c>
      <c r="D15" s="99" t="s">
        <v>127</v>
      </c>
      <c r="E15" s="86" t="s">
        <v>246</v>
      </c>
      <c r="F15" s="86"/>
      <c r="G15" s="86"/>
      <c r="H15" s="96">
        <v>4.8499999999999996</v>
      </c>
      <c r="I15" s="99" t="s">
        <v>171</v>
      </c>
      <c r="J15" s="100">
        <v>0.04</v>
      </c>
      <c r="K15" s="97">
        <v>-1E-3</v>
      </c>
      <c r="L15" s="96">
        <v>16263926.149999999</v>
      </c>
      <c r="M15" s="98">
        <v>159.79</v>
      </c>
      <c r="N15" s="96">
        <v>25988.128170000004</v>
      </c>
      <c r="O15" s="97">
        <v>1.0460591741330465E-3</v>
      </c>
      <c r="P15" s="97">
        <v>0.10813154484666851</v>
      </c>
      <c r="Q15" s="97">
        <v>2.9788758484181211E-2</v>
      </c>
    </row>
    <row r="16" spans="2:47" ht="20.25">
      <c r="B16" s="88" t="s">
        <v>247</v>
      </c>
      <c r="C16" s="86" t="s">
        <v>248</v>
      </c>
      <c r="D16" s="99" t="s">
        <v>127</v>
      </c>
      <c r="E16" s="86" t="s">
        <v>246</v>
      </c>
      <c r="F16" s="86"/>
      <c r="G16" s="86"/>
      <c r="H16" s="96">
        <v>7.26</v>
      </c>
      <c r="I16" s="99" t="s">
        <v>171</v>
      </c>
      <c r="J16" s="100">
        <v>0.04</v>
      </c>
      <c r="K16" s="97">
        <v>2.6000000000000007E-3</v>
      </c>
      <c r="L16" s="96">
        <v>3214663.3099999996</v>
      </c>
      <c r="M16" s="98">
        <v>161.99</v>
      </c>
      <c r="N16" s="96">
        <v>5207.4331699999993</v>
      </c>
      <c r="O16" s="97">
        <v>3.0568114032243366E-4</v>
      </c>
      <c r="P16" s="97">
        <v>2.166711621839304E-2</v>
      </c>
      <c r="Q16" s="97">
        <v>5.9689935346214709E-3</v>
      </c>
      <c r="AO16" s="4"/>
    </row>
    <row r="17" spans="2:42" ht="20.25">
      <c r="B17" s="88" t="s">
        <v>249</v>
      </c>
      <c r="C17" s="86" t="s">
        <v>250</v>
      </c>
      <c r="D17" s="99" t="s">
        <v>127</v>
      </c>
      <c r="E17" s="86" t="s">
        <v>246</v>
      </c>
      <c r="F17" s="86"/>
      <c r="G17" s="86"/>
      <c r="H17" s="96">
        <v>0.58000000000000007</v>
      </c>
      <c r="I17" s="99" t="s">
        <v>171</v>
      </c>
      <c r="J17" s="100">
        <v>1E-3</v>
      </c>
      <c r="K17" s="97">
        <v>-6.8000000000000005E-3</v>
      </c>
      <c r="L17" s="96">
        <v>6379030.1399999987</v>
      </c>
      <c r="M17" s="98">
        <v>98.5</v>
      </c>
      <c r="N17" s="96">
        <v>6283.3443099999986</v>
      </c>
      <c r="O17" s="97">
        <v>6.3873598960404246E-4</v>
      </c>
      <c r="P17" s="97">
        <v>2.6143773133616346E-2</v>
      </c>
      <c r="Q17" s="97">
        <v>7.2022511548027425E-3</v>
      </c>
      <c r="AP17" s="4"/>
    </row>
    <row r="18" spans="2:42">
      <c r="B18" s="88" t="s">
        <v>251</v>
      </c>
      <c r="C18" s="86" t="s">
        <v>252</v>
      </c>
      <c r="D18" s="99" t="s">
        <v>127</v>
      </c>
      <c r="E18" s="86" t="s">
        <v>246</v>
      </c>
      <c r="F18" s="86"/>
      <c r="G18" s="86"/>
      <c r="H18" s="96">
        <v>1.98</v>
      </c>
      <c r="I18" s="99" t="s">
        <v>171</v>
      </c>
      <c r="J18" s="100">
        <v>3.5000000000000003E-2</v>
      </c>
      <c r="K18" s="97">
        <v>-2.1000000000000003E-3</v>
      </c>
      <c r="L18" s="96">
        <v>22927560.589999996</v>
      </c>
      <c r="M18" s="98">
        <v>128.1</v>
      </c>
      <c r="N18" s="96">
        <v>29370.203669999995</v>
      </c>
      <c r="O18" s="97">
        <v>1.1908521289928239E-3</v>
      </c>
      <c r="P18" s="97">
        <v>0.12220370295712575</v>
      </c>
      <c r="Q18" s="97">
        <v>3.3665445161487458E-2</v>
      </c>
      <c r="AO18" s="3"/>
    </row>
    <row r="19" spans="2:42">
      <c r="B19" s="88" t="s">
        <v>253</v>
      </c>
      <c r="C19" s="86" t="s">
        <v>254</v>
      </c>
      <c r="D19" s="99" t="s">
        <v>127</v>
      </c>
      <c r="E19" s="86" t="s">
        <v>246</v>
      </c>
      <c r="F19" s="86"/>
      <c r="G19" s="86"/>
      <c r="H19" s="96">
        <v>15.200000000000001</v>
      </c>
      <c r="I19" s="99" t="s">
        <v>171</v>
      </c>
      <c r="J19" s="100">
        <v>0.04</v>
      </c>
      <c r="K19" s="97">
        <v>9.4000000000000004E-3</v>
      </c>
      <c r="L19" s="96">
        <v>7296016.9800000004</v>
      </c>
      <c r="M19" s="98">
        <v>186.16</v>
      </c>
      <c r="N19" s="96">
        <v>13582.265119999998</v>
      </c>
      <c r="O19" s="97">
        <v>4.5055211216498374E-4</v>
      </c>
      <c r="P19" s="97">
        <v>5.6513162484630806E-2</v>
      </c>
      <c r="Q19" s="97">
        <v>1.5568601658462515E-2</v>
      </c>
      <c r="AP19" s="3"/>
    </row>
    <row r="20" spans="2:42">
      <c r="B20" s="88" t="s">
        <v>255</v>
      </c>
      <c r="C20" s="86" t="s">
        <v>256</v>
      </c>
      <c r="D20" s="99" t="s">
        <v>127</v>
      </c>
      <c r="E20" s="86" t="s">
        <v>246</v>
      </c>
      <c r="F20" s="86"/>
      <c r="G20" s="86"/>
      <c r="H20" s="96">
        <v>19.510000000000005</v>
      </c>
      <c r="I20" s="99" t="s">
        <v>171</v>
      </c>
      <c r="J20" s="100">
        <v>2.75E-2</v>
      </c>
      <c r="K20" s="97">
        <v>1.09E-2</v>
      </c>
      <c r="L20" s="96">
        <v>49909.66</v>
      </c>
      <c r="M20" s="98">
        <v>145.56</v>
      </c>
      <c r="N20" s="96">
        <v>72.648499999999984</v>
      </c>
      <c r="O20" s="97">
        <v>2.9192284176978158E-6</v>
      </c>
      <c r="P20" s="97">
        <v>3.0227627339707687E-4</v>
      </c>
      <c r="Q20" s="97">
        <v>8.3272970126268162E-5</v>
      </c>
    </row>
    <row r="21" spans="2:42">
      <c r="B21" s="88" t="s">
        <v>257</v>
      </c>
      <c r="C21" s="86" t="s">
        <v>258</v>
      </c>
      <c r="D21" s="99" t="s">
        <v>127</v>
      </c>
      <c r="E21" s="86" t="s">
        <v>246</v>
      </c>
      <c r="F21" s="86"/>
      <c r="G21" s="86"/>
      <c r="H21" s="96">
        <v>7.06</v>
      </c>
      <c r="I21" s="99" t="s">
        <v>171</v>
      </c>
      <c r="J21" s="100">
        <v>1.7500000000000002E-2</v>
      </c>
      <c r="K21" s="97">
        <v>2.1000000000000003E-3</v>
      </c>
      <c r="L21" s="96">
        <v>33971.370000000003</v>
      </c>
      <c r="M21" s="98">
        <v>112.31</v>
      </c>
      <c r="N21" s="96">
        <v>38.15323999999999</v>
      </c>
      <c r="O21" s="97">
        <v>2.4798285724296814E-6</v>
      </c>
      <c r="P21" s="97">
        <v>1.587482082248675E-4</v>
      </c>
      <c r="Q21" s="97">
        <v>4.3732955460062347E-5</v>
      </c>
    </row>
    <row r="22" spans="2:42">
      <c r="B22" s="88" t="s">
        <v>259</v>
      </c>
      <c r="C22" s="86" t="s">
        <v>260</v>
      </c>
      <c r="D22" s="99" t="s">
        <v>127</v>
      </c>
      <c r="E22" s="86" t="s">
        <v>246</v>
      </c>
      <c r="F22" s="86"/>
      <c r="G22" s="86"/>
      <c r="H22" s="96">
        <v>3.4199999999999995</v>
      </c>
      <c r="I22" s="99" t="s">
        <v>171</v>
      </c>
      <c r="J22" s="100">
        <v>0.03</v>
      </c>
      <c r="K22" s="97">
        <v>-3.4999999999999996E-3</v>
      </c>
      <c r="L22" s="96">
        <v>3148621.99</v>
      </c>
      <c r="M22" s="98">
        <v>122.69</v>
      </c>
      <c r="N22" s="96">
        <v>3863.0443499999997</v>
      </c>
      <c r="O22" s="97">
        <v>2.0538609230281107E-4</v>
      </c>
      <c r="P22" s="97">
        <v>1.607337591396427E-2</v>
      </c>
      <c r="Q22" s="97">
        <v>4.4279947521834451E-3</v>
      </c>
    </row>
    <row r="23" spans="2:42">
      <c r="B23" s="88" t="s">
        <v>261</v>
      </c>
      <c r="C23" s="86" t="s">
        <v>262</v>
      </c>
      <c r="D23" s="99" t="s">
        <v>127</v>
      </c>
      <c r="E23" s="86" t="s">
        <v>246</v>
      </c>
      <c r="F23" s="86"/>
      <c r="G23" s="86"/>
      <c r="H23" s="96">
        <v>9.27</v>
      </c>
      <c r="I23" s="99" t="s">
        <v>171</v>
      </c>
      <c r="J23" s="100">
        <v>7.4999999999999997E-3</v>
      </c>
      <c r="K23" s="97">
        <v>4.0999999999999995E-3</v>
      </c>
      <c r="L23" s="96">
        <v>3012688.9999999995</v>
      </c>
      <c r="M23" s="98">
        <v>102.12</v>
      </c>
      <c r="N23" s="96">
        <v>3076.5579999999995</v>
      </c>
      <c r="O23" s="97">
        <v>5.1301599572925005E-4</v>
      </c>
      <c r="P23" s="97">
        <v>1.2800959237010592E-2</v>
      </c>
      <c r="Q23" s="97">
        <v>3.5264888115478137E-3</v>
      </c>
    </row>
    <row r="24" spans="2:42">
      <c r="B24" s="88" t="s">
        <v>263</v>
      </c>
      <c r="C24" s="86" t="s">
        <v>264</v>
      </c>
      <c r="D24" s="99" t="s">
        <v>127</v>
      </c>
      <c r="E24" s="86" t="s">
        <v>246</v>
      </c>
      <c r="F24" s="86"/>
      <c r="G24" s="86"/>
      <c r="H24" s="96">
        <v>6.0200000000000014</v>
      </c>
      <c r="I24" s="99" t="s">
        <v>171</v>
      </c>
      <c r="J24" s="100">
        <v>2.75E-2</v>
      </c>
      <c r="K24" s="97">
        <v>7.0000000000000021E-4</v>
      </c>
      <c r="L24" s="96">
        <v>25546691.889999997</v>
      </c>
      <c r="M24" s="98">
        <v>120.94</v>
      </c>
      <c r="N24" s="96">
        <v>30896.167839999995</v>
      </c>
      <c r="O24" s="97">
        <v>1.5753086333652011E-3</v>
      </c>
      <c r="P24" s="97">
        <v>0.1285529429640779</v>
      </c>
      <c r="Q24" s="97">
        <v>3.5414573756601821E-2</v>
      </c>
    </row>
    <row r="25" spans="2:42">
      <c r="B25" s="88" t="s">
        <v>265</v>
      </c>
      <c r="C25" s="86" t="s">
        <v>266</v>
      </c>
      <c r="D25" s="99" t="s">
        <v>127</v>
      </c>
      <c r="E25" s="86" t="s">
        <v>246</v>
      </c>
      <c r="F25" s="86"/>
      <c r="G25" s="86"/>
      <c r="H25" s="96">
        <v>1.1499999999999997</v>
      </c>
      <c r="I25" s="99" t="s">
        <v>171</v>
      </c>
      <c r="J25" s="100">
        <v>0.01</v>
      </c>
      <c r="K25" s="97">
        <v>-3.0999999999999999E-3</v>
      </c>
      <c r="L25" s="96">
        <v>3770740.6099999994</v>
      </c>
      <c r="M25" s="98">
        <v>103.82</v>
      </c>
      <c r="N25" s="96">
        <v>3914.7827299999994</v>
      </c>
      <c r="O25" s="97">
        <v>2.326326262217523E-4</v>
      </c>
      <c r="P25" s="97">
        <v>1.6288649246490084E-2</v>
      </c>
      <c r="Q25" s="97">
        <v>4.4872996046184093E-3</v>
      </c>
    </row>
    <row r="26" spans="2:42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2">
      <c r="B27" s="85" t="s">
        <v>50</v>
      </c>
      <c r="C27" s="86"/>
      <c r="D27" s="86"/>
      <c r="E27" s="86"/>
      <c r="F27" s="86"/>
      <c r="G27" s="86"/>
      <c r="H27" s="96">
        <v>3.7389869351496463</v>
      </c>
      <c r="I27" s="86"/>
      <c r="J27" s="86"/>
      <c r="K27" s="97">
        <v>7.1944612560515967E-3</v>
      </c>
      <c r="L27" s="96"/>
      <c r="M27" s="98"/>
      <c r="N27" s="96">
        <v>118045.35361999998</v>
      </c>
      <c r="O27" s="86"/>
      <c r="P27" s="97">
        <v>0.49116374851640071</v>
      </c>
      <c r="Q27" s="97">
        <v>0.13530888050741613</v>
      </c>
    </row>
    <row r="28" spans="2:42">
      <c r="B28" s="87" t="s">
        <v>25</v>
      </c>
      <c r="C28" s="84"/>
      <c r="D28" s="84"/>
      <c r="E28" s="84"/>
      <c r="F28" s="84"/>
      <c r="G28" s="84"/>
      <c r="H28" s="93">
        <v>0.44759615706490807</v>
      </c>
      <c r="I28" s="84"/>
      <c r="J28" s="84"/>
      <c r="K28" s="94">
        <v>9.9961450443240016E-4</v>
      </c>
      <c r="L28" s="93"/>
      <c r="M28" s="95"/>
      <c r="N28" s="93">
        <v>13144.119999999999</v>
      </c>
      <c r="O28" s="84"/>
      <c r="P28" s="94">
        <v>5.4690125889508889E-2</v>
      </c>
      <c r="Q28" s="94">
        <v>1.5066380064228221E-2</v>
      </c>
    </row>
    <row r="29" spans="2:42">
      <c r="B29" s="88" t="s">
        <v>267</v>
      </c>
      <c r="C29" s="86" t="s">
        <v>268</v>
      </c>
      <c r="D29" s="99" t="s">
        <v>127</v>
      </c>
      <c r="E29" s="86" t="s">
        <v>246</v>
      </c>
      <c r="F29" s="86"/>
      <c r="G29" s="86"/>
      <c r="H29" s="96">
        <v>0.52</v>
      </c>
      <c r="I29" s="99" t="s">
        <v>171</v>
      </c>
      <c r="J29" s="100">
        <v>0</v>
      </c>
      <c r="K29" s="97">
        <v>1E-3</v>
      </c>
      <c r="L29" s="96">
        <v>3099999.9999999995</v>
      </c>
      <c r="M29" s="98">
        <v>99.95</v>
      </c>
      <c r="N29" s="96">
        <v>3098.4499999999994</v>
      </c>
      <c r="O29" s="97">
        <v>3.4444444444444437E-4</v>
      </c>
      <c r="P29" s="97">
        <v>1.2892047589519024E-2</v>
      </c>
      <c r="Q29" s="97">
        <v>3.5515824041478573E-3</v>
      </c>
    </row>
    <row r="30" spans="2:42">
      <c r="B30" s="88" t="s">
        <v>269</v>
      </c>
      <c r="C30" s="86" t="s">
        <v>270</v>
      </c>
      <c r="D30" s="99" t="s">
        <v>127</v>
      </c>
      <c r="E30" s="86" t="s">
        <v>246</v>
      </c>
      <c r="F30" s="86"/>
      <c r="G30" s="86"/>
      <c r="H30" s="96">
        <v>0.68</v>
      </c>
      <c r="I30" s="99" t="s">
        <v>171</v>
      </c>
      <c r="J30" s="100">
        <v>0</v>
      </c>
      <c r="K30" s="97">
        <v>9.0000000000000008E-4</v>
      </c>
      <c r="L30" s="96">
        <v>1049999.9999999998</v>
      </c>
      <c r="M30" s="98">
        <v>99.94</v>
      </c>
      <c r="N30" s="96">
        <v>1049.3699999999997</v>
      </c>
      <c r="O30" s="97">
        <v>1.1666666666666664E-4</v>
      </c>
      <c r="P30" s="97">
        <v>4.3662243957506416E-3</v>
      </c>
      <c r="Q30" s="97">
        <v>1.2028349747262781E-3</v>
      </c>
    </row>
    <row r="31" spans="2:42">
      <c r="B31" s="88" t="s">
        <v>271</v>
      </c>
      <c r="C31" s="86" t="s">
        <v>272</v>
      </c>
      <c r="D31" s="99" t="s">
        <v>127</v>
      </c>
      <c r="E31" s="86" t="s">
        <v>246</v>
      </c>
      <c r="F31" s="86"/>
      <c r="G31" s="86"/>
      <c r="H31" s="96">
        <v>0.33999999999999997</v>
      </c>
      <c r="I31" s="99" t="s">
        <v>171</v>
      </c>
      <c r="J31" s="100">
        <v>0</v>
      </c>
      <c r="K31" s="97">
        <v>8.9999999999999998E-4</v>
      </c>
      <c r="L31" s="96">
        <v>3999999.9999999995</v>
      </c>
      <c r="M31" s="98">
        <v>99.97</v>
      </c>
      <c r="N31" s="96">
        <v>3998.7999999999997</v>
      </c>
      <c r="O31" s="97">
        <v>4.4444444444444441E-4</v>
      </c>
      <c r="P31" s="97">
        <v>1.6638228759853695E-2</v>
      </c>
      <c r="Q31" s="97">
        <v>4.5836039689865745E-3</v>
      </c>
    </row>
    <row r="32" spans="2:42">
      <c r="B32" s="88" t="s">
        <v>273</v>
      </c>
      <c r="C32" s="86" t="s">
        <v>274</v>
      </c>
      <c r="D32" s="99" t="s">
        <v>127</v>
      </c>
      <c r="E32" s="86" t="s">
        <v>246</v>
      </c>
      <c r="F32" s="86"/>
      <c r="G32" s="86"/>
      <c r="H32" s="96">
        <v>0.44</v>
      </c>
      <c r="I32" s="99" t="s">
        <v>171</v>
      </c>
      <c r="J32" s="100">
        <v>0</v>
      </c>
      <c r="K32" s="97">
        <v>1.1000000000000001E-3</v>
      </c>
      <c r="L32" s="96">
        <v>4999999.9999999991</v>
      </c>
      <c r="M32" s="98">
        <v>99.95</v>
      </c>
      <c r="N32" s="96">
        <v>4997.4999999999991</v>
      </c>
      <c r="O32" s="97">
        <v>5.5555555555555545E-4</v>
      </c>
      <c r="P32" s="97">
        <v>2.0793625144385521E-2</v>
      </c>
      <c r="Q32" s="97">
        <v>5.7283587163675116E-3</v>
      </c>
    </row>
    <row r="33" spans="2:17">
      <c r="B33" s="89"/>
      <c r="C33" s="86"/>
      <c r="D33" s="86"/>
      <c r="E33" s="86"/>
      <c r="F33" s="86"/>
      <c r="G33" s="86"/>
      <c r="H33" s="86"/>
      <c r="I33" s="86"/>
      <c r="J33" s="86"/>
      <c r="K33" s="97"/>
      <c r="L33" s="96"/>
      <c r="M33" s="98"/>
      <c r="N33" s="86"/>
      <c r="O33" s="86"/>
      <c r="P33" s="97"/>
      <c r="Q33" s="86"/>
    </row>
    <row r="34" spans="2:17">
      <c r="B34" s="87" t="s">
        <v>26</v>
      </c>
      <c r="C34" s="84"/>
      <c r="D34" s="84"/>
      <c r="E34" s="84"/>
      <c r="F34" s="84"/>
      <c r="G34" s="84"/>
      <c r="H34" s="93">
        <v>4.1513980561737842</v>
      </c>
      <c r="I34" s="84"/>
      <c r="J34" s="84"/>
      <c r="K34" s="94">
        <v>7.970675283999586E-3</v>
      </c>
      <c r="L34" s="93"/>
      <c r="M34" s="95"/>
      <c r="N34" s="93">
        <v>104901.23361999997</v>
      </c>
      <c r="O34" s="84"/>
      <c r="P34" s="94">
        <v>0.43647362262689177</v>
      </c>
      <c r="Q34" s="94">
        <v>0.12024250044318791</v>
      </c>
    </row>
    <row r="35" spans="2:17">
      <c r="B35" s="88" t="s">
        <v>275</v>
      </c>
      <c r="C35" s="86" t="s">
        <v>276</v>
      </c>
      <c r="D35" s="99" t="s">
        <v>127</v>
      </c>
      <c r="E35" s="86" t="s">
        <v>246</v>
      </c>
      <c r="F35" s="86"/>
      <c r="G35" s="86"/>
      <c r="H35" s="96">
        <v>0.91000000000000014</v>
      </c>
      <c r="I35" s="99" t="s">
        <v>171</v>
      </c>
      <c r="J35" s="100">
        <v>5.5E-2</v>
      </c>
      <c r="K35" s="97">
        <v>1E-3</v>
      </c>
      <c r="L35" s="96">
        <v>2826742.5699999994</v>
      </c>
      <c r="M35" s="98">
        <v>105.4</v>
      </c>
      <c r="N35" s="96">
        <v>2979.3867599999994</v>
      </c>
      <c r="O35" s="97">
        <v>1.5704914124576032E-4</v>
      </c>
      <c r="P35" s="97">
        <v>1.2396648613823974E-2</v>
      </c>
      <c r="Q35" s="97">
        <v>3.4151067766034931E-3</v>
      </c>
    </row>
    <row r="36" spans="2:17">
      <c r="B36" s="88" t="s">
        <v>277</v>
      </c>
      <c r="C36" s="86" t="s">
        <v>278</v>
      </c>
      <c r="D36" s="99" t="s">
        <v>127</v>
      </c>
      <c r="E36" s="86" t="s">
        <v>246</v>
      </c>
      <c r="F36" s="86"/>
      <c r="G36" s="86"/>
      <c r="H36" s="96">
        <v>2.76</v>
      </c>
      <c r="I36" s="99" t="s">
        <v>171</v>
      </c>
      <c r="J36" s="100">
        <v>0.06</v>
      </c>
      <c r="K36" s="97">
        <v>4.2999999999999991E-3</v>
      </c>
      <c r="L36" s="96">
        <v>16896.219999999998</v>
      </c>
      <c r="M36" s="98">
        <v>116.6</v>
      </c>
      <c r="N36" s="96">
        <v>19.700989999999997</v>
      </c>
      <c r="O36" s="97">
        <v>9.2186524481362686E-7</v>
      </c>
      <c r="P36" s="97">
        <v>8.1971986199757429E-5</v>
      </c>
      <c r="Q36" s="97">
        <v>2.2582158636832252E-5</v>
      </c>
    </row>
    <row r="37" spans="2:17">
      <c r="B37" s="88" t="s">
        <v>279</v>
      </c>
      <c r="C37" s="86" t="s">
        <v>280</v>
      </c>
      <c r="D37" s="99" t="s">
        <v>127</v>
      </c>
      <c r="E37" s="86" t="s">
        <v>246</v>
      </c>
      <c r="F37" s="86"/>
      <c r="G37" s="86"/>
      <c r="H37" s="96">
        <v>8.35</v>
      </c>
      <c r="I37" s="99" t="s">
        <v>171</v>
      </c>
      <c r="J37" s="100">
        <v>6.25E-2</v>
      </c>
      <c r="K37" s="97">
        <v>1.9E-2</v>
      </c>
      <c r="L37" s="96">
        <v>1546571.8999999997</v>
      </c>
      <c r="M37" s="98">
        <v>144.04</v>
      </c>
      <c r="N37" s="96">
        <v>2227.6821099999997</v>
      </c>
      <c r="O37" s="97">
        <v>9.2279459213211702E-5</v>
      </c>
      <c r="P37" s="97">
        <v>9.2689518231503353E-3</v>
      </c>
      <c r="Q37" s="97">
        <v>2.5534691810134009E-3</v>
      </c>
    </row>
    <row r="38" spans="2:17">
      <c r="B38" s="88" t="s">
        <v>281</v>
      </c>
      <c r="C38" s="86" t="s">
        <v>282</v>
      </c>
      <c r="D38" s="99" t="s">
        <v>127</v>
      </c>
      <c r="E38" s="86" t="s">
        <v>246</v>
      </c>
      <c r="F38" s="86"/>
      <c r="G38" s="86"/>
      <c r="H38" s="96">
        <v>7.14</v>
      </c>
      <c r="I38" s="99" t="s">
        <v>171</v>
      </c>
      <c r="J38" s="100">
        <v>3.7499999999999999E-2</v>
      </c>
      <c r="K38" s="97">
        <v>1.5799999999999998E-2</v>
      </c>
      <c r="L38" s="96">
        <v>9989159.129999999</v>
      </c>
      <c r="M38" s="98">
        <v>116.18</v>
      </c>
      <c r="N38" s="96">
        <v>11605.405079999999</v>
      </c>
      <c r="O38" s="97">
        <v>7.4737313488893798E-4</v>
      </c>
      <c r="P38" s="97">
        <v>4.8287832492699849E-2</v>
      </c>
      <c r="Q38" s="97">
        <v>1.3302635987392456E-2</v>
      </c>
    </row>
    <row r="39" spans="2:17">
      <c r="B39" s="88" t="s">
        <v>283</v>
      </c>
      <c r="C39" s="86" t="s">
        <v>284</v>
      </c>
      <c r="D39" s="99" t="s">
        <v>127</v>
      </c>
      <c r="E39" s="86" t="s">
        <v>246</v>
      </c>
      <c r="F39" s="86"/>
      <c r="G39" s="86"/>
      <c r="H39" s="96">
        <v>0.16</v>
      </c>
      <c r="I39" s="99" t="s">
        <v>171</v>
      </c>
      <c r="J39" s="100">
        <v>2.5000000000000001E-2</v>
      </c>
      <c r="K39" s="97">
        <v>1E-3</v>
      </c>
      <c r="L39" s="96">
        <v>6875568.129999999</v>
      </c>
      <c r="M39" s="98">
        <v>102.49</v>
      </c>
      <c r="N39" s="96">
        <v>7046.7698499999988</v>
      </c>
      <c r="O39" s="97">
        <v>7.9436726681322519E-4</v>
      </c>
      <c r="P39" s="97">
        <v>2.9320238267065091E-2</v>
      </c>
      <c r="Q39" s="97">
        <v>8.0773237603768439E-3</v>
      </c>
    </row>
    <row r="40" spans="2:17">
      <c r="B40" s="88" t="s">
        <v>285</v>
      </c>
      <c r="C40" s="86" t="s">
        <v>286</v>
      </c>
      <c r="D40" s="99" t="s">
        <v>127</v>
      </c>
      <c r="E40" s="86" t="s">
        <v>246</v>
      </c>
      <c r="F40" s="86"/>
      <c r="G40" s="86"/>
      <c r="H40" s="96">
        <v>3.04</v>
      </c>
      <c r="I40" s="99" t="s">
        <v>171</v>
      </c>
      <c r="J40" s="100">
        <v>2.2499999999999999E-2</v>
      </c>
      <c r="K40" s="97">
        <v>5.0000000000000001E-3</v>
      </c>
      <c r="L40" s="96">
        <v>1578984.4799999997</v>
      </c>
      <c r="M40" s="98">
        <v>107.35</v>
      </c>
      <c r="N40" s="96">
        <v>1695.0397899999998</v>
      </c>
      <c r="O40" s="97">
        <v>1.0542476013294465E-4</v>
      </c>
      <c r="P40" s="97">
        <v>7.0527307649980902E-3</v>
      </c>
      <c r="Q40" s="97">
        <v>1.942930656455479E-3</v>
      </c>
    </row>
    <row r="41" spans="2:17">
      <c r="B41" s="88" t="s">
        <v>287</v>
      </c>
      <c r="C41" s="86" t="s">
        <v>288</v>
      </c>
      <c r="D41" s="99" t="s">
        <v>127</v>
      </c>
      <c r="E41" s="86" t="s">
        <v>246</v>
      </c>
      <c r="F41" s="86"/>
      <c r="G41" s="86"/>
      <c r="H41" s="96">
        <v>1.5699999999999998</v>
      </c>
      <c r="I41" s="99" t="s">
        <v>171</v>
      </c>
      <c r="J41" s="100">
        <v>1.2500000000000001E-2</v>
      </c>
      <c r="K41" s="97">
        <v>1.8E-3</v>
      </c>
      <c r="L41" s="96">
        <v>25560732.519999996</v>
      </c>
      <c r="M41" s="98">
        <v>102.22</v>
      </c>
      <c r="N41" s="96">
        <v>26128.180079999995</v>
      </c>
      <c r="O41" s="97">
        <v>2.5737922674862823E-3</v>
      </c>
      <c r="P41" s="97">
        <v>0.10871427359450143</v>
      </c>
      <c r="Q41" s="97">
        <v>2.9949292266951071E-2</v>
      </c>
    </row>
    <row r="42" spans="2:17">
      <c r="B42" s="88" t="s">
        <v>289</v>
      </c>
      <c r="C42" s="86" t="s">
        <v>290</v>
      </c>
      <c r="D42" s="99" t="s">
        <v>127</v>
      </c>
      <c r="E42" s="86" t="s">
        <v>246</v>
      </c>
      <c r="F42" s="86"/>
      <c r="G42" s="86"/>
      <c r="H42" s="96">
        <v>1.8000000000000003</v>
      </c>
      <c r="I42" s="99" t="s">
        <v>171</v>
      </c>
      <c r="J42" s="100">
        <v>0.04</v>
      </c>
      <c r="K42" s="97">
        <v>2.2000000000000006E-3</v>
      </c>
      <c r="L42" s="96">
        <v>16093615.939999998</v>
      </c>
      <c r="M42" s="98">
        <v>107.59</v>
      </c>
      <c r="N42" s="96">
        <v>17315.122079999994</v>
      </c>
      <c r="O42" s="97">
        <v>9.5965820826690064E-4</v>
      </c>
      <c r="P42" s="97">
        <v>7.2044853999158151E-2</v>
      </c>
      <c r="Q42" s="97">
        <v>1.9847369783278748E-2</v>
      </c>
    </row>
    <row r="43" spans="2:17">
      <c r="B43" s="88" t="s">
        <v>291</v>
      </c>
      <c r="C43" s="86" t="s">
        <v>292</v>
      </c>
      <c r="D43" s="99" t="s">
        <v>127</v>
      </c>
      <c r="E43" s="86" t="s">
        <v>246</v>
      </c>
      <c r="F43" s="86"/>
      <c r="G43" s="86"/>
      <c r="H43" s="96">
        <v>5.2</v>
      </c>
      <c r="I43" s="99" t="s">
        <v>171</v>
      </c>
      <c r="J43" s="100">
        <v>5.5E-2</v>
      </c>
      <c r="K43" s="97">
        <v>1.1000000000000001E-2</v>
      </c>
      <c r="L43" s="96">
        <v>9317478.9799999986</v>
      </c>
      <c r="M43" s="98">
        <v>125.68</v>
      </c>
      <c r="N43" s="96">
        <v>11710.207539999998</v>
      </c>
      <c r="O43" s="97">
        <v>5.1886847716777905E-4</v>
      </c>
      <c r="P43" s="97">
        <v>4.8723895137512144E-2</v>
      </c>
      <c r="Q43" s="97">
        <v>1.3422765269080849E-2</v>
      </c>
    </row>
    <row r="44" spans="2:17">
      <c r="B44" s="88" t="s">
        <v>293</v>
      </c>
      <c r="C44" s="86" t="s">
        <v>294</v>
      </c>
      <c r="D44" s="99" t="s">
        <v>127</v>
      </c>
      <c r="E44" s="86" t="s">
        <v>246</v>
      </c>
      <c r="F44" s="86"/>
      <c r="G44" s="86"/>
      <c r="H44" s="96">
        <v>6.2799999999999994</v>
      </c>
      <c r="I44" s="99" t="s">
        <v>171</v>
      </c>
      <c r="J44" s="100">
        <v>4.2500000000000003E-2</v>
      </c>
      <c r="K44" s="97">
        <v>1.3699999999999999E-2</v>
      </c>
      <c r="L44" s="96">
        <v>6148986.3699999992</v>
      </c>
      <c r="M44" s="98">
        <v>119.1</v>
      </c>
      <c r="N44" s="96">
        <v>7323.4429999999993</v>
      </c>
      <c r="O44" s="97">
        <v>3.6694816550974087E-4</v>
      </c>
      <c r="P44" s="97">
        <v>3.0471421412361012E-2</v>
      </c>
      <c r="Q44" s="97">
        <v>8.3944589380431488E-3</v>
      </c>
    </row>
    <row r="45" spans="2:17">
      <c r="B45" s="88" t="s">
        <v>295</v>
      </c>
      <c r="C45" s="86" t="s">
        <v>296</v>
      </c>
      <c r="D45" s="99" t="s">
        <v>127</v>
      </c>
      <c r="E45" s="86" t="s">
        <v>246</v>
      </c>
      <c r="F45" s="86"/>
      <c r="G45" s="86"/>
      <c r="H45" s="96">
        <v>8.6800000000000015</v>
      </c>
      <c r="I45" s="99" t="s">
        <v>171</v>
      </c>
      <c r="J45" s="100">
        <v>1.7500000000000002E-2</v>
      </c>
      <c r="K45" s="97">
        <v>1.8500000000000006E-2</v>
      </c>
      <c r="L45" s="96">
        <v>4609962.5399999991</v>
      </c>
      <c r="M45" s="98">
        <v>100.18</v>
      </c>
      <c r="N45" s="96">
        <v>4618.2603499999987</v>
      </c>
      <c r="O45" s="97">
        <v>5.3287729839880042E-4</v>
      </c>
      <c r="P45" s="97">
        <v>1.9215682748790128E-2</v>
      </c>
      <c r="Q45" s="97">
        <v>5.2936572146827354E-3</v>
      </c>
    </row>
    <row r="46" spans="2:17">
      <c r="B46" s="88" t="s">
        <v>297</v>
      </c>
      <c r="C46" s="86" t="s">
        <v>298</v>
      </c>
      <c r="D46" s="99" t="s">
        <v>127</v>
      </c>
      <c r="E46" s="86" t="s">
        <v>246</v>
      </c>
      <c r="F46" s="86"/>
      <c r="G46" s="86"/>
      <c r="H46" s="96">
        <v>3.58</v>
      </c>
      <c r="I46" s="99" t="s">
        <v>171</v>
      </c>
      <c r="J46" s="100">
        <v>0.05</v>
      </c>
      <c r="K46" s="97">
        <v>6.5000000000000006E-3</v>
      </c>
      <c r="L46" s="96">
        <v>2592258.7699999996</v>
      </c>
      <c r="M46" s="98">
        <v>117.26</v>
      </c>
      <c r="N46" s="96">
        <v>3039.6825799999997</v>
      </c>
      <c r="O46" s="97">
        <v>1.4432893300231559E-4</v>
      </c>
      <c r="P46" s="97">
        <v>1.2647527789182324E-2</v>
      </c>
      <c r="Q46" s="97">
        <v>3.4842205507020483E-3</v>
      </c>
    </row>
    <row r="47" spans="2:17">
      <c r="B47" s="88" t="s">
        <v>299</v>
      </c>
      <c r="C47" s="86" t="s">
        <v>300</v>
      </c>
      <c r="D47" s="99" t="s">
        <v>127</v>
      </c>
      <c r="E47" s="86" t="s">
        <v>246</v>
      </c>
      <c r="F47" s="86"/>
      <c r="G47" s="86"/>
      <c r="H47" s="96">
        <v>16.28</v>
      </c>
      <c r="I47" s="99" t="s">
        <v>171</v>
      </c>
      <c r="J47" s="100">
        <v>5.5E-2</v>
      </c>
      <c r="K47" s="97">
        <v>2.9300000000000003E-2</v>
      </c>
      <c r="L47" s="96">
        <v>3907210.7899999996</v>
      </c>
      <c r="M47" s="98">
        <v>146.97</v>
      </c>
      <c r="N47" s="96">
        <v>5742.4276799999989</v>
      </c>
      <c r="O47" s="97">
        <v>2.7410511402599542E-4</v>
      </c>
      <c r="P47" s="97">
        <v>2.3893124281473419E-2</v>
      </c>
      <c r="Q47" s="97">
        <v>6.5822282448900577E-3</v>
      </c>
    </row>
    <row r="48" spans="2:17">
      <c r="B48" s="88" t="s">
        <v>301</v>
      </c>
      <c r="C48" s="86" t="s">
        <v>302</v>
      </c>
      <c r="D48" s="99" t="s">
        <v>127</v>
      </c>
      <c r="E48" s="86" t="s">
        <v>246</v>
      </c>
      <c r="F48" s="86"/>
      <c r="G48" s="86"/>
      <c r="H48" s="96">
        <v>0.42</v>
      </c>
      <c r="I48" s="99" t="s">
        <v>171</v>
      </c>
      <c r="J48" s="100">
        <v>4.2500000000000003E-2</v>
      </c>
      <c r="K48" s="97">
        <v>1.2000000000000001E-3</v>
      </c>
      <c r="L48" s="96">
        <v>3310551.5399999996</v>
      </c>
      <c r="M48" s="98">
        <v>104.21</v>
      </c>
      <c r="N48" s="96">
        <v>3449.9257299999995</v>
      </c>
      <c r="O48" s="97">
        <v>2.117554350905248E-4</v>
      </c>
      <c r="P48" s="97">
        <v>1.4354469715976105E-2</v>
      </c>
      <c r="Q48" s="97">
        <v>3.9544596550807505E-3</v>
      </c>
    </row>
    <row r="49" spans="2:17">
      <c r="B49" s="132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</row>
    <row r="50" spans="2:17">
      <c r="B50" s="132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</row>
    <row r="51" spans="2:17">
      <c r="B51" s="130" t="s">
        <v>1622</v>
      </c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</row>
    <row r="52" spans="2:17">
      <c r="B52" s="130" t="s">
        <v>119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</row>
    <row r="53" spans="2:17">
      <c r="B53" s="101"/>
      <c r="C53" s="1"/>
      <c r="D53" s="1"/>
    </row>
    <row r="54" spans="2:17">
      <c r="C54" s="1"/>
      <c r="D54" s="1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C1:XFD2 B53:B1048576 A1:A1048576 B1:B50 D3:XFD1048576 D1:AA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80" t="s" vm="1">
        <v>241</v>
      </c>
    </row>
    <row r="2" spans="2:67">
      <c r="B2" s="57" t="s">
        <v>185</v>
      </c>
      <c r="C2" s="80" t="s">
        <v>242</v>
      </c>
    </row>
    <row r="3" spans="2:67">
      <c r="B3" s="57" t="s">
        <v>187</v>
      </c>
      <c r="C3" s="80" t="s">
        <v>243</v>
      </c>
    </row>
    <row r="4" spans="2:67">
      <c r="B4" s="57" t="s">
        <v>188</v>
      </c>
      <c r="C4" s="80">
        <v>74</v>
      </c>
    </row>
    <row r="6" spans="2:67" ht="26.25" customHeight="1">
      <c r="B6" s="146" t="s">
        <v>217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0"/>
      <c r="BO6" s="3"/>
    </row>
    <row r="7" spans="2:67" ht="26.25" customHeight="1">
      <c r="B7" s="146" t="s">
        <v>94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0"/>
      <c r="AZ7" s="44"/>
      <c r="BJ7" s="3"/>
      <c r="BO7" s="3"/>
    </row>
    <row r="8" spans="2:67" s="3" customFormat="1" ht="78.75">
      <c r="B8" s="38" t="s">
        <v>122</v>
      </c>
      <c r="C8" s="14" t="s">
        <v>49</v>
      </c>
      <c r="D8" s="76" t="s">
        <v>126</v>
      </c>
      <c r="E8" s="76" t="s">
        <v>234</v>
      </c>
      <c r="F8" s="76" t="s">
        <v>124</v>
      </c>
      <c r="G8" s="14" t="s">
        <v>68</v>
      </c>
      <c r="H8" s="14" t="s">
        <v>15</v>
      </c>
      <c r="I8" s="14" t="s">
        <v>69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0</v>
      </c>
      <c r="P8" s="14" t="s">
        <v>112</v>
      </c>
      <c r="Q8" s="14" t="s">
        <v>64</v>
      </c>
      <c r="R8" s="14" t="s">
        <v>62</v>
      </c>
      <c r="S8" s="76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65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192</v>
      </c>
      <c r="T10" s="75" t="s">
        <v>235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B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.425781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3.140625" style="1" bestFit="1" customWidth="1"/>
    <col min="16" max="16" width="11.85546875" style="1" bestFit="1" customWidth="1"/>
    <col min="17" max="18" width="11.28515625" style="1" bestFit="1" customWidth="1"/>
    <col min="19" max="19" width="11.85546875" style="1" bestFit="1" customWidth="1"/>
    <col min="20" max="20" width="9.85546875" style="1" customWidth="1"/>
    <col min="21" max="21" width="7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7" t="s">
        <v>186</v>
      </c>
      <c r="C1" s="80" t="s" vm="1">
        <v>241</v>
      </c>
    </row>
    <row r="2" spans="2:54">
      <c r="B2" s="57" t="s">
        <v>185</v>
      </c>
      <c r="C2" s="80" t="s">
        <v>242</v>
      </c>
    </row>
    <row r="3" spans="2:54">
      <c r="B3" s="57" t="s">
        <v>187</v>
      </c>
      <c r="C3" s="80" t="s">
        <v>243</v>
      </c>
    </row>
    <row r="4" spans="2:54">
      <c r="B4" s="57" t="s">
        <v>188</v>
      </c>
      <c r="C4" s="80">
        <v>74</v>
      </c>
    </row>
    <row r="6" spans="2:54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</row>
    <row r="7" spans="2:54" ht="26.25" customHeight="1">
      <c r="B7" s="151" t="s">
        <v>95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BB7" s="3"/>
    </row>
    <row r="8" spans="2:54" s="3" customFormat="1" ht="63">
      <c r="B8" s="23" t="s">
        <v>122</v>
      </c>
      <c r="C8" s="31" t="s">
        <v>49</v>
      </c>
      <c r="D8" s="76" t="s">
        <v>126</v>
      </c>
      <c r="E8" s="76" t="s">
        <v>234</v>
      </c>
      <c r="F8" s="72" t="s">
        <v>124</v>
      </c>
      <c r="G8" s="31" t="s">
        <v>68</v>
      </c>
      <c r="H8" s="31" t="s">
        <v>15</v>
      </c>
      <c r="I8" s="31" t="s">
        <v>69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31" t="s">
        <v>0</v>
      </c>
      <c r="P8" s="31" t="s">
        <v>112</v>
      </c>
      <c r="Q8" s="31" t="s">
        <v>64</v>
      </c>
      <c r="R8" s="14" t="s">
        <v>62</v>
      </c>
      <c r="S8" s="76" t="s">
        <v>189</v>
      </c>
      <c r="T8" s="32" t="s">
        <v>191</v>
      </c>
      <c r="AX8" s="1"/>
      <c r="AY8" s="1"/>
    </row>
    <row r="9" spans="2:5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65</v>
      </c>
      <c r="Q9" s="33" t="s">
        <v>23</v>
      </c>
      <c r="R9" s="17" t="s">
        <v>20</v>
      </c>
      <c r="S9" s="33" t="s">
        <v>23</v>
      </c>
      <c r="T9" s="18" t="s">
        <v>20</v>
      </c>
      <c r="AW9" s="1"/>
      <c r="AX9" s="1"/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192</v>
      </c>
      <c r="T10" s="21" t="s">
        <v>235</v>
      </c>
      <c r="U10" s="5"/>
      <c r="AW10" s="1"/>
      <c r="AX10" s="3"/>
      <c r="AY10" s="1"/>
    </row>
    <row r="11" spans="2:54" s="4" customFormat="1" ht="18" customHeight="1">
      <c r="B11" s="81" t="s">
        <v>39</v>
      </c>
      <c r="C11" s="82"/>
      <c r="D11" s="82"/>
      <c r="E11" s="82"/>
      <c r="F11" s="82"/>
      <c r="G11" s="82"/>
      <c r="H11" s="82"/>
      <c r="I11" s="82"/>
      <c r="J11" s="82"/>
      <c r="K11" s="90">
        <v>4.0528037827499439</v>
      </c>
      <c r="L11" s="82"/>
      <c r="M11" s="82"/>
      <c r="N11" s="104">
        <v>1.9450474057185085E-2</v>
      </c>
      <c r="O11" s="90"/>
      <c r="P11" s="92"/>
      <c r="Q11" s="90">
        <v>251971.14462000001</v>
      </c>
      <c r="R11" s="82"/>
      <c r="S11" s="91">
        <v>1</v>
      </c>
      <c r="T11" s="91">
        <v>0.28882063082682863</v>
      </c>
      <c r="U11" s="5"/>
      <c r="AW11" s="1"/>
      <c r="AX11" s="3"/>
      <c r="AY11" s="1"/>
      <c r="BB11" s="1"/>
    </row>
    <row r="12" spans="2:54">
      <c r="B12" s="83" t="s">
        <v>239</v>
      </c>
      <c r="C12" s="84"/>
      <c r="D12" s="84"/>
      <c r="E12" s="84"/>
      <c r="F12" s="84"/>
      <c r="G12" s="84"/>
      <c r="H12" s="84"/>
      <c r="I12" s="84"/>
      <c r="J12" s="84"/>
      <c r="K12" s="93">
        <v>3.6708457909634693</v>
      </c>
      <c r="L12" s="84"/>
      <c r="M12" s="84"/>
      <c r="N12" s="105">
        <v>1.3810048692604292E-2</v>
      </c>
      <c r="O12" s="93"/>
      <c r="P12" s="95"/>
      <c r="Q12" s="93">
        <v>214184.88233999998</v>
      </c>
      <c r="R12" s="84"/>
      <c r="S12" s="94">
        <v>0.85003734321647884</v>
      </c>
      <c r="T12" s="94">
        <v>0.24550832169414485</v>
      </c>
      <c r="AX12" s="3"/>
    </row>
    <row r="13" spans="2:54" ht="20.25">
      <c r="B13" s="103" t="s">
        <v>38</v>
      </c>
      <c r="C13" s="84"/>
      <c r="D13" s="84"/>
      <c r="E13" s="84"/>
      <c r="F13" s="84"/>
      <c r="G13" s="84"/>
      <c r="H13" s="84"/>
      <c r="I13" s="84"/>
      <c r="J13" s="84"/>
      <c r="K13" s="93">
        <v>3.6222364610392637</v>
      </c>
      <c r="L13" s="84"/>
      <c r="M13" s="84"/>
      <c r="N13" s="105">
        <v>1.1409562625097317E-2</v>
      </c>
      <c r="O13" s="93"/>
      <c r="P13" s="95"/>
      <c r="Q13" s="93">
        <v>173665.73854000008</v>
      </c>
      <c r="R13" s="84"/>
      <c r="S13" s="94">
        <v>0.68922867656892606</v>
      </c>
      <c r="T13" s="94">
        <v>0.19906346115057746</v>
      </c>
      <c r="AX13" s="4"/>
    </row>
    <row r="14" spans="2:54">
      <c r="B14" s="89" t="s">
        <v>303</v>
      </c>
      <c r="C14" s="86" t="s">
        <v>304</v>
      </c>
      <c r="D14" s="99" t="s">
        <v>127</v>
      </c>
      <c r="E14" s="99" t="s">
        <v>305</v>
      </c>
      <c r="F14" s="86" t="s">
        <v>306</v>
      </c>
      <c r="G14" s="99" t="s">
        <v>307</v>
      </c>
      <c r="H14" s="86" t="s">
        <v>308</v>
      </c>
      <c r="I14" s="86" t="s">
        <v>167</v>
      </c>
      <c r="J14" s="86"/>
      <c r="K14" s="96">
        <v>4.2</v>
      </c>
      <c r="L14" s="99" t="s">
        <v>171</v>
      </c>
      <c r="M14" s="100">
        <v>5.8999999999999999E-3</v>
      </c>
      <c r="N14" s="100">
        <v>5.1999999999999998E-3</v>
      </c>
      <c r="O14" s="96">
        <v>6679181.9999999991</v>
      </c>
      <c r="P14" s="98">
        <v>98.82</v>
      </c>
      <c r="Q14" s="96">
        <v>6600.3673799999988</v>
      </c>
      <c r="R14" s="97">
        <v>1.2512163855986837E-3</v>
      </c>
      <c r="S14" s="97">
        <v>2.6194933510954491E-2</v>
      </c>
      <c r="T14" s="97">
        <v>7.565637221100709E-3</v>
      </c>
    </row>
    <row r="15" spans="2:54">
      <c r="B15" s="89" t="s">
        <v>309</v>
      </c>
      <c r="C15" s="86" t="s">
        <v>310</v>
      </c>
      <c r="D15" s="99" t="s">
        <v>127</v>
      </c>
      <c r="E15" s="99" t="s">
        <v>305</v>
      </c>
      <c r="F15" s="86" t="s">
        <v>306</v>
      </c>
      <c r="G15" s="99" t="s">
        <v>307</v>
      </c>
      <c r="H15" s="86" t="s">
        <v>308</v>
      </c>
      <c r="I15" s="86" t="s">
        <v>167</v>
      </c>
      <c r="J15" s="86"/>
      <c r="K15" s="96">
        <v>0.32999999999999996</v>
      </c>
      <c r="L15" s="99" t="s">
        <v>171</v>
      </c>
      <c r="M15" s="100">
        <v>5.0499999999999996E-2</v>
      </c>
      <c r="N15" s="100">
        <v>-0.01</v>
      </c>
      <c r="O15" s="96">
        <v>2824.9799999999996</v>
      </c>
      <c r="P15" s="98">
        <v>135.66999999999999</v>
      </c>
      <c r="Q15" s="96">
        <v>3.8326499999999997</v>
      </c>
      <c r="R15" s="97">
        <v>1.1589661538461537E-5</v>
      </c>
      <c r="S15" s="97">
        <v>1.5210670276471753E-5</v>
      </c>
      <c r="T15" s="97">
        <v>4.3931553845494631E-6</v>
      </c>
    </row>
    <row r="16" spans="2:54">
      <c r="B16" s="89" t="s">
        <v>311</v>
      </c>
      <c r="C16" s="86" t="s">
        <v>312</v>
      </c>
      <c r="D16" s="99" t="s">
        <v>127</v>
      </c>
      <c r="E16" s="99" t="s">
        <v>305</v>
      </c>
      <c r="F16" s="86" t="s">
        <v>313</v>
      </c>
      <c r="G16" s="99" t="s">
        <v>307</v>
      </c>
      <c r="H16" s="86" t="s">
        <v>308</v>
      </c>
      <c r="I16" s="86" t="s">
        <v>169</v>
      </c>
      <c r="J16" s="86"/>
      <c r="K16" s="96">
        <v>4.9400000000000004</v>
      </c>
      <c r="L16" s="99" t="s">
        <v>171</v>
      </c>
      <c r="M16" s="100">
        <v>0.04</v>
      </c>
      <c r="N16" s="100">
        <v>7.7999999999999988E-3</v>
      </c>
      <c r="O16" s="96">
        <v>356879.99999999994</v>
      </c>
      <c r="P16" s="98">
        <v>116.58</v>
      </c>
      <c r="Q16" s="96">
        <v>416.05067999999994</v>
      </c>
      <c r="R16" s="97">
        <v>1.7226465659054221E-4</v>
      </c>
      <c r="S16" s="97">
        <v>1.6511838314956652E-3</v>
      </c>
      <c r="T16" s="97">
        <v>4.7689595582363787E-4</v>
      </c>
    </row>
    <row r="17" spans="2:49" ht="20.25">
      <c r="B17" s="89" t="s">
        <v>314</v>
      </c>
      <c r="C17" s="86" t="s">
        <v>315</v>
      </c>
      <c r="D17" s="99" t="s">
        <v>127</v>
      </c>
      <c r="E17" s="99" t="s">
        <v>305</v>
      </c>
      <c r="F17" s="86" t="s">
        <v>313</v>
      </c>
      <c r="G17" s="99" t="s">
        <v>307</v>
      </c>
      <c r="H17" s="86" t="s">
        <v>308</v>
      </c>
      <c r="I17" s="86" t="s">
        <v>169</v>
      </c>
      <c r="J17" s="86"/>
      <c r="K17" s="96">
        <v>2.7399999999999993</v>
      </c>
      <c r="L17" s="99" t="s">
        <v>171</v>
      </c>
      <c r="M17" s="100">
        <v>2.58E-2</v>
      </c>
      <c r="N17" s="100">
        <v>4.3E-3</v>
      </c>
      <c r="O17" s="96">
        <v>2528143.7499999995</v>
      </c>
      <c r="P17" s="98">
        <v>108</v>
      </c>
      <c r="Q17" s="96">
        <v>2730.3953500000002</v>
      </c>
      <c r="R17" s="97">
        <v>9.2823981518503696E-4</v>
      </c>
      <c r="S17" s="97">
        <v>1.0836142980251704E-2</v>
      </c>
      <c r="T17" s="97">
        <v>3.1297016512860081E-3</v>
      </c>
      <c r="AW17" s="4"/>
    </row>
    <row r="18" spans="2:49">
      <c r="B18" s="89" t="s">
        <v>316</v>
      </c>
      <c r="C18" s="86" t="s">
        <v>317</v>
      </c>
      <c r="D18" s="99" t="s">
        <v>127</v>
      </c>
      <c r="E18" s="99" t="s">
        <v>305</v>
      </c>
      <c r="F18" s="86" t="s">
        <v>313</v>
      </c>
      <c r="G18" s="99" t="s">
        <v>307</v>
      </c>
      <c r="H18" s="86" t="s">
        <v>308</v>
      </c>
      <c r="I18" s="86" t="s">
        <v>169</v>
      </c>
      <c r="J18" s="86"/>
      <c r="K18" s="96">
        <v>2.93</v>
      </c>
      <c r="L18" s="99" t="s">
        <v>171</v>
      </c>
      <c r="M18" s="100">
        <v>4.0999999999999995E-3</v>
      </c>
      <c r="N18" s="100">
        <v>1.7999999999999997E-3</v>
      </c>
      <c r="O18" s="96">
        <v>609541.23999999987</v>
      </c>
      <c r="P18" s="98">
        <v>98.8</v>
      </c>
      <c r="Q18" s="96">
        <v>602.22676999999987</v>
      </c>
      <c r="R18" s="97">
        <v>2.4722521150480624E-4</v>
      </c>
      <c r="S18" s="97">
        <v>2.3900624450796681E-3</v>
      </c>
      <c r="T18" s="97">
        <v>6.902993431034222E-4</v>
      </c>
    </row>
    <row r="19" spans="2:49">
      <c r="B19" s="89" t="s">
        <v>318</v>
      </c>
      <c r="C19" s="86" t="s">
        <v>319</v>
      </c>
      <c r="D19" s="99" t="s">
        <v>127</v>
      </c>
      <c r="E19" s="99" t="s">
        <v>305</v>
      </c>
      <c r="F19" s="86" t="s">
        <v>313</v>
      </c>
      <c r="G19" s="99" t="s">
        <v>307</v>
      </c>
      <c r="H19" s="86" t="s">
        <v>308</v>
      </c>
      <c r="I19" s="86" t="s">
        <v>169</v>
      </c>
      <c r="J19" s="86"/>
      <c r="K19" s="96">
        <v>3.8</v>
      </c>
      <c r="L19" s="99" t="s">
        <v>171</v>
      </c>
      <c r="M19" s="100">
        <v>6.4000000000000003E-3</v>
      </c>
      <c r="N19" s="100">
        <v>4.5999999999999999E-3</v>
      </c>
      <c r="O19" s="96">
        <v>7059116.169999999</v>
      </c>
      <c r="P19" s="98">
        <v>98.96</v>
      </c>
      <c r="Q19" s="96">
        <v>6985.7013799999986</v>
      </c>
      <c r="R19" s="97">
        <v>2.2409216769652975E-3</v>
      </c>
      <c r="S19" s="97">
        <v>2.7724211796295955E-2</v>
      </c>
      <c r="T19" s="97">
        <v>8.0073243401828018E-3</v>
      </c>
      <c r="AW19" s="3"/>
    </row>
    <row r="20" spans="2:49">
      <c r="B20" s="89" t="s">
        <v>320</v>
      </c>
      <c r="C20" s="86" t="s">
        <v>321</v>
      </c>
      <c r="D20" s="99" t="s">
        <v>127</v>
      </c>
      <c r="E20" s="99" t="s">
        <v>305</v>
      </c>
      <c r="F20" s="86" t="s">
        <v>313</v>
      </c>
      <c r="G20" s="99" t="s">
        <v>307</v>
      </c>
      <c r="H20" s="86" t="s">
        <v>308</v>
      </c>
      <c r="I20" s="86" t="s">
        <v>169</v>
      </c>
      <c r="J20" s="86"/>
      <c r="K20" s="96">
        <v>0.03</v>
      </c>
      <c r="L20" s="99" t="s">
        <v>171</v>
      </c>
      <c r="M20" s="100">
        <v>2.6000000000000002E-2</v>
      </c>
      <c r="N20" s="100">
        <v>1.7200000000000003E-2</v>
      </c>
      <c r="O20" s="96">
        <v>310731.66999999993</v>
      </c>
      <c r="P20" s="98">
        <v>105.73</v>
      </c>
      <c r="Q20" s="96">
        <v>328.53660999999994</v>
      </c>
      <c r="R20" s="97">
        <v>1.3412285385379377E-4</v>
      </c>
      <c r="S20" s="97">
        <v>1.3038660061471285E-3</v>
      </c>
      <c r="T20" s="97">
        <v>3.7658340240907123E-4</v>
      </c>
    </row>
    <row r="21" spans="2:49">
      <c r="B21" s="89" t="s">
        <v>322</v>
      </c>
      <c r="C21" s="86" t="s">
        <v>323</v>
      </c>
      <c r="D21" s="99" t="s">
        <v>127</v>
      </c>
      <c r="E21" s="99" t="s">
        <v>305</v>
      </c>
      <c r="F21" s="86" t="s">
        <v>324</v>
      </c>
      <c r="G21" s="99" t="s">
        <v>307</v>
      </c>
      <c r="H21" s="86" t="s">
        <v>308</v>
      </c>
      <c r="I21" s="86" t="s">
        <v>167</v>
      </c>
      <c r="J21" s="86"/>
      <c r="K21" s="96">
        <v>3.9400000000000004</v>
      </c>
      <c r="L21" s="99" t="s">
        <v>171</v>
      </c>
      <c r="M21" s="100">
        <v>6.9999999999999993E-3</v>
      </c>
      <c r="N21" s="100">
        <v>5.0000000000000001E-3</v>
      </c>
      <c r="O21" s="96">
        <v>668922.21999999986</v>
      </c>
      <c r="P21" s="98">
        <v>100.59</v>
      </c>
      <c r="Q21" s="96">
        <v>672.8688699999999</v>
      </c>
      <c r="R21" s="97">
        <v>1.3440156221305744E-4</v>
      </c>
      <c r="S21" s="97">
        <v>2.6704203412448659E-3</v>
      </c>
      <c r="T21" s="97">
        <v>7.7127248753113714E-4</v>
      </c>
    </row>
    <row r="22" spans="2:49">
      <c r="B22" s="89" t="s">
        <v>325</v>
      </c>
      <c r="C22" s="86" t="s">
        <v>326</v>
      </c>
      <c r="D22" s="99" t="s">
        <v>127</v>
      </c>
      <c r="E22" s="99" t="s">
        <v>305</v>
      </c>
      <c r="F22" s="86" t="s">
        <v>324</v>
      </c>
      <c r="G22" s="99" t="s">
        <v>307</v>
      </c>
      <c r="H22" s="86" t="s">
        <v>308</v>
      </c>
      <c r="I22" s="86" t="s">
        <v>167</v>
      </c>
      <c r="J22" s="86"/>
      <c r="K22" s="96">
        <v>3.3699999999999992</v>
      </c>
      <c r="L22" s="99" t="s">
        <v>171</v>
      </c>
      <c r="M22" s="100">
        <v>1.6E-2</v>
      </c>
      <c r="N22" s="100">
        <v>2.5000000000000001E-3</v>
      </c>
      <c r="O22" s="96">
        <v>1055082.3700000001</v>
      </c>
      <c r="P22" s="98">
        <v>103.3</v>
      </c>
      <c r="Q22" s="96">
        <v>1089.9001000000001</v>
      </c>
      <c r="R22" s="97">
        <v>3.3507301666322746E-4</v>
      </c>
      <c r="S22" s="97">
        <v>4.3254956897691137E-3</v>
      </c>
      <c r="T22" s="97">
        <v>1.2492923937578438E-3</v>
      </c>
    </row>
    <row r="23" spans="2:49">
      <c r="B23" s="89" t="s">
        <v>327</v>
      </c>
      <c r="C23" s="86" t="s">
        <v>328</v>
      </c>
      <c r="D23" s="99" t="s">
        <v>127</v>
      </c>
      <c r="E23" s="99" t="s">
        <v>305</v>
      </c>
      <c r="F23" s="86" t="s">
        <v>324</v>
      </c>
      <c r="G23" s="99" t="s">
        <v>307</v>
      </c>
      <c r="H23" s="86" t="s">
        <v>308</v>
      </c>
      <c r="I23" s="86" t="s">
        <v>167</v>
      </c>
      <c r="J23" s="86"/>
      <c r="K23" s="96">
        <v>1.3399999999999999</v>
      </c>
      <c r="L23" s="99" t="s">
        <v>171</v>
      </c>
      <c r="M23" s="100">
        <v>4.4999999999999998E-2</v>
      </c>
      <c r="N23" s="100">
        <v>-6.9999999999999988E-4</v>
      </c>
      <c r="O23" s="96">
        <v>883942.64999999991</v>
      </c>
      <c r="P23" s="98">
        <v>108.37</v>
      </c>
      <c r="Q23" s="96">
        <v>957.92861999999991</v>
      </c>
      <c r="R23" s="97">
        <v>1.829089374091151E-3</v>
      </c>
      <c r="S23" s="97">
        <v>3.8017393675956858E-3</v>
      </c>
      <c r="T23" s="97">
        <v>1.0980207623881744E-3</v>
      </c>
    </row>
    <row r="24" spans="2:49">
      <c r="B24" s="89" t="s">
        <v>329</v>
      </c>
      <c r="C24" s="86" t="s">
        <v>330</v>
      </c>
      <c r="D24" s="99" t="s">
        <v>127</v>
      </c>
      <c r="E24" s="99" t="s">
        <v>305</v>
      </c>
      <c r="F24" s="86" t="s">
        <v>324</v>
      </c>
      <c r="G24" s="99" t="s">
        <v>307</v>
      </c>
      <c r="H24" s="86" t="s">
        <v>308</v>
      </c>
      <c r="I24" s="86" t="s">
        <v>167</v>
      </c>
      <c r="J24" s="86"/>
      <c r="K24" s="96">
        <v>5.6099999999999994</v>
      </c>
      <c r="L24" s="99" t="s">
        <v>171</v>
      </c>
      <c r="M24" s="100">
        <v>0.05</v>
      </c>
      <c r="N24" s="100">
        <v>8.8999999999999965E-3</v>
      </c>
      <c r="O24" s="96">
        <v>1842075.8399999996</v>
      </c>
      <c r="P24" s="98">
        <v>127.87</v>
      </c>
      <c r="Q24" s="96">
        <v>2355.4624700000004</v>
      </c>
      <c r="R24" s="97">
        <v>5.8448779939884623E-4</v>
      </c>
      <c r="S24" s="97">
        <v>9.3481437072974963E-3</v>
      </c>
      <c r="T24" s="97">
        <v>2.699936762601511E-3</v>
      </c>
    </row>
    <row r="25" spans="2:49">
      <c r="B25" s="89" t="s">
        <v>331</v>
      </c>
      <c r="C25" s="86" t="s">
        <v>332</v>
      </c>
      <c r="D25" s="99" t="s">
        <v>127</v>
      </c>
      <c r="E25" s="99" t="s">
        <v>305</v>
      </c>
      <c r="F25" s="86" t="s">
        <v>333</v>
      </c>
      <c r="G25" s="99" t="s">
        <v>307</v>
      </c>
      <c r="H25" s="86" t="s">
        <v>334</v>
      </c>
      <c r="I25" s="86" t="s">
        <v>167</v>
      </c>
      <c r="J25" s="86"/>
      <c r="K25" s="96">
        <v>3.95</v>
      </c>
      <c r="L25" s="99" t="s">
        <v>171</v>
      </c>
      <c r="M25" s="100">
        <v>8.0000000000000002E-3</v>
      </c>
      <c r="N25" s="100">
        <v>4.7000000000000002E-3</v>
      </c>
      <c r="O25" s="96">
        <v>540202.17000000004</v>
      </c>
      <c r="P25" s="98">
        <v>101.1</v>
      </c>
      <c r="Q25" s="96">
        <v>546.14436999999987</v>
      </c>
      <c r="R25" s="97">
        <v>8.3812047351599598E-4</v>
      </c>
      <c r="S25" s="97">
        <v>2.1674877527093237E-3</v>
      </c>
      <c r="T25" s="97">
        <v>6.2601518004693206E-4</v>
      </c>
    </row>
    <row r="26" spans="2:49">
      <c r="B26" s="89" t="s">
        <v>335</v>
      </c>
      <c r="C26" s="86" t="s">
        <v>336</v>
      </c>
      <c r="D26" s="99" t="s">
        <v>127</v>
      </c>
      <c r="E26" s="99" t="s">
        <v>305</v>
      </c>
      <c r="F26" s="86" t="s">
        <v>313</v>
      </c>
      <c r="G26" s="99" t="s">
        <v>307</v>
      </c>
      <c r="H26" s="86" t="s">
        <v>334</v>
      </c>
      <c r="I26" s="86" t="s">
        <v>169</v>
      </c>
      <c r="J26" s="86"/>
      <c r="K26" s="96">
        <v>0.66999999999999993</v>
      </c>
      <c r="L26" s="99" t="s">
        <v>171</v>
      </c>
      <c r="M26" s="100">
        <v>5.5E-2</v>
      </c>
      <c r="N26" s="100">
        <v>-4.4999999999999997E-3</v>
      </c>
      <c r="O26" s="96">
        <v>741248.11999999988</v>
      </c>
      <c r="P26" s="98">
        <v>134.88</v>
      </c>
      <c r="Q26" s="96">
        <v>999.79548999999986</v>
      </c>
      <c r="R26" s="97">
        <v>3.7062405999999993E-3</v>
      </c>
      <c r="S26" s="97">
        <v>3.9678967665436474E-3</v>
      </c>
      <c r="T26" s="97">
        <v>1.1460104471688699E-3</v>
      </c>
    </row>
    <row r="27" spans="2:49">
      <c r="B27" s="89" t="s">
        <v>337</v>
      </c>
      <c r="C27" s="86" t="s">
        <v>338</v>
      </c>
      <c r="D27" s="99" t="s">
        <v>127</v>
      </c>
      <c r="E27" s="99" t="s">
        <v>305</v>
      </c>
      <c r="F27" s="86" t="s">
        <v>324</v>
      </c>
      <c r="G27" s="99" t="s">
        <v>307</v>
      </c>
      <c r="H27" s="86" t="s">
        <v>334</v>
      </c>
      <c r="I27" s="86" t="s">
        <v>169</v>
      </c>
      <c r="J27" s="86"/>
      <c r="K27" s="96">
        <v>2.91</v>
      </c>
      <c r="L27" s="99" t="s">
        <v>171</v>
      </c>
      <c r="M27" s="100">
        <v>4.0999999999999995E-2</v>
      </c>
      <c r="N27" s="100">
        <v>6.1999999999999998E-3</v>
      </c>
      <c r="O27" s="96">
        <v>2378742.0699999994</v>
      </c>
      <c r="P27" s="98">
        <v>131.44999999999999</v>
      </c>
      <c r="Q27" s="96">
        <v>3126.8562999999995</v>
      </c>
      <c r="R27" s="97">
        <v>6.1062951203127037E-4</v>
      </c>
      <c r="S27" s="97">
        <v>1.2409580885603549E-2</v>
      </c>
      <c r="T27" s="97">
        <v>3.5841429796765714E-3</v>
      </c>
    </row>
    <row r="28" spans="2:49">
      <c r="B28" s="89" t="s">
        <v>339</v>
      </c>
      <c r="C28" s="86" t="s">
        <v>340</v>
      </c>
      <c r="D28" s="99" t="s">
        <v>127</v>
      </c>
      <c r="E28" s="99" t="s">
        <v>305</v>
      </c>
      <c r="F28" s="86" t="s">
        <v>306</v>
      </c>
      <c r="G28" s="99" t="s">
        <v>307</v>
      </c>
      <c r="H28" s="86" t="s">
        <v>334</v>
      </c>
      <c r="I28" s="86" t="s">
        <v>167</v>
      </c>
      <c r="J28" s="86"/>
      <c r="K28" s="96">
        <v>0.25</v>
      </c>
      <c r="L28" s="99" t="s">
        <v>171</v>
      </c>
      <c r="M28" s="100">
        <v>4.9000000000000002E-2</v>
      </c>
      <c r="N28" s="100">
        <v>-5.6999999999999993E-3</v>
      </c>
      <c r="O28" s="96">
        <v>47262.51999999999</v>
      </c>
      <c r="P28" s="98">
        <v>135.62</v>
      </c>
      <c r="Q28" s="96">
        <v>64.097419999999985</v>
      </c>
      <c r="R28" s="97">
        <v>9.1932721129587861E-5</v>
      </c>
      <c r="S28" s="97">
        <v>2.5438396962741862E-4</v>
      </c>
      <c r="T28" s="97">
        <v>7.3471338580023869E-5</v>
      </c>
    </row>
    <row r="29" spans="2:49">
      <c r="B29" s="89" t="s">
        <v>341</v>
      </c>
      <c r="C29" s="86" t="s">
        <v>342</v>
      </c>
      <c r="D29" s="99" t="s">
        <v>127</v>
      </c>
      <c r="E29" s="99" t="s">
        <v>305</v>
      </c>
      <c r="F29" s="86" t="s">
        <v>306</v>
      </c>
      <c r="G29" s="99" t="s">
        <v>307</v>
      </c>
      <c r="H29" s="86" t="s">
        <v>334</v>
      </c>
      <c r="I29" s="86" t="s">
        <v>167</v>
      </c>
      <c r="J29" s="86"/>
      <c r="K29" s="96">
        <v>1.4199999999999995</v>
      </c>
      <c r="L29" s="99" t="s">
        <v>171</v>
      </c>
      <c r="M29" s="100">
        <v>2.6000000000000002E-2</v>
      </c>
      <c r="N29" s="100">
        <v>1.9E-3</v>
      </c>
      <c r="O29" s="96">
        <v>2798616.4199999995</v>
      </c>
      <c r="P29" s="98">
        <v>110.35</v>
      </c>
      <c r="Q29" s="96">
        <v>3088.2731600000002</v>
      </c>
      <c r="R29" s="97">
        <v>8.5542482753139879E-4</v>
      </c>
      <c r="S29" s="97">
        <v>1.2256455653513236E-2</v>
      </c>
      <c r="T29" s="97">
        <v>3.5399172535487428E-3</v>
      </c>
    </row>
    <row r="30" spans="2:49">
      <c r="B30" s="89" t="s">
        <v>343</v>
      </c>
      <c r="C30" s="86" t="s">
        <v>344</v>
      </c>
      <c r="D30" s="99" t="s">
        <v>127</v>
      </c>
      <c r="E30" s="99" t="s">
        <v>305</v>
      </c>
      <c r="F30" s="86" t="s">
        <v>306</v>
      </c>
      <c r="G30" s="99" t="s">
        <v>307</v>
      </c>
      <c r="H30" s="86" t="s">
        <v>334</v>
      </c>
      <c r="I30" s="86" t="s">
        <v>167</v>
      </c>
      <c r="J30" s="86"/>
      <c r="K30" s="96">
        <v>4.32</v>
      </c>
      <c r="L30" s="99" t="s">
        <v>171</v>
      </c>
      <c r="M30" s="100">
        <v>3.4000000000000002E-2</v>
      </c>
      <c r="N30" s="100">
        <v>6.3E-3</v>
      </c>
      <c r="O30" s="96">
        <v>2694545.41</v>
      </c>
      <c r="P30" s="98">
        <v>115.49</v>
      </c>
      <c r="Q30" s="96">
        <v>3111.9303799999993</v>
      </c>
      <c r="R30" s="97">
        <v>1.4403595412522819E-3</v>
      </c>
      <c r="S30" s="97">
        <v>1.2350344261415847E-2</v>
      </c>
      <c r="T30" s="97">
        <v>3.5670342205106277E-3</v>
      </c>
    </row>
    <row r="31" spans="2:49">
      <c r="B31" s="89" t="s">
        <v>345</v>
      </c>
      <c r="C31" s="86" t="s">
        <v>346</v>
      </c>
      <c r="D31" s="99" t="s">
        <v>127</v>
      </c>
      <c r="E31" s="99" t="s">
        <v>305</v>
      </c>
      <c r="F31" s="86" t="s">
        <v>313</v>
      </c>
      <c r="G31" s="99" t="s">
        <v>307</v>
      </c>
      <c r="H31" s="86" t="s">
        <v>334</v>
      </c>
      <c r="I31" s="86" t="s">
        <v>169</v>
      </c>
      <c r="J31" s="86"/>
      <c r="K31" s="96">
        <v>1.1200000000000001</v>
      </c>
      <c r="L31" s="99" t="s">
        <v>171</v>
      </c>
      <c r="M31" s="100">
        <v>3.9E-2</v>
      </c>
      <c r="N31" s="100">
        <v>3.4999999999999996E-3</v>
      </c>
      <c r="O31" s="96">
        <v>5076192.0199999986</v>
      </c>
      <c r="P31" s="98">
        <v>127.07</v>
      </c>
      <c r="Q31" s="96">
        <v>6450.3170599999985</v>
      </c>
      <c r="R31" s="97">
        <v>3.4980619912247162E-3</v>
      </c>
      <c r="S31" s="97">
        <v>2.5599427544482446E-2</v>
      </c>
      <c r="T31" s="97">
        <v>7.3936428122031135E-3</v>
      </c>
    </row>
    <row r="32" spans="2:49">
      <c r="B32" s="89" t="s">
        <v>347</v>
      </c>
      <c r="C32" s="86" t="s">
        <v>348</v>
      </c>
      <c r="D32" s="99" t="s">
        <v>127</v>
      </c>
      <c r="E32" s="99" t="s">
        <v>305</v>
      </c>
      <c r="F32" s="86" t="s">
        <v>313</v>
      </c>
      <c r="G32" s="99" t="s">
        <v>307</v>
      </c>
      <c r="H32" s="86" t="s">
        <v>334</v>
      </c>
      <c r="I32" s="86" t="s">
        <v>169</v>
      </c>
      <c r="J32" s="86"/>
      <c r="K32" s="96">
        <v>3.3099999999999996</v>
      </c>
      <c r="L32" s="99" t="s">
        <v>171</v>
      </c>
      <c r="M32" s="100">
        <v>0.03</v>
      </c>
      <c r="N32" s="100">
        <v>4.7999999999999996E-3</v>
      </c>
      <c r="O32" s="96">
        <v>16338.899999999998</v>
      </c>
      <c r="P32" s="98">
        <v>115.41</v>
      </c>
      <c r="Q32" s="96">
        <v>18.856719999999999</v>
      </c>
      <c r="R32" s="97">
        <v>3.4039374999999996E-5</v>
      </c>
      <c r="S32" s="97">
        <v>7.483682319433041E-5</v>
      </c>
      <c r="T32" s="97">
        <v>2.1614418484062348E-5</v>
      </c>
    </row>
    <row r="33" spans="2:20">
      <c r="B33" s="89" t="s">
        <v>349</v>
      </c>
      <c r="C33" s="86" t="s">
        <v>350</v>
      </c>
      <c r="D33" s="99" t="s">
        <v>127</v>
      </c>
      <c r="E33" s="99" t="s">
        <v>305</v>
      </c>
      <c r="F33" s="86" t="s">
        <v>351</v>
      </c>
      <c r="G33" s="99" t="s">
        <v>352</v>
      </c>
      <c r="H33" s="86" t="s">
        <v>334</v>
      </c>
      <c r="I33" s="86" t="s">
        <v>169</v>
      </c>
      <c r="J33" s="86"/>
      <c r="K33" s="96">
        <v>4.9099999999999993</v>
      </c>
      <c r="L33" s="99" t="s">
        <v>171</v>
      </c>
      <c r="M33" s="100">
        <v>6.5000000000000006E-3</v>
      </c>
      <c r="N33" s="100">
        <v>6.5000000000000006E-3</v>
      </c>
      <c r="O33" s="96">
        <v>2893194.8299999996</v>
      </c>
      <c r="P33" s="98">
        <v>98.19</v>
      </c>
      <c r="Q33" s="96">
        <v>2850.2308799999996</v>
      </c>
      <c r="R33" s="97">
        <v>2.627260620051686E-3</v>
      </c>
      <c r="S33" s="97">
        <v>1.1311735255631984E-2</v>
      </c>
      <c r="T33" s="97">
        <v>3.2670625122777071E-3</v>
      </c>
    </row>
    <row r="34" spans="2:20">
      <c r="B34" s="89" t="s">
        <v>353</v>
      </c>
      <c r="C34" s="86" t="s">
        <v>354</v>
      </c>
      <c r="D34" s="99" t="s">
        <v>127</v>
      </c>
      <c r="E34" s="99" t="s">
        <v>305</v>
      </c>
      <c r="F34" s="86" t="s">
        <v>351</v>
      </c>
      <c r="G34" s="99" t="s">
        <v>352</v>
      </c>
      <c r="H34" s="86" t="s">
        <v>334</v>
      </c>
      <c r="I34" s="86" t="s">
        <v>169</v>
      </c>
      <c r="J34" s="86"/>
      <c r="K34" s="96">
        <v>6.34</v>
      </c>
      <c r="L34" s="99" t="s">
        <v>171</v>
      </c>
      <c r="M34" s="100">
        <v>1.6399999999999998E-2</v>
      </c>
      <c r="N34" s="100">
        <v>1.26E-2</v>
      </c>
      <c r="O34" s="96">
        <v>2572577.9999999995</v>
      </c>
      <c r="P34" s="98">
        <v>101.54</v>
      </c>
      <c r="Q34" s="96">
        <v>2612.1956799999998</v>
      </c>
      <c r="R34" s="97">
        <v>2.559498960312801E-3</v>
      </c>
      <c r="S34" s="97">
        <v>1.036704295620626E-2</v>
      </c>
      <c r="T34" s="97">
        <v>2.9942158864203219E-3</v>
      </c>
    </row>
    <row r="35" spans="2:20">
      <c r="B35" s="89" t="s">
        <v>355</v>
      </c>
      <c r="C35" s="86" t="s">
        <v>356</v>
      </c>
      <c r="D35" s="99" t="s">
        <v>127</v>
      </c>
      <c r="E35" s="99" t="s">
        <v>305</v>
      </c>
      <c r="F35" s="86" t="s">
        <v>324</v>
      </c>
      <c r="G35" s="99" t="s">
        <v>307</v>
      </c>
      <c r="H35" s="86" t="s">
        <v>334</v>
      </c>
      <c r="I35" s="86" t="s">
        <v>169</v>
      </c>
      <c r="J35" s="86"/>
      <c r="K35" s="96">
        <v>4.7299999999999995</v>
      </c>
      <c r="L35" s="99" t="s">
        <v>171</v>
      </c>
      <c r="M35" s="100">
        <v>0.04</v>
      </c>
      <c r="N35" s="100">
        <v>7.6999999999999994E-3</v>
      </c>
      <c r="O35" s="96">
        <v>1889037.9299999997</v>
      </c>
      <c r="P35" s="98">
        <v>122.47</v>
      </c>
      <c r="Q35" s="96">
        <v>2313.5046699999998</v>
      </c>
      <c r="R35" s="97">
        <v>6.5034622925535287E-4</v>
      </c>
      <c r="S35" s="97">
        <v>9.1816254336940743E-3</v>
      </c>
      <c r="T35" s="97">
        <v>2.6518428497751766E-3</v>
      </c>
    </row>
    <row r="36" spans="2:20">
      <c r="B36" s="89" t="s">
        <v>357</v>
      </c>
      <c r="C36" s="86" t="s">
        <v>358</v>
      </c>
      <c r="D36" s="99" t="s">
        <v>127</v>
      </c>
      <c r="E36" s="99" t="s">
        <v>305</v>
      </c>
      <c r="F36" s="86" t="s">
        <v>324</v>
      </c>
      <c r="G36" s="99" t="s">
        <v>307</v>
      </c>
      <c r="H36" s="86" t="s">
        <v>334</v>
      </c>
      <c r="I36" s="86" t="s">
        <v>169</v>
      </c>
      <c r="J36" s="86"/>
      <c r="K36" s="96">
        <v>0.21999999999999997</v>
      </c>
      <c r="L36" s="99" t="s">
        <v>171</v>
      </c>
      <c r="M36" s="100">
        <v>5.1900000000000002E-2</v>
      </c>
      <c r="N36" s="100">
        <v>-7.6000000000000009E-3</v>
      </c>
      <c r="O36" s="96">
        <v>0.43999999999999995</v>
      </c>
      <c r="P36" s="98">
        <v>136.57</v>
      </c>
      <c r="Q36" s="96">
        <v>6.1999999999999989E-4</v>
      </c>
      <c r="R36" s="97">
        <v>1.4666666666666666E-9</v>
      </c>
      <c r="S36" s="97">
        <v>2.4605992124019898E-9</v>
      </c>
      <c r="T36" s="97">
        <v>7.1067181673794039E-10</v>
      </c>
    </row>
    <row r="37" spans="2:20">
      <c r="B37" s="89" t="s">
        <v>359</v>
      </c>
      <c r="C37" s="86" t="s">
        <v>360</v>
      </c>
      <c r="D37" s="99" t="s">
        <v>127</v>
      </c>
      <c r="E37" s="99" t="s">
        <v>305</v>
      </c>
      <c r="F37" s="86" t="s">
        <v>324</v>
      </c>
      <c r="G37" s="99" t="s">
        <v>307</v>
      </c>
      <c r="H37" s="86" t="s">
        <v>334</v>
      </c>
      <c r="I37" s="86" t="s">
        <v>169</v>
      </c>
      <c r="J37" s="86"/>
      <c r="K37" s="96">
        <v>1.21</v>
      </c>
      <c r="L37" s="99" t="s">
        <v>171</v>
      </c>
      <c r="M37" s="100">
        <v>4.7E-2</v>
      </c>
      <c r="N37" s="100">
        <v>2.4000000000000002E-3</v>
      </c>
      <c r="O37" s="96">
        <v>297306.25999999995</v>
      </c>
      <c r="P37" s="98">
        <v>126.29</v>
      </c>
      <c r="Q37" s="96">
        <v>375.46805999999992</v>
      </c>
      <c r="R37" s="97">
        <v>1.0405693085767285E-3</v>
      </c>
      <c r="S37" s="97">
        <v>1.4901232463195211E-3</v>
      </c>
      <c r="T37" s="97">
        <v>4.303783360117258E-4</v>
      </c>
    </row>
    <row r="38" spans="2:20">
      <c r="B38" s="89" t="s">
        <v>361</v>
      </c>
      <c r="C38" s="86" t="s">
        <v>362</v>
      </c>
      <c r="D38" s="99" t="s">
        <v>127</v>
      </c>
      <c r="E38" s="99" t="s">
        <v>305</v>
      </c>
      <c r="F38" s="86" t="s">
        <v>324</v>
      </c>
      <c r="G38" s="99" t="s">
        <v>307</v>
      </c>
      <c r="H38" s="86" t="s">
        <v>334</v>
      </c>
      <c r="I38" s="86" t="s">
        <v>169</v>
      </c>
      <c r="J38" s="86"/>
      <c r="K38" s="96">
        <v>0.16999999999999996</v>
      </c>
      <c r="L38" s="99" t="s">
        <v>171</v>
      </c>
      <c r="M38" s="100">
        <v>0.05</v>
      </c>
      <c r="N38" s="100">
        <v>-1.5199999999999997E-2</v>
      </c>
      <c r="O38" s="96">
        <v>152987.17000000001</v>
      </c>
      <c r="P38" s="98">
        <v>115.39</v>
      </c>
      <c r="Q38" s="96">
        <v>176.53192000000001</v>
      </c>
      <c r="R38" s="97">
        <v>7.48519294883836E-4</v>
      </c>
      <c r="S38" s="97">
        <v>7.0060371502550186E-4</v>
      </c>
      <c r="T38" s="97">
        <v>2.0234880693328512E-4</v>
      </c>
    </row>
    <row r="39" spans="2:20">
      <c r="B39" s="89" t="s">
        <v>363</v>
      </c>
      <c r="C39" s="86" t="s">
        <v>364</v>
      </c>
      <c r="D39" s="99" t="s">
        <v>127</v>
      </c>
      <c r="E39" s="99" t="s">
        <v>305</v>
      </c>
      <c r="F39" s="86" t="s">
        <v>365</v>
      </c>
      <c r="G39" s="99" t="s">
        <v>352</v>
      </c>
      <c r="H39" s="86" t="s">
        <v>366</v>
      </c>
      <c r="I39" s="86" t="s">
        <v>169</v>
      </c>
      <c r="J39" s="86"/>
      <c r="K39" s="96">
        <v>3.25</v>
      </c>
      <c r="L39" s="99" t="s">
        <v>171</v>
      </c>
      <c r="M39" s="100">
        <v>1.6399999999999998E-2</v>
      </c>
      <c r="N39" s="100">
        <v>4.7999999999999996E-3</v>
      </c>
      <c r="O39" s="96">
        <v>1289515.1200000001</v>
      </c>
      <c r="P39" s="98">
        <v>101.9</v>
      </c>
      <c r="Q39" s="96">
        <v>1314.0159299999998</v>
      </c>
      <c r="R39" s="97">
        <v>2.2961286348721272E-3</v>
      </c>
      <c r="S39" s="97">
        <v>5.2149460684543037E-3</v>
      </c>
      <c r="T39" s="97">
        <v>1.5061840132188616E-3</v>
      </c>
    </row>
    <row r="40" spans="2:20">
      <c r="B40" s="89" t="s">
        <v>367</v>
      </c>
      <c r="C40" s="86" t="s">
        <v>368</v>
      </c>
      <c r="D40" s="99" t="s">
        <v>127</v>
      </c>
      <c r="E40" s="99" t="s">
        <v>305</v>
      </c>
      <c r="F40" s="86" t="s">
        <v>365</v>
      </c>
      <c r="G40" s="99" t="s">
        <v>352</v>
      </c>
      <c r="H40" s="86" t="s">
        <v>366</v>
      </c>
      <c r="I40" s="86" t="s">
        <v>169</v>
      </c>
      <c r="J40" s="86"/>
      <c r="K40" s="96">
        <v>7.3800000000000008</v>
      </c>
      <c r="L40" s="99" t="s">
        <v>171</v>
      </c>
      <c r="M40" s="100">
        <v>2.3399999999999997E-2</v>
      </c>
      <c r="N40" s="100">
        <v>2.0300000000000002E-2</v>
      </c>
      <c r="O40" s="96">
        <v>1841975.5499999998</v>
      </c>
      <c r="P40" s="98">
        <v>100.43</v>
      </c>
      <c r="Q40" s="96">
        <v>1849.8960699999996</v>
      </c>
      <c r="R40" s="97">
        <v>2.3096111478029015E-3</v>
      </c>
      <c r="S40" s="97">
        <v>7.3416980852702195E-3</v>
      </c>
      <c r="T40" s="97">
        <v>2.1204338723278646E-3</v>
      </c>
    </row>
    <row r="41" spans="2:20">
      <c r="B41" s="89" t="s">
        <v>369</v>
      </c>
      <c r="C41" s="86" t="s">
        <v>370</v>
      </c>
      <c r="D41" s="99" t="s">
        <v>127</v>
      </c>
      <c r="E41" s="99" t="s">
        <v>305</v>
      </c>
      <c r="F41" s="86" t="s">
        <v>371</v>
      </c>
      <c r="G41" s="99" t="s">
        <v>372</v>
      </c>
      <c r="H41" s="86" t="s">
        <v>366</v>
      </c>
      <c r="I41" s="86" t="s">
        <v>169</v>
      </c>
      <c r="J41" s="86"/>
      <c r="K41" s="96">
        <v>0.16999999999999998</v>
      </c>
      <c r="L41" s="99" t="s">
        <v>171</v>
      </c>
      <c r="M41" s="100">
        <v>5.2999999999999999E-2</v>
      </c>
      <c r="N41" s="100">
        <v>-1.21E-2</v>
      </c>
      <c r="O41" s="96">
        <v>126048.30999999998</v>
      </c>
      <c r="P41" s="98">
        <v>128.31</v>
      </c>
      <c r="Q41" s="96">
        <v>161.73256999999998</v>
      </c>
      <c r="R41" s="97">
        <v>3.1684072268424077E-4</v>
      </c>
      <c r="S41" s="97">
        <v>6.4186941026088667E-4</v>
      </c>
      <c r="T41" s="97">
        <v>1.8538512797999372E-4</v>
      </c>
    </row>
    <row r="42" spans="2:20">
      <c r="B42" s="89" t="s">
        <v>373</v>
      </c>
      <c r="C42" s="86" t="s">
        <v>374</v>
      </c>
      <c r="D42" s="99" t="s">
        <v>127</v>
      </c>
      <c r="E42" s="99" t="s">
        <v>305</v>
      </c>
      <c r="F42" s="86" t="s">
        <v>371</v>
      </c>
      <c r="G42" s="99" t="s">
        <v>372</v>
      </c>
      <c r="H42" s="86" t="s">
        <v>366</v>
      </c>
      <c r="I42" s="86" t="s">
        <v>169</v>
      </c>
      <c r="J42" s="86"/>
      <c r="K42" s="96">
        <v>4.33</v>
      </c>
      <c r="L42" s="99" t="s">
        <v>171</v>
      </c>
      <c r="M42" s="100">
        <v>3.7000000000000005E-2</v>
      </c>
      <c r="N42" s="100">
        <v>9.0999999999999987E-3</v>
      </c>
      <c r="O42" s="96">
        <v>1654689.9999999998</v>
      </c>
      <c r="P42" s="98">
        <v>116.01</v>
      </c>
      <c r="Q42" s="96">
        <v>1919.6059099999998</v>
      </c>
      <c r="R42" s="97">
        <v>5.7569821263488857E-4</v>
      </c>
      <c r="S42" s="97">
        <v>7.6183561133358153E-3</v>
      </c>
      <c r="T42" s="97">
        <v>2.2003384185170761E-3</v>
      </c>
    </row>
    <row r="43" spans="2:20">
      <c r="B43" s="89" t="s">
        <v>375</v>
      </c>
      <c r="C43" s="86" t="s">
        <v>376</v>
      </c>
      <c r="D43" s="99" t="s">
        <v>127</v>
      </c>
      <c r="E43" s="99" t="s">
        <v>305</v>
      </c>
      <c r="F43" s="86" t="s">
        <v>371</v>
      </c>
      <c r="G43" s="99" t="s">
        <v>372</v>
      </c>
      <c r="H43" s="86" t="s">
        <v>366</v>
      </c>
      <c r="I43" s="86" t="s">
        <v>169</v>
      </c>
      <c r="J43" s="86"/>
      <c r="K43" s="96">
        <v>7.7400000000000011</v>
      </c>
      <c r="L43" s="99" t="s">
        <v>171</v>
      </c>
      <c r="M43" s="100">
        <v>2.2000000000000002E-2</v>
      </c>
      <c r="N43" s="100">
        <v>1.6400000000000001E-2</v>
      </c>
      <c r="O43" s="96">
        <v>1148999.9999999998</v>
      </c>
      <c r="P43" s="98">
        <v>103.52</v>
      </c>
      <c r="Q43" s="96">
        <v>1189.4447399999997</v>
      </c>
      <c r="R43" s="97">
        <v>2.8724999999999996E-3</v>
      </c>
      <c r="S43" s="97">
        <v>4.7205593394188533E-3</v>
      </c>
      <c r="T43" s="97">
        <v>1.3633949262664307E-3</v>
      </c>
    </row>
    <row r="44" spans="2:20">
      <c r="B44" s="89" t="s">
        <v>377</v>
      </c>
      <c r="C44" s="86" t="s">
        <v>378</v>
      </c>
      <c r="D44" s="99" t="s">
        <v>127</v>
      </c>
      <c r="E44" s="99" t="s">
        <v>305</v>
      </c>
      <c r="F44" s="86" t="s">
        <v>333</v>
      </c>
      <c r="G44" s="99" t="s">
        <v>307</v>
      </c>
      <c r="H44" s="86" t="s">
        <v>366</v>
      </c>
      <c r="I44" s="86" t="s">
        <v>167</v>
      </c>
      <c r="J44" s="86"/>
      <c r="K44" s="96">
        <v>0.69000000000000006</v>
      </c>
      <c r="L44" s="99" t="s">
        <v>171</v>
      </c>
      <c r="M44" s="100">
        <v>3.85E-2</v>
      </c>
      <c r="N44" s="100">
        <v>0</v>
      </c>
      <c r="O44" s="96">
        <v>2480290.5799999996</v>
      </c>
      <c r="P44" s="98">
        <v>122.89</v>
      </c>
      <c r="Q44" s="96">
        <v>3048.0292400000003</v>
      </c>
      <c r="R44" s="97">
        <v>3.3765479658681881E-3</v>
      </c>
      <c r="S44" s="97">
        <v>1.2096739269874576E-2</v>
      </c>
      <c r="T44" s="97">
        <v>3.4937878668728456E-3</v>
      </c>
    </row>
    <row r="45" spans="2:20">
      <c r="B45" s="89" t="s">
        <v>379</v>
      </c>
      <c r="C45" s="86" t="s">
        <v>380</v>
      </c>
      <c r="D45" s="99" t="s">
        <v>127</v>
      </c>
      <c r="E45" s="99" t="s">
        <v>305</v>
      </c>
      <c r="F45" s="86" t="s">
        <v>333</v>
      </c>
      <c r="G45" s="99" t="s">
        <v>307</v>
      </c>
      <c r="H45" s="86" t="s">
        <v>366</v>
      </c>
      <c r="I45" s="86" t="s">
        <v>167</v>
      </c>
      <c r="J45" s="86"/>
      <c r="K45" s="96">
        <v>1.38</v>
      </c>
      <c r="L45" s="99" t="s">
        <v>171</v>
      </c>
      <c r="M45" s="100">
        <v>5.2499999999999998E-2</v>
      </c>
      <c r="N45" s="100">
        <v>5.1999999999999998E-3</v>
      </c>
      <c r="O45" s="96">
        <v>60955.219999999994</v>
      </c>
      <c r="P45" s="98">
        <v>133.13999999999999</v>
      </c>
      <c r="Q45" s="96">
        <v>81.155789999999982</v>
      </c>
      <c r="R45" s="97">
        <v>5.2502342807924198E-4</v>
      </c>
      <c r="S45" s="97">
        <v>3.2208366605784074E-4</v>
      </c>
      <c r="T45" s="97">
        <v>9.3024407609843172E-5</v>
      </c>
    </row>
    <row r="46" spans="2:20">
      <c r="B46" s="89" t="s">
        <v>381</v>
      </c>
      <c r="C46" s="86" t="s">
        <v>382</v>
      </c>
      <c r="D46" s="99" t="s">
        <v>127</v>
      </c>
      <c r="E46" s="99" t="s">
        <v>305</v>
      </c>
      <c r="F46" s="86" t="s">
        <v>333</v>
      </c>
      <c r="G46" s="99" t="s">
        <v>307</v>
      </c>
      <c r="H46" s="86" t="s">
        <v>366</v>
      </c>
      <c r="I46" s="86" t="s">
        <v>167</v>
      </c>
      <c r="J46" s="86"/>
      <c r="K46" s="96">
        <v>2.7600000000000002</v>
      </c>
      <c r="L46" s="99" t="s">
        <v>171</v>
      </c>
      <c r="M46" s="100">
        <v>3.1E-2</v>
      </c>
      <c r="N46" s="100">
        <v>4.4000000000000003E-3</v>
      </c>
      <c r="O46" s="96">
        <v>4653149.26</v>
      </c>
      <c r="P46" s="98">
        <v>112.32</v>
      </c>
      <c r="Q46" s="96">
        <v>5226.4173099999989</v>
      </c>
      <c r="R46" s="97">
        <v>5.4100913744772328E-3</v>
      </c>
      <c r="S46" s="97">
        <v>2.074212631720988E-2</v>
      </c>
      <c r="T46" s="97">
        <v>5.9907540076263206E-3</v>
      </c>
    </row>
    <row r="47" spans="2:20">
      <c r="B47" s="89" t="s">
        <v>383</v>
      </c>
      <c r="C47" s="86" t="s">
        <v>384</v>
      </c>
      <c r="D47" s="99" t="s">
        <v>127</v>
      </c>
      <c r="E47" s="99" t="s">
        <v>305</v>
      </c>
      <c r="F47" s="86" t="s">
        <v>333</v>
      </c>
      <c r="G47" s="99" t="s">
        <v>307</v>
      </c>
      <c r="H47" s="86" t="s">
        <v>366</v>
      </c>
      <c r="I47" s="86" t="s">
        <v>167</v>
      </c>
      <c r="J47" s="86"/>
      <c r="K47" s="96">
        <v>3.1199999999999988</v>
      </c>
      <c r="L47" s="99" t="s">
        <v>171</v>
      </c>
      <c r="M47" s="100">
        <v>2.7999999999999997E-2</v>
      </c>
      <c r="N47" s="100">
        <v>4.6999999999999993E-3</v>
      </c>
      <c r="O47" s="96">
        <v>5250443.5999999987</v>
      </c>
      <c r="P47" s="98">
        <v>109.78</v>
      </c>
      <c r="Q47" s="96">
        <v>5763.9368600000007</v>
      </c>
      <c r="R47" s="97">
        <v>5.3383502129567576E-3</v>
      </c>
      <c r="S47" s="97">
        <v>2.2875384674275488E-2</v>
      </c>
      <c r="T47" s="97">
        <v>6.6068830320306134E-3</v>
      </c>
    </row>
    <row r="48" spans="2:20">
      <c r="B48" s="89" t="s">
        <v>385</v>
      </c>
      <c r="C48" s="86" t="s">
        <v>386</v>
      </c>
      <c r="D48" s="99" t="s">
        <v>127</v>
      </c>
      <c r="E48" s="99" t="s">
        <v>305</v>
      </c>
      <c r="F48" s="86" t="s">
        <v>306</v>
      </c>
      <c r="G48" s="99" t="s">
        <v>307</v>
      </c>
      <c r="H48" s="86" t="s">
        <v>366</v>
      </c>
      <c r="I48" s="86" t="s">
        <v>167</v>
      </c>
      <c r="J48" s="86"/>
      <c r="K48" s="96">
        <v>4.4400000000000004</v>
      </c>
      <c r="L48" s="99" t="s">
        <v>171</v>
      </c>
      <c r="M48" s="100">
        <v>0.04</v>
      </c>
      <c r="N48" s="100">
        <v>1.0100000000000003E-2</v>
      </c>
      <c r="O48" s="96">
        <v>4757167.8499999987</v>
      </c>
      <c r="P48" s="98">
        <v>122.1</v>
      </c>
      <c r="Q48" s="96">
        <v>5808.5021199999992</v>
      </c>
      <c r="R48" s="97">
        <v>3.5238332575307507E-3</v>
      </c>
      <c r="S48" s="97">
        <v>2.3052251196302078E-2</v>
      </c>
      <c r="T48" s="97">
        <v>6.6579657324944809E-3</v>
      </c>
    </row>
    <row r="49" spans="2:20">
      <c r="B49" s="89" t="s">
        <v>387</v>
      </c>
      <c r="C49" s="86" t="s">
        <v>388</v>
      </c>
      <c r="D49" s="99" t="s">
        <v>127</v>
      </c>
      <c r="E49" s="99" t="s">
        <v>305</v>
      </c>
      <c r="F49" s="86" t="s">
        <v>389</v>
      </c>
      <c r="G49" s="99" t="s">
        <v>390</v>
      </c>
      <c r="H49" s="86" t="s">
        <v>366</v>
      </c>
      <c r="I49" s="86" t="s">
        <v>169</v>
      </c>
      <c r="J49" s="86"/>
      <c r="K49" s="96">
        <v>3.1200000000000006</v>
      </c>
      <c r="L49" s="99" t="s">
        <v>171</v>
      </c>
      <c r="M49" s="100">
        <v>4.6500000000000007E-2</v>
      </c>
      <c r="N49" s="100">
        <v>5.9000000000000007E-3</v>
      </c>
      <c r="O49" s="96">
        <v>10766.099999999999</v>
      </c>
      <c r="P49" s="98">
        <v>135.16999999999999</v>
      </c>
      <c r="Q49" s="96">
        <v>14.552529999999997</v>
      </c>
      <c r="R49" s="97">
        <v>7.0831417522254888E-5</v>
      </c>
      <c r="S49" s="97">
        <v>5.7754748155574727E-5</v>
      </c>
      <c r="T49" s="97">
        <v>1.6680762795537709E-5</v>
      </c>
    </row>
    <row r="50" spans="2:20">
      <c r="B50" s="89" t="s">
        <v>391</v>
      </c>
      <c r="C50" s="86" t="s">
        <v>392</v>
      </c>
      <c r="D50" s="99" t="s">
        <v>127</v>
      </c>
      <c r="E50" s="99" t="s">
        <v>305</v>
      </c>
      <c r="F50" s="86" t="s">
        <v>306</v>
      </c>
      <c r="G50" s="99" t="s">
        <v>307</v>
      </c>
      <c r="H50" s="86" t="s">
        <v>366</v>
      </c>
      <c r="I50" s="86" t="s">
        <v>167</v>
      </c>
      <c r="J50" s="86"/>
      <c r="K50" s="96">
        <v>3.9599999999999991</v>
      </c>
      <c r="L50" s="99" t="s">
        <v>171</v>
      </c>
      <c r="M50" s="100">
        <v>0.05</v>
      </c>
      <c r="N50" s="100">
        <v>9.2999999999999975E-3</v>
      </c>
      <c r="O50" s="96">
        <v>1673729.8099999996</v>
      </c>
      <c r="P50" s="98">
        <v>127.79</v>
      </c>
      <c r="Q50" s="96">
        <v>2138.85943</v>
      </c>
      <c r="R50" s="97">
        <v>1.6737314837314834E-3</v>
      </c>
      <c r="S50" s="97">
        <v>8.4885094014460795E-3</v>
      </c>
      <c r="T50" s="97">
        <v>2.4516566401051225E-3</v>
      </c>
    </row>
    <row r="51" spans="2:20">
      <c r="B51" s="89" t="s">
        <v>393</v>
      </c>
      <c r="C51" s="86" t="s">
        <v>394</v>
      </c>
      <c r="D51" s="99" t="s">
        <v>127</v>
      </c>
      <c r="E51" s="99" t="s">
        <v>305</v>
      </c>
      <c r="F51" s="86" t="s">
        <v>395</v>
      </c>
      <c r="G51" s="99" t="s">
        <v>352</v>
      </c>
      <c r="H51" s="86" t="s">
        <v>366</v>
      </c>
      <c r="I51" s="86" t="s">
        <v>169</v>
      </c>
      <c r="J51" s="86"/>
      <c r="K51" s="96">
        <v>5.86</v>
      </c>
      <c r="L51" s="99" t="s">
        <v>171</v>
      </c>
      <c r="M51" s="100">
        <v>3.0499999999999999E-2</v>
      </c>
      <c r="N51" s="100">
        <v>1.3300000000000001E-2</v>
      </c>
      <c r="O51" s="96">
        <v>2018404.2799999998</v>
      </c>
      <c r="P51" s="98">
        <v>111.66</v>
      </c>
      <c r="Q51" s="96">
        <v>2253.7502899999995</v>
      </c>
      <c r="R51" s="97">
        <v>7.0327508631686858E-3</v>
      </c>
      <c r="S51" s="97">
        <v>8.9444777234270259E-3</v>
      </c>
      <c r="T51" s="97">
        <v>2.5833496984967097E-3</v>
      </c>
    </row>
    <row r="52" spans="2:20">
      <c r="B52" s="89" t="s">
        <v>396</v>
      </c>
      <c r="C52" s="86" t="s">
        <v>397</v>
      </c>
      <c r="D52" s="99" t="s">
        <v>127</v>
      </c>
      <c r="E52" s="99" t="s">
        <v>305</v>
      </c>
      <c r="F52" s="86" t="s">
        <v>395</v>
      </c>
      <c r="G52" s="99" t="s">
        <v>352</v>
      </c>
      <c r="H52" s="86" t="s">
        <v>366</v>
      </c>
      <c r="I52" s="86" t="s">
        <v>169</v>
      </c>
      <c r="J52" s="86"/>
      <c r="K52" s="96">
        <v>3.47</v>
      </c>
      <c r="L52" s="99" t="s">
        <v>171</v>
      </c>
      <c r="M52" s="100">
        <v>0.03</v>
      </c>
      <c r="N52" s="100">
        <v>8.4000000000000012E-3</v>
      </c>
      <c r="O52" s="96">
        <v>6148966.2199999988</v>
      </c>
      <c r="P52" s="98">
        <v>113.66</v>
      </c>
      <c r="Q52" s="96">
        <v>6988.9147599999988</v>
      </c>
      <c r="R52" s="97">
        <v>5.4315319147884818E-3</v>
      </c>
      <c r="S52" s="97">
        <v>2.7736964764517164E-2</v>
      </c>
      <c r="T52" s="97">
        <v>8.0110076605093648E-3</v>
      </c>
    </row>
    <row r="53" spans="2:20">
      <c r="B53" s="89" t="s">
        <v>398</v>
      </c>
      <c r="C53" s="86" t="s">
        <v>399</v>
      </c>
      <c r="D53" s="99" t="s">
        <v>127</v>
      </c>
      <c r="E53" s="99" t="s">
        <v>305</v>
      </c>
      <c r="F53" s="86" t="s">
        <v>324</v>
      </c>
      <c r="G53" s="99" t="s">
        <v>307</v>
      </c>
      <c r="H53" s="86" t="s">
        <v>366</v>
      </c>
      <c r="I53" s="86" t="s">
        <v>169</v>
      </c>
      <c r="J53" s="86"/>
      <c r="K53" s="96">
        <v>3.8099999999999996</v>
      </c>
      <c r="L53" s="99" t="s">
        <v>171</v>
      </c>
      <c r="M53" s="100">
        <v>6.5000000000000002E-2</v>
      </c>
      <c r="N53" s="100">
        <v>8.9999999999999976E-3</v>
      </c>
      <c r="O53" s="96">
        <v>1568445.6799999997</v>
      </c>
      <c r="P53" s="98">
        <v>134.66</v>
      </c>
      <c r="Q53" s="96">
        <v>2139.8971499999998</v>
      </c>
      <c r="R53" s="97">
        <v>9.9583852698412688E-4</v>
      </c>
      <c r="S53" s="97">
        <v>8.4926278095342946E-3</v>
      </c>
      <c r="T53" s="97">
        <v>2.452846121327163E-3</v>
      </c>
    </row>
    <row r="54" spans="2:20">
      <c r="B54" s="89" t="s">
        <v>400</v>
      </c>
      <c r="C54" s="86" t="s">
        <v>401</v>
      </c>
      <c r="D54" s="99" t="s">
        <v>127</v>
      </c>
      <c r="E54" s="99" t="s">
        <v>305</v>
      </c>
      <c r="F54" s="86" t="s">
        <v>402</v>
      </c>
      <c r="G54" s="99" t="s">
        <v>390</v>
      </c>
      <c r="H54" s="86" t="s">
        <v>366</v>
      </c>
      <c r="I54" s="86" t="s">
        <v>167</v>
      </c>
      <c r="J54" s="86"/>
      <c r="K54" s="96">
        <v>1.4000000000000001</v>
      </c>
      <c r="L54" s="99" t="s">
        <v>171</v>
      </c>
      <c r="M54" s="100">
        <v>4.4000000000000004E-2</v>
      </c>
      <c r="N54" s="100">
        <v>6.5000000000000006E-3</v>
      </c>
      <c r="O54" s="96">
        <v>4377.0099999999993</v>
      </c>
      <c r="P54" s="98">
        <v>113.13</v>
      </c>
      <c r="Q54" s="96">
        <v>4.9517099999999994</v>
      </c>
      <c r="R54" s="97">
        <v>2.435227505560882E-5</v>
      </c>
      <c r="S54" s="97">
        <v>1.9651893106521059E-5</v>
      </c>
      <c r="T54" s="97">
        <v>5.675872163966817E-6</v>
      </c>
    </row>
    <row r="55" spans="2:20">
      <c r="B55" s="89" t="s">
        <v>403</v>
      </c>
      <c r="C55" s="86" t="s">
        <v>404</v>
      </c>
      <c r="D55" s="99" t="s">
        <v>127</v>
      </c>
      <c r="E55" s="99" t="s">
        <v>305</v>
      </c>
      <c r="F55" s="86" t="s">
        <v>405</v>
      </c>
      <c r="G55" s="99" t="s">
        <v>406</v>
      </c>
      <c r="H55" s="86" t="s">
        <v>407</v>
      </c>
      <c r="I55" s="86" t="s">
        <v>169</v>
      </c>
      <c r="J55" s="86"/>
      <c r="K55" s="96">
        <v>9.0500000000000007</v>
      </c>
      <c r="L55" s="99" t="s">
        <v>171</v>
      </c>
      <c r="M55" s="100">
        <v>5.1500000000000004E-2</v>
      </c>
      <c r="N55" s="100">
        <v>4.99E-2</v>
      </c>
      <c r="O55" s="96">
        <v>1075129.2499999998</v>
      </c>
      <c r="P55" s="98">
        <v>122.8</v>
      </c>
      <c r="Q55" s="96">
        <v>1320.2586399999996</v>
      </c>
      <c r="R55" s="97">
        <v>3.0276614732322127E-4</v>
      </c>
      <c r="S55" s="97">
        <v>5.2397215641143899E-3</v>
      </c>
      <c r="T55" s="97">
        <v>1.5133396875044553E-3</v>
      </c>
    </row>
    <row r="56" spans="2:20">
      <c r="B56" s="89" t="s">
        <v>408</v>
      </c>
      <c r="C56" s="86" t="s">
        <v>409</v>
      </c>
      <c r="D56" s="99" t="s">
        <v>127</v>
      </c>
      <c r="E56" s="99" t="s">
        <v>305</v>
      </c>
      <c r="F56" s="86" t="s">
        <v>410</v>
      </c>
      <c r="G56" s="99" t="s">
        <v>352</v>
      </c>
      <c r="H56" s="86" t="s">
        <v>407</v>
      </c>
      <c r="I56" s="86" t="s">
        <v>167</v>
      </c>
      <c r="J56" s="86"/>
      <c r="K56" s="96">
        <v>1.7</v>
      </c>
      <c r="L56" s="99" t="s">
        <v>171</v>
      </c>
      <c r="M56" s="100">
        <v>4.9500000000000002E-2</v>
      </c>
      <c r="N56" s="100">
        <v>6.9999999999999993E-3</v>
      </c>
      <c r="O56" s="96">
        <v>1395183.1799999997</v>
      </c>
      <c r="P56" s="98">
        <v>129.75</v>
      </c>
      <c r="Q56" s="96">
        <v>1810.2501499999996</v>
      </c>
      <c r="R56" s="97">
        <v>2.7041710169999661E-3</v>
      </c>
      <c r="S56" s="97">
        <v>7.1843549892590059E-3</v>
      </c>
      <c r="T56" s="97">
        <v>2.0749899400816598E-3</v>
      </c>
    </row>
    <row r="57" spans="2:20">
      <c r="B57" s="89" t="s">
        <v>411</v>
      </c>
      <c r="C57" s="86" t="s">
        <v>412</v>
      </c>
      <c r="D57" s="99" t="s">
        <v>127</v>
      </c>
      <c r="E57" s="99" t="s">
        <v>305</v>
      </c>
      <c r="F57" s="86" t="s">
        <v>410</v>
      </c>
      <c r="G57" s="99" t="s">
        <v>352</v>
      </c>
      <c r="H57" s="86" t="s">
        <v>407</v>
      </c>
      <c r="I57" s="86" t="s">
        <v>167</v>
      </c>
      <c r="J57" s="86"/>
      <c r="K57" s="96">
        <v>4.5199999999999996</v>
      </c>
      <c r="L57" s="99" t="s">
        <v>171</v>
      </c>
      <c r="M57" s="100">
        <v>4.8000000000000001E-2</v>
      </c>
      <c r="N57" s="100">
        <v>1.34E-2</v>
      </c>
      <c r="O57" s="96">
        <v>2950981.2999999993</v>
      </c>
      <c r="P57" s="98">
        <v>120.55</v>
      </c>
      <c r="Q57" s="96">
        <v>3557.4077899999997</v>
      </c>
      <c r="R57" s="97">
        <v>2.5449454355411507E-3</v>
      </c>
      <c r="S57" s="97">
        <v>1.4118314203655974E-2</v>
      </c>
      <c r="T57" s="97">
        <v>4.0776604145112928E-3</v>
      </c>
    </row>
    <row r="58" spans="2:20">
      <c r="B58" s="89" t="s">
        <v>413</v>
      </c>
      <c r="C58" s="86" t="s">
        <v>414</v>
      </c>
      <c r="D58" s="99" t="s">
        <v>127</v>
      </c>
      <c r="E58" s="99" t="s">
        <v>305</v>
      </c>
      <c r="F58" s="86" t="s">
        <v>410</v>
      </c>
      <c r="G58" s="99" t="s">
        <v>352</v>
      </c>
      <c r="H58" s="86" t="s">
        <v>407</v>
      </c>
      <c r="I58" s="86" t="s">
        <v>167</v>
      </c>
      <c r="J58" s="86"/>
      <c r="K58" s="96">
        <v>2.6500000000000004</v>
      </c>
      <c r="L58" s="99" t="s">
        <v>171</v>
      </c>
      <c r="M58" s="100">
        <v>4.9000000000000002E-2</v>
      </c>
      <c r="N58" s="100">
        <v>7.2999999999999983E-3</v>
      </c>
      <c r="O58" s="96">
        <v>2440307.9900000002</v>
      </c>
      <c r="P58" s="98">
        <v>119.68</v>
      </c>
      <c r="Q58" s="96">
        <v>2920.5606499999994</v>
      </c>
      <c r="R58" s="97">
        <v>4.9273336763145867E-3</v>
      </c>
      <c r="S58" s="97">
        <v>1.1590853605100393E-2</v>
      </c>
      <c r="T58" s="97">
        <v>3.347677650046516E-3</v>
      </c>
    </row>
    <row r="59" spans="2:20">
      <c r="B59" s="89" t="s">
        <v>415</v>
      </c>
      <c r="C59" s="86" t="s">
        <v>416</v>
      </c>
      <c r="D59" s="99" t="s">
        <v>127</v>
      </c>
      <c r="E59" s="99" t="s">
        <v>305</v>
      </c>
      <c r="F59" s="86" t="s">
        <v>333</v>
      </c>
      <c r="G59" s="99" t="s">
        <v>307</v>
      </c>
      <c r="H59" s="86" t="s">
        <v>407</v>
      </c>
      <c r="I59" s="86" t="s">
        <v>167</v>
      </c>
      <c r="J59" s="86"/>
      <c r="K59" s="96">
        <v>1.01</v>
      </c>
      <c r="L59" s="99" t="s">
        <v>171</v>
      </c>
      <c r="M59" s="100">
        <v>4.2999999999999997E-2</v>
      </c>
      <c r="N59" s="100">
        <v>4.2000000000000006E-3</v>
      </c>
      <c r="O59" s="96">
        <v>11572.36</v>
      </c>
      <c r="P59" s="98">
        <v>119.43</v>
      </c>
      <c r="Q59" s="96">
        <v>14.106949999999998</v>
      </c>
      <c r="R59" s="97">
        <v>1.6531909793323271E-4</v>
      </c>
      <c r="S59" s="97">
        <v>5.5986371063539117E-5</v>
      </c>
      <c r="T59" s="97">
        <v>1.6170019008276269E-5</v>
      </c>
    </row>
    <row r="60" spans="2:20">
      <c r="B60" s="89" t="s">
        <v>417</v>
      </c>
      <c r="C60" s="86" t="s">
        <v>418</v>
      </c>
      <c r="D60" s="99" t="s">
        <v>127</v>
      </c>
      <c r="E60" s="99" t="s">
        <v>305</v>
      </c>
      <c r="F60" s="86" t="s">
        <v>419</v>
      </c>
      <c r="G60" s="99" t="s">
        <v>352</v>
      </c>
      <c r="H60" s="86" t="s">
        <v>407</v>
      </c>
      <c r="I60" s="86" t="s">
        <v>169</v>
      </c>
      <c r="J60" s="86"/>
      <c r="K60" s="96">
        <v>5.4199999999999982</v>
      </c>
      <c r="L60" s="99" t="s">
        <v>171</v>
      </c>
      <c r="M60" s="100">
        <v>3.2899999999999999E-2</v>
      </c>
      <c r="N60" s="100">
        <v>1.7500000000000002E-2</v>
      </c>
      <c r="O60" s="96">
        <v>139331.60999999996</v>
      </c>
      <c r="P60" s="98">
        <v>108.75</v>
      </c>
      <c r="Q60" s="96">
        <v>151.52312000000001</v>
      </c>
      <c r="R60" s="97">
        <v>6.3332549999999986E-4</v>
      </c>
      <c r="S60" s="97">
        <v>6.0135108021401975E-4</v>
      </c>
      <c r="T60" s="97">
        <v>1.7368259833580799E-4</v>
      </c>
    </row>
    <row r="61" spans="2:20">
      <c r="B61" s="89" t="s">
        <v>420</v>
      </c>
      <c r="C61" s="86" t="s">
        <v>421</v>
      </c>
      <c r="D61" s="99" t="s">
        <v>127</v>
      </c>
      <c r="E61" s="99" t="s">
        <v>305</v>
      </c>
      <c r="F61" s="86" t="s">
        <v>422</v>
      </c>
      <c r="G61" s="99" t="s">
        <v>352</v>
      </c>
      <c r="H61" s="86" t="s">
        <v>407</v>
      </c>
      <c r="I61" s="86" t="s">
        <v>169</v>
      </c>
      <c r="J61" s="86"/>
      <c r="K61" s="96">
        <v>3.390000000000001</v>
      </c>
      <c r="L61" s="99" t="s">
        <v>171</v>
      </c>
      <c r="M61" s="100">
        <v>5.8499999999999996E-2</v>
      </c>
      <c r="N61" s="100">
        <v>1.1800000000000001E-2</v>
      </c>
      <c r="O61" s="96">
        <v>1030224.7099999998</v>
      </c>
      <c r="P61" s="98">
        <v>126.1</v>
      </c>
      <c r="Q61" s="96">
        <v>1299.1133999999997</v>
      </c>
      <c r="R61" s="97">
        <v>5.834373338859971E-4</v>
      </c>
      <c r="S61" s="97">
        <v>5.1558022723562436E-3</v>
      </c>
      <c r="T61" s="97">
        <v>1.4891020647203267E-3</v>
      </c>
    </row>
    <row r="62" spans="2:20">
      <c r="B62" s="89" t="s">
        <v>423</v>
      </c>
      <c r="C62" s="86" t="s">
        <v>424</v>
      </c>
      <c r="D62" s="99" t="s">
        <v>127</v>
      </c>
      <c r="E62" s="99" t="s">
        <v>305</v>
      </c>
      <c r="F62" s="86" t="s">
        <v>425</v>
      </c>
      <c r="G62" s="99" t="s">
        <v>352</v>
      </c>
      <c r="H62" s="86" t="s">
        <v>407</v>
      </c>
      <c r="I62" s="86" t="s">
        <v>167</v>
      </c>
      <c r="J62" s="86"/>
      <c r="K62" s="96">
        <v>1.4700000000000004</v>
      </c>
      <c r="L62" s="99" t="s">
        <v>171</v>
      </c>
      <c r="M62" s="100">
        <v>4.5499999999999999E-2</v>
      </c>
      <c r="N62" s="100">
        <v>4.3000000000000009E-3</v>
      </c>
      <c r="O62" s="96">
        <v>157539.15999999997</v>
      </c>
      <c r="P62" s="98">
        <v>126.5</v>
      </c>
      <c r="Q62" s="96">
        <v>199.28703999999996</v>
      </c>
      <c r="R62" s="97">
        <v>5.5698250625786639E-4</v>
      </c>
      <c r="S62" s="97">
        <v>7.9091215107407074E-4</v>
      </c>
      <c r="T62" s="97">
        <v>2.2843174640181706E-4</v>
      </c>
    </row>
    <row r="63" spans="2:20">
      <c r="B63" s="89" t="s">
        <v>426</v>
      </c>
      <c r="C63" s="86" t="s">
        <v>427</v>
      </c>
      <c r="D63" s="99" t="s">
        <v>127</v>
      </c>
      <c r="E63" s="99" t="s">
        <v>305</v>
      </c>
      <c r="F63" s="86" t="s">
        <v>425</v>
      </c>
      <c r="G63" s="99" t="s">
        <v>352</v>
      </c>
      <c r="H63" s="86" t="s">
        <v>407</v>
      </c>
      <c r="I63" s="86" t="s">
        <v>167</v>
      </c>
      <c r="J63" s="86"/>
      <c r="K63" s="96">
        <v>6.5200000000000014</v>
      </c>
      <c r="L63" s="99" t="s">
        <v>171</v>
      </c>
      <c r="M63" s="100">
        <v>4.7500000000000001E-2</v>
      </c>
      <c r="N63" s="100">
        <v>1.9600000000000003E-2</v>
      </c>
      <c r="O63" s="96">
        <v>2626844.3999999994</v>
      </c>
      <c r="P63" s="98">
        <v>142.24</v>
      </c>
      <c r="Q63" s="96">
        <v>3736.4234899999992</v>
      </c>
      <c r="R63" s="97">
        <v>2.1425210818781892E-3</v>
      </c>
      <c r="S63" s="97">
        <v>1.4828775317248861E-2</v>
      </c>
      <c r="T63" s="97">
        <v>4.2828562415171221E-3</v>
      </c>
    </row>
    <row r="64" spans="2:20">
      <c r="B64" s="89" t="s">
        <v>428</v>
      </c>
      <c r="C64" s="86" t="s">
        <v>429</v>
      </c>
      <c r="D64" s="99" t="s">
        <v>127</v>
      </c>
      <c r="E64" s="99" t="s">
        <v>305</v>
      </c>
      <c r="F64" s="86" t="s">
        <v>430</v>
      </c>
      <c r="G64" s="99" t="s">
        <v>352</v>
      </c>
      <c r="H64" s="86" t="s">
        <v>407</v>
      </c>
      <c r="I64" s="86" t="s">
        <v>169</v>
      </c>
      <c r="J64" s="86"/>
      <c r="K64" s="96">
        <v>3.13</v>
      </c>
      <c r="L64" s="99" t="s">
        <v>171</v>
      </c>
      <c r="M64" s="100">
        <v>6.5000000000000002E-2</v>
      </c>
      <c r="N64" s="100">
        <v>8.199999999999999E-3</v>
      </c>
      <c r="O64" s="96">
        <v>5465420.0999999987</v>
      </c>
      <c r="P64" s="98">
        <v>132.19</v>
      </c>
      <c r="Q64" s="96">
        <v>7224.7387999999992</v>
      </c>
      <c r="R64" s="97">
        <v>7.7478618565649353E-3</v>
      </c>
      <c r="S64" s="97">
        <v>2.8672881614661447E-2</v>
      </c>
      <c r="T64" s="97">
        <v>8.2813197555694964E-3</v>
      </c>
    </row>
    <row r="65" spans="2:20">
      <c r="B65" s="89" t="s">
        <v>431</v>
      </c>
      <c r="C65" s="86" t="s">
        <v>432</v>
      </c>
      <c r="D65" s="99" t="s">
        <v>127</v>
      </c>
      <c r="E65" s="99" t="s">
        <v>305</v>
      </c>
      <c r="F65" s="86" t="s">
        <v>430</v>
      </c>
      <c r="G65" s="99" t="s">
        <v>352</v>
      </c>
      <c r="H65" s="86" t="s">
        <v>407</v>
      </c>
      <c r="I65" s="86" t="s">
        <v>169</v>
      </c>
      <c r="J65" s="86"/>
      <c r="K65" s="96">
        <v>1.3800000000000001</v>
      </c>
      <c r="L65" s="99" t="s">
        <v>171</v>
      </c>
      <c r="M65" s="100">
        <v>5.2999999999999999E-2</v>
      </c>
      <c r="N65" s="100">
        <v>1.1700000000000004E-2</v>
      </c>
      <c r="O65" s="96">
        <v>7484.8899999999985</v>
      </c>
      <c r="P65" s="98">
        <v>123.62</v>
      </c>
      <c r="Q65" s="96">
        <v>9.2528099999999984</v>
      </c>
      <c r="R65" s="97">
        <v>9.1000400462356902E-6</v>
      </c>
      <c r="S65" s="97">
        <v>3.6721704836298799E-5</v>
      </c>
      <c r="T65" s="97">
        <v>1.0605985955856422E-5</v>
      </c>
    </row>
    <row r="66" spans="2:20">
      <c r="B66" s="89" t="s">
        <v>433</v>
      </c>
      <c r="C66" s="86" t="s">
        <v>434</v>
      </c>
      <c r="D66" s="99" t="s">
        <v>127</v>
      </c>
      <c r="E66" s="99" t="s">
        <v>305</v>
      </c>
      <c r="F66" s="86" t="s">
        <v>435</v>
      </c>
      <c r="G66" s="99" t="s">
        <v>352</v>
      </c>
      <c r="H66" s="86" t="s">
        <v>407</v>
      </c>
      <c r="I66" s="86" t="s">
        <v>169</v>
      </c>
      <c r="J66" s="86"/>
      <c r="K66" s="96">
        <v>3.2100000000000004</v>
      </c>
      <c r="L66" s="99" t="s">
        <v>171</v>
      </c>
      <c r="M66" s="100">
        <v>4.9500000000000002E-2</v>
      </c>
      <c r="N66" s="100">
        <v>1.6300000000000002E-2</v>
      </c>
      <c r="O66" s="96">
        <v>1353294.08</v>
      </c>
      <c r="P66" s="98">
        <v>111.33</v>
      </c>
      <c r="Q66" s="96">
        <v>1506.6223099999995</v>
      </c>
      <c r="R66" s="97">
        <v>3.9468446103593097E-3</v>
      </c>
      <c r="S66" s="97">
        <v>5.9793446280213972E-3</v>
      </c>
      <c r="T66" s="97">
        <v>1.7269580873961489E-3</v>
      </c>
    </row>
    <row r="67" spans="2:20">
      <c r="B67" s="89" t="s">
        <v>436</v>
      </c>
      <c r="C67" s="86" t="s">
        <v>437</v>
      </c>
      <c r="D67" s="99" t="s">
        <v>127</v>
      </c>
      <c r="E67" s="99" t="s">
        <v>305</v>
      </c>
      <c r="F67" s="86" t="s">
        <v>438</v>
      </c>
      <c r="G67" s="99" t="s">
        <v>307</v>
      </c>
      <c r="H67" s="86" t="s">
        <v>407</v>
      </c>
      <c r="I67" s="86" t="s">
        <v>169</v>
      </c>
      <c r="J67" s="86"/>
      <c r="K67" s="96">
        <v>4.3399999999999981</v>
      </c>
      <c r="L67" s="99" t="s">
        <v>171</v>
      </c>
      <c r="M67" s="100">
        <v>3.85E-2</v>
      </c>
      <c r="N67" s="100">
        <v>5.4999999999999997E-3</v>
      </c>
      <c r="O67" s="96">
        <v>1918213.1599999997</v>
      </c>
      <c r="P67" s="98">
        <v>123.42</v>
      </c>
      <c r="Q67" s="96">
        <v>2367.4587200000001</v>
      </c>
      <c r="R67" s="97">
        <v>4.5035560991986993E-3</v>
      </c>
      <c r="S67" s="97">
        <v>9.3957533255261683E-3</v>
      </c>
      <c r="T67" s="97">
        <v>2.7136874025717409E-3</v>
      </c>
    </row>
    <row r="68" spans="2:20">
      <c r="B68" s="89" t="s">
        <v>439</v>
      </c>
      <c r="C68" s="86" t="s">
        <v>440</v>
      </c>
      <c r="D68" s="99" t="s">
        <v>127</v>
      </c>
      <c r="E68" s="99" t="s">
        <v>305</v>
      </c>
      <c r="F68" s="86" t="s">
        <v>438</v>
      </c>
      <c r="G68" s="99" t="s">
        <v>307</v>
      </c>
      <c r="H68" s="86" t="s">
        <v>407</v>
      </c>
      <c r="I68" s="86" t="s">
        <v>167</v>
      </c>
      <c r="J68" s="86"/>
      <c r="K68" s="96">
        <v>0.94000000000000006</v>
      </c>
      <c r="L68" s="99" t="s">
        <v>171</v>
      </c>
      <c r="M68" s="100">
        <v>4.2900000000000001E-2</v>
      </c>
      <c r="N68" s="100">
        <v>5.0000000000000001E-4</v>
      </c>
      <c r="O68" s="96">
        <v>214316.26999999996</v>
      </c>
      <c r="P68" s="98">
        <v>119.62</v>
      </c>
      <c r="Q68" s="96">
        <v>256.36511999999999</v>
      </c>
      <c r="R68" s="97">
        <v>7.5496908254096763E-4</v>
      </c>
      <c r="S68" s="97">
        <v>1.0174384070311964E-3</v>
      </c>
      <c r="T68" s="97">
        <v>2.938572025461937E-4</v>
      </c>
    </row>
    <row r="69" spans="2:20">
      <c r="B69" s="89" t="s">
        <v>441</v>
      </c>
      <c r="C69" s="86" t="s">
        <v>442</v>
      </c>
      <c r="D69" s="99" t="s">
        <v>127</v>
      </c>
      <c r="E69" s="99" t="s">
        <v>305</v>
      </c>
      <c r="F69" s="86" t="s">
        <v>438</v>
      </c>
      <c r="G69" s="99" t="s">
        <v>307</v>
      </c>
      <c r="H69" s="86" t="s">
        <v>407</v>
      </c>
      <c r="I69" s="86" t="s">
        <v>167</v>
      </c>
      <c r="J69" s="86"/>
      <c r="K69" s="96">
        <v>3.4</v>
      </c>
      <c r="L69" s="99" t="s">
        <v>171</v>
      </c>
      <c r="M69" s="100">
        <v>4.7500000000000001E-2</v>
      </c>
      <c r="N69" s="100">
        <v>4.5000000000000005E-3</v>
      </c>
      <c r="O69" s="96">
        <v>683143.72999999986</v>
      </c>
      <c r="P69" s="98">
        <v>135.96</v>
      </c>
      <c r="Q69" s="96">
        <v>928.80221999999981</v>
      </c>
      <c r="R69" s="97">
        <v>1.3449884912502589E-3</v>
      </c>
      <c r="S69" s="97">
        <v>3.6861451790471283E-3</v>
      </c>
      <c r="T69" s="97">
        <v>1.0646347759316649E-3</v>
      </c>
    </row>
    <row r="70" spans="2:20">
      <c r="B70" s="89" t="s">
        <v>443</v>
      </c>
      <c r="C70" s="86" t="s">
        <v>444</v>
      </c>
      <c r="D70" s="99" t="s">
        <v>127</v>
      </c>
      <c r="E70" s="99" t="s">
        <v>305</v>
      </c>
      <c r="F70" s="86" t="s">
        <v>445</v>
      </c>
      <c r="G70" s="99" t="s">
        <v>307</v>
      </c>
      <c r="H70" s="86" t="s">
        <v>407</v>
      </c>
      <c r="I70" s="86" t="s">
        <v>169</v>
      </c>
      <c r="J70" s="86"/>
      <c r="K70" s="96">
        <v>3.64</v>
      </c>
      <c r="L70" s="99" t="s">
        <v>171</v>
      </c>
      <c r="M70" s="100">
        <v>3.5499999999999997E-2</v>
      </c>
      <c r="N70" s="100">
        <v>6.8999999999999999E-3</v>
      </c>
      <c r="O70" s="96">
        <v>2749381.5499999993</v>
      </c>
      <c r="P70" s="98">
        <v>119.87</v>
      </c>
      <c r="Q70" s="96">
        <v>3295.6835499999993</v>
      </c>
      <c r="R70" s="97">
        <v>4.8218944837395443E-3</v>
      </c>
      <c r="S70" s="97">
        <v>1.3079607012026118E-2</v>
      </c>
      <c r="T70" s="97">
        <v>3.7776603481803946E-3</v>
      </c>
    </row>
    <row r="71" spans="2:20">
      <c r="B71" s="89" t="s">
        <v>446</v>
      </c>
      <c r="C71" s="86" t="s">
        <v>447</v>
      </c>
      <c r="D71" s="99" t="s">
        <v>127</v>
      </c>
      <c r="E71" s="99" t="s">
        <v>305</v>
      </c>
      <c r="F71" s="86" t="s">
        <v>445</v>
      </c>
      <c r="G71" s="99" t="s">
        <v>307</v>
      </c>
      <c r="H71" s="86" t="s">
        <v>407</v>
      </c>
      <c r="I71" s="86" t="s">
        <v>169</v>
      </c>
      <c r="J71" s="86"/>
      <c r="K71" s="96">
        <v>2.5999999999999996</v>
      </c>
      <c r="L71" s="99" t="s">
        <v>171</v>
      </c>
      <c r="M71" s="100">
        <v>4.6500000000000007E-2</v>
      </c>
      <c r="N71" s="100">
        <v>5.1000000000000004E-3</v>
      </c>
      <c r="O71" s="96">
        <v>620571.44999999984</v>
      </c>
      <c r="P71" s="98">
        <v>132.9</v>
      </c>
      <c r="Q71" s="96">
        <v>824.73945999999989</v>
      </c>
      <c r="R71" s="97">
        <v>9.4627741173163905E-4</v>
      </c>
      <c r="S71" s="97">
        <v>3.2731504285691006E-3</v>
      </c>
      <c r="T71" s="97">
        <v>9.453533715704321E-4</v>
      </c>
    </row>
    <row r="72" spans="2:20">
      <c r="B72" s="89" t="s">
        <v>448</v>
      </c>
      <c r="C72" s="86" t="s">
        <v>449</v>
      </c>
      <c r="D72" s="99" t="s">
        <v>127</v>
      </c>
      <c r="E72" s="99" t="s">
        <v>305</v>
      </c>
      <c r="F72" s="86" t="s">
        <v>445</v>
      </c>
      <c r="G72" s="99" t="s">
        <v>307</v>
      </c>
      <c r="H72" s="86" t="s">
        <v>407</v>
      </c>
      <c r="I72" s="86" t="s">
        <v>169</v>
      </c>
      <c r="J72" s="86"/>
      <c r="K72" s="96">
        <v>6.93</v>
      </c>
      <c r="L72" s="99" t="s">
        <v>171</v>
      </c>
      <c r="M72" s="100">
        <v>1.4999999999999999E-2</v>
      </c>
      <c r="N72" s="100">
        <v>1.2000000000000004E-2</v>
      </c>
      <c r="O72" s="96">
        <v>1390777.1399999997</v>
      </c>
      <c r="P72" s="98">
        <v>100.49</v>
      </c>
      <c r="Q72" s="96">
        <v>1397.5918799999997</v>
      </c>
      <c r="R72" s="97">
        <v>2.1383485119392015E-3</v>
      </c>
      <c r="S72" s="97">
        <v>5.5466346438506715E-3</v>
      </c>
      <c r="T72" s="97">
        <v>1.6019825168028926E-3</v>
      </c>
    </row>
    <row r="73" spans="2:20">
      <c r="B73" s="89" t="s">
        <v>450</v>
      </c>
      <c r="C73" s="86" t="s">
        <v>451</v>
      </c>
      <c r="D73" s="99" t="s">
        <v>127</v>
      </c>
      <c r="E73" s="99" t="s">
        <v>305</v>
      </c>
      <c r="F73" s="86" t="s">
        <v>389</v>
      </c>
      <c r="G73" s="99" t="s">
        <v>390</v>
      </c>
      <c r="H73" s="86" t="s">
        <v>407</v>
      </c>
      <c r="I73" s="86" t="s">
        <v>169</v>
      </c>
      <c r="J73" s="86"/>
      <c r="K73" s="96">
        <v>3.8600000000000003</v>
      </c>
      <c r="L73" s="99" t="s">
        <v>171</v>
      </c>
      <c r="M73" s="100">
        <v>3.9E-2</v>
      </c>
      <c r="N73" s="100">
        <v>8.0000000000000002E-3</v>
      </c>
      <c r="O73" s="96">
        <v>655947.74999999988</v>
      </c>
      <c r="P73" s="98">
        <v>121.26</v>
      </c>
      <c r="Q73" s="96">
        <v>795.40222999999992</v>
      </c>
      <c r="R73" s="97">
        <v>3.2956816097873456E-3</v>
      </c>
      <c r="S73" s="97">
        <v>3.1567195172270751E-3</v>
      </c>
      <c r="T73" s="97">
        <v>9.1172572230888561E-4</v>
      </c>
    </row>
    <row r="74" spans="2:20">
      <c r="B74" s="89" t="s">
        <v>452</v>
      </c>
      <c r="C74" s="86" t="s">
        <v>453</v>
      </c>
      <c r="D74" s="99" t="s">
        <v>127</v>
      </c>
      <c r="E74" s="99" t="s">
        <v>305</v>
      </c>
      <c r="F74" s="86" t="s">
        <v>389</v>
      </c>
      <c r="G74" s="99" t="s">
        <v>390</v>
      </c>
      <c r="H74" s="86" t="s">
        <v>407</v>
      </c>
      <c r="I74" s="86" t="s">
        <v>169</v>
      </c>
      <c r="J74" s="86"/>
      <c r="K74" s="96">
        <v>4.71</v>
      </c>
      <c r="L74" s="99" t="s">
        <v>171</v>
      </c>
      <c r="M74" s="100">
        <v>3.9E-2</v>
      </c>
      <c r="N74" s="100">
        <v>1.1000000000000001E-2</v>
      </c>
      <c r="O74" s="96">
        <v>683964.53</v>
      </c>
      <c r="P74" s="98">
        <v>122.7</v>
      </c>
      <c r="Q74" s="96">
        <v>839.22446999999988</v>
      </c>
      <c r="R74" s="97">
        <v>1.7140572008545671E-3</v>
      </c>
      <c r="S74" s="97">
        <v>3.3306372095330281E-3</v>
      </c>
      <c r="T74" s="97">
        <v>9.6195673991263727E-4</v>
      </c>
    </row>
    <row r="75" spans="2:20">
      <c r="B75" s="89" t="s">
        <v>454</v>
      </c>
      <c r="C75" s="86" t="s">
        <v>455</v>
      </c>
      <c r="D75" s="99" t="s">
        <v>127</v>
      </c>
      <c r="E75" s="99" t="s">
        <v>305</v>
      </c>
      <c r="F75" s="86" t="s">
        <v>389</v>
      </c>
      <c r="G75" s="99" t="s">
        <v>390</v>
      </c>
      <c r="H75" s="86" t="s">
        <v>407</v>
      </c>
      <c r="I75" s="86" t="s">
        <v>169</v>
      </c>
      <c r="J75" s="86"/>
      <c r="K75" s="96">
        <v>7.1</v>
      </c>
      <c r="L75" s="99" t="s">
        <v>171</v>
      </c>
      <c r="M75" s="100">
        <v>3.85E-2</v>
      </c>
      <c r="N75" s="100">
        <v>1.7899999999999999E-2</v>
      </c>
      <c r="O75" s="96">
        <v>141278.45000000001</v>
      </c>
      <c r="P75" s="98">
        <v>118.56</v>
      </c>
      <c r="Q75" s="96">
        <v>167.49972999999997</v>
      </c>
      <c r="R75" s="97">
        <v>5.6511380000000006E-4</v>
      </c>
      <c r="S75" s="97">
        <v>6.6475758663797732E-4</v>
      </c>
      <c r="T75" s="97">
        <v>1.919957055197008E-4</v>
      </c>
    </row>
    <row r="76" spans="2:20">
      <c r="B76" s="89" t="s">
        <v>456</v>
      </c>
      <c r="C76" s="86" t="s">
        <v>457</v>
      </c>
      <c r="D76" s="99" t="s">
        <v>127</v>
      </c>
      <c r="E76" s="99" t="s">
        <v>305</v>
      </c>
      <c r="F76" s="86" t="s">
        <v>458</v>
      </c>
      <c r="G76" s="99" t="s">
        <v>459</v>
      </c>
      <c r="H76" s="86" t="s">
        <v>407</v>
      </c>
      <c r="I76" s="86" t="s">
        <v>169</v>
      </c>
      <c r="J76" s="86"/>
      <c r="K76" s="96">
        <v>0.9900000000000001</v>
      </c>
      <c r="L76" s="99" t="s">
        <v>171</v>
      </c>
      <c r="M76" s="100">
        <v>1.2800000000000001E-2</v>
      </c>
      <c r="N76" s="100">
        <v>2.1000000000000003E-3</v>
      </c>
      <c r="O76" s="96">
        <v>1044531.5499999998</v>
      </c>
      <c r="P76" s="98">
        <v>100.3</v>
      </c>
      <c r="Q76" s="96">
        <v>1054.3501399999996</v>
      </c>
      <c r="R76" s="97">
        <v>8.7044295833333309E-3</v>
      </c>
      <c r="S76" s="97">
        <v>4.1844082646450434E-3</v>
      </c>
      <c r="T76" s="97">
        <v>1.2085434346317768E-3</v>
      </c>
    </row>
    <row r="77" spans="2:20">
      <c r="B77" s="89" t="s">
        <v>460</v>
      </c>
      <c r="C77" s="86" t="s">
        <v>461</v>
      </c>
      <c r="D77" s="99" t="s">
        <v>127</v>
      </c>
      <c r="E77" s="99" t="s">
        <v>305</v>
      </c>
      <c r="F77" s="86" t="s">
        <v>462</v>
      </c>
      <c r="G77" s="99" t="s">
        <v>390</v>
      </c>
      <c r="H77" s="86" t="s">
        <v>407</v>
      </c>
      <c r="I77" s="86" t="s">
        <v>167</v>
      </c>
      <c r="J77" s="86"/>
      <c r="K77" s="96">
        <v>4.8899999999999997</v>
      </c>
      <c r="L77" s="99" t="s">
        <v>171</v>
      </c>
      <c r="M77" s="100">
        <v>3.7499999999999999E-2</v>
      </c>
      <c r="N77" s="100">
        <v>1.2800000000000001E-2</v>
      </c>
      <c r="O77" s="96">
        <v>1045659.9999999999</v>
      </c>
      <c r="P77" s="98">
        <v>119.75</v>
      </c>
      <c r="Q77" s="96">
        <v>1252.1778299999999</v>
      </c>
      <c r="R77" s="97">
        <v>1.3497589241830436E-3</v>
      </c>
      <c r="S77" s="97">
        <v>4.9695286811052147E-3</v>
      </c>
      <c r="T77" s="97">
        <v>1.4353024085888256E-3</v>
      </c>
    </row>
    <row r="78" spans="2:20">
      <c r="B78" s="89" t="s">
        <v>463</v>
      </c>
      <c r="C78" s="86" t="s">
        <v>464</v>
      </c>
      <c r="D78" s="99" t="s">
        <v>127</v>
      </c>
      <c r="E78" s="99" t="s">
        <v>305</v>
      </c>
      <c r="F78" s="86" t="s">
        <v>465</v>
      </c>
      <c r="G78" s="99" t="s">
        <v>352</v>
      </c>
      <c r="H78" s="86" t="s">
        <v>407</v>
      </c>
      <c r="I78" s="86" t="s">
        <v>169</v>
      </c>
      <c r="J78" s="86"/>
      <c r="K78" s="96">
        <v>3.7299999999999995</v>
      </c>
      <c r="L78" s="99" t="s">
        <v>171</v>
      </c>
      <c r="M78" s="100">
        <v>5.0999999999999997E-2</v>
      </c>
      <c r="N78" s="100">
        <v>8.8000000000000005E-3</v>
      </c>
      <c r="O78" s="96">
        <v>3179619.2299999995</v>
      </c>
      <c r="P78" s="98">
        <v>128.79</v>
      </c>
      <c r="Q78" s="96">
        <v>4095.0317299999997</v>
      </c>
      <c r="R78" s="97">
        <v>2.7378452677563709E-3</v>
      </c>
      <c r="S78" s="97">
        <v>1.6251986854192192E-2</v>
      </c>
      <c r="T78" s="97">
        <v>4.6939090954171148E-3</v>
      </c>
    </row>
    <row r="79" spans="2:20">
      <c r="B79" s="89" t="s">
        <v>466</v>
      </c>
      <c r="C79" s="86" t="s">
        <v>467</v>
      </c>
      <c r="D79" s="99" t="s">
        <v>127</v>
      </c>
      <c r="E79" s="99" t="s">
        <v>305</v>
      </c>
      <c r="F79" s="86" t="s">
        <v>465</v>
      </c>
      <c r="G79" s="99" t="s">
        <v>352</v>
      </c>
      <c r="H79" s="86" t="s">
        <v>407</v>
      </c>
      <c r="I79" s="86" t="s">
        <v>169</v>
      </c>
      <c r="J79" s="86"/>
      <c r="K79" s="96">
        <v>5.07</v>
      </c>
      <c r="L79" s="99" t="s">
        <v>171</v>
      </c>
      <c r="M79" s="100">
        <v>2.5499999999999998E-2</v>
      </c>
      <c r="N79" s="100">
        <v>1.3600000000000003E-2</v>
      </c>
      <c r="O79" s="96">
        <v>1936506.8299999996</v>
      </c>
      <c r="P79" s="98">
        <v>106.15</v>
      </c>
      <c r="Q79" s="96">
        <v>2055.6019999999999</v>
      </c>
      <c r="R79" s="97">
        <v>2.0919282117110127E-3</v>
      </c>
      <c r="S79" s="97">
        <v>8.1580849390515409E-3</v>
      </c>
      <c r="T79" s="97">
        <v>2.3562232384357158E-3</v>
      </c>
    </row>
    <row r="80" spans="2:20">
      <c r="B80" s="89" t="s">
        <v>468</v>
      </c>
      <c r="C80" s="86" t="s">
        <v>469</v>
      </c>
      <c r="D80" s="99" t="s">
        <v>127</v>
      </c>
      <c r="E80" s="99" t="s">
        <v>305</v>
      </c>
      <c r="F80" s="86" t="s">
        <v>465</v>
      </c>
      <c r="G80" s="99" t="s">
        <v>352</v>
      </c>
      <c r="H80" s="86" t="s">
        <v>407</v>
      </c>
      <c r="I80" s="86" t="s">
        <v>169</v>
      </c>
      <c r="J80" s="86"/>
      <c r="K80" s="96">
        <v>3.93</v>
      </c>
      <c r="L80" s="99" t="s">
        <v>171</v>
      </c>
      <c r="M80" s="100">
        <v>4.9000000000000002E-2</v>
      </c>
      <c r="N80" s="100">
        <v>1.4100000000000001E-2</v>
      </c>
      <c r="O80" s="96">
        <v>1000522.8699999999</v>
      </c>
      <c r="P80" s="98">
        <v>115.41</v>
      </c>
      <c r="Q80" s="96">
        <v>1179.5172799999998</v>
      </c>
      <c r="R80" s="97">
        <v>9.8981291216480079E-4</v>
      </c>
      <c r="S80" s="97">
        <v>4.681160145455705E-3</v>
      </c>
      <c r="T80" s="97">
        <v>1.3520156262119257E-3</v>
      </c>
    </row>
    <row r="81" spans="2:20">
      <c r="B81" s="89" t="s">
        <v>470</v>
      </c>
      <c r="C81" s="86" t="s">
        <v>471</v>
      </c>
      <c r="D81" s="99" t="s">
        <v>127</v>
      </c>
      <c r="E81" s="99" t="s">
        <v>305</v>
      </c>
      <c r="F81" s="86" t="s">
        <v>438</v>
      </c>
      <c r="G81" s="99" t="s">
        <v>307</v>
      </c>
      <c r="H81" s="86" t="s">
        <v>407</v>
      </c>
      <c r="I81" s="86" t="s">
        <v>167</v>
      </c>
      <c r="J81" s="86"/>
      <c r="K81" s="96">
        <v>2.1</v>
      </c>
      <c r="L81" s="99" t="s">
        <v>171</v>
      </c>
      <c r="M81" s="100">
        <v>5.2499999999999998E-2</v>
      </c>
      <c r="N81" s="100">
        <v>2.8000000000000004E-3</v>
      </c>
      <c r="O81" s="96">
        <v>3662345.7899999996</v>
      </c>
      <c r="P81" s="98">
        <v>136.47999999999999</v>
      </c>
      <c r="Q81" s="96">
        <v>4998.3697199999988</v>
      </c>
      <c r="R81" s="97">
        <v>7.6298870624999992E-3</v>
      </c>
      <c r="S81" s="97">
        <v>1.9837071929557991E-2</v>
      </c>
      <c r="T81" s="97">
        <v>5.7293556284521135E-3</v>
      </c>
    </row>
    <row r="82" spans="2:20">
      <c r="B82" s="89" t="s">
        <v>472</v>
      </c>
      <c r="C82" s="86" t="s">
        <v>473</v>
      </c>
      <c r="D82" s="99" t="s">
        <v>127</v>
      </c>
      <c r="E82" s="99" t="s">
        <v>305</v>
      </c>
      <c r="F82" s="86" t="s">
        <v>438</v>
      </c>
      <c r="G82" s="99" t="s">
        <v>307</v>
      </c>
      <c r="H82" s="86" t="s">
        <v>407</v>
      </c>
      <c r="I82" s="86" t="s">
        <v>167</v>
      </c>
      <c r="J82" s="86"/>
      <c r="K82" s="96">
        <v>1.4900000000000007</v>
      </c>
      <c r="L82" s="99" t="s">
        <v>171</v>
      </c>
      <c r="M82" s="100">
        <v>5.5E-2</v>
      </c>
      <c r="N82" s="100">
        <v>9.0000000000000008E-4</v>
      </c>
      <c r="O82" s="96">
        <v>271687.47999999992</v>
      </c>
      <c r="P82" s="98">
        <v>132.78</v>
      </c>
      <c r="Q82" s="96">
        <v>360.7466399999999</v>
      </c>
      <c r="R82" s="97">
        <v>1.6980467499999995E-3</v>
      </c>
      <c r="S82" s="97">
        <v>1.4316982230010711E-3</v>
      </c>
      <c r="T82" s="97">
        <v>4.1350398392081891E-4</v>
      </c>
    </row>
    <row r="83" spans="2:20">
      <c r="B83" s="89" t="s">
        <v>474</v>
      </c>
      <c r="C83" s="86" t="s">
        <v>475</v>
      </c>
      <c r="D83" s="99" t="s">
        <v>127</v>
      </c>
      <c r="E83" s="99" t="s">
        <v>305</v>
      </c>
      <c r="F83" s="86" t="s">
        <v>402</v>
      </c>
      <c r="G83" s="99" t="s">
        <v>390</v>
      </c>
      <c r="H83" s="86" t="s">
        <v>407</v>
      </c>
      <c r="I83" s="86" t="s">
        <v>167</v>
      </c>
      <c r="J83" s="86"/>
      <c r="K83" s="96">
        <v>3.33</v>
      </c>
      <c r="L83" s="99" t="s">
        <v>171</v>
      </c>
      <c r="M83" s="100">
        <v>3.6000000000000004E-2</v>
      </c>
      <c r="N83" s="100">
        <v>6.1999999999999998E-3</v>
      </c>
      <c r="O83" s="96">
        <v>49167.579999999987</v>
      </c>
      <c r="P83" s="98">
        <v>115.48</v>
      </c>
      <c r="Q83" s="96">
        <v>56.778729999999989</v>
      </c>
      <c r="R83" s="97">
        <v>1.1884494527594072E-4</v>
      </c>
      <c r="S83" s="97">
        <v>2.2533822309546005E-4</v>
      </c>
      <c r="T83" s="97">
        <v>6.508232774382741E-5</v>
      </c>
    </row>
    <row r="84" spans="2:20">
      <c r="B84" s="89" t="s">
        <v>476</v>
      </c>
      <c r="C84" s="86" t="s">
        <v>477</v>
      </c>
      <c r="D84" s="99" t="s">
        <v>127</v>
      </c>
      <c r="E84" s="99" t="s">
        <v>305</v>
      </c>
      <c r="F84" s="86" t="s">
        <v>478</v>
      </c>
      <c r="G84" s="99" t="s">
        <v>352</v>
      </c>
      <c r="H84" s="86" t="s">
        <v>407</v>
      </c>
      <c r="I84" s="86" t="s">
        <v>169</v>
      </c>
      <c r="J84" s="86"/>
      <c r="K84" s="96">
        <v>3.0599999999999996</v>
      </c>
      <c r="L84" s="99" t="s">
        <v>171</v>
      </c>
      <c r="M84" s="100">
        <v>3.9E-2</v>
      </c>
      <c r="N84" s="100">
        <v>7.0999999999999995E-3</v>
      </c>
      <c r="O84" s="96">
        <v>1063747.1100000001</v>
      </c>
      <c r="P84" s="98">
        <v>116.44</v>
      </c>
      <c r="Q84" s="96">
        <v>1238.62709</v>
      </c>
      <c r="R84" s="97">
        <v>2.3932187710475165E-3</v>
      </c>
      <c r="S84" s="97">
        <v>4.915749745344789E-3</v>
      </c>
      <c r="T84" s="97">
        <v>1.419769942437304E-3</v>
      </c>
    </row>
    <row r="85" spans="2:20">
      <c r="B85" s="89" t="s">
        <v>479</v>
      </c>
      <c r="C85" s="86" t="s">
        <v>480</v>
      </c>
      <c r="D85" s="99" t="s">
        <v>127</v>
      </c>
      <c r="E85" s="99" t="s">
        <v>305</v>
      </c>
      <c r="F85" s="86" t="s">
        <v>478</v>
      </c>
      <c r="G85" s="99" t="s">
        <v>352</v>
      </c>
      <c r="H85" s="86" t="s">
        <v>407</v>
      </c>
      <c r="I85" s="86" t="s">
        <v>169</v>
      </c>
      <c r="J85" s="86"/>
      <c r="K85" s="96">
        <v>5.67</v>
      </c>
      <c r="L85" s="99" t="s">
        <v>171</v>
      </c>
      <c r="M85" s="100">
        <v>0.04</v>
      </c>
      <c r="N85" s="100">
        <v>1.26E-2</v>
      </c>
      <c r="O85" s="96">
        <v>3104387.8299999996</v>
      </c>
      <c r="P85" s="98">
        <v>114.18</v>
      </c>
      <c r="Q85" s="96">
        <v>3544.5900899999992</v>
      </c>
      <c r="R85" s="97">
        <v>5.2763523401935554E-3</v>
      </c>
      <c r="S85" s="97">
        <v>1.4067444489906288E-2</v>
      </c>
      <c r="T85" s="97">
        <v>4.0629681916961287E-3</v>
      </c>
    </row>
    <row r="86" spans="2:20">
      <c r="B86" s="89" t="s">
        <v>481</v>
      </c>
      <c r="C86" s="86" t="s">
        <v>482</v>
      </c>
      <c r="D86" s="99" t="s">
        <v>127</v>
      </c>
      <c r="E86" s="99" t="s">
        <v>305</v>
      </c>
      <c r="F86" s="86" t="s">
        <v>478</v>
      </c>
      <c r="G86" s="99" t="s">
        <v>352</v>
      </c>
      <c r="H86" s="86" t="s">
        <v>407</v>
      </c>
      <c r="I86" s="86" t="s">
        <v>169</v>
      </c>
      <c r="J86" s="86"/>
      <c r="K86" s="96">
        <v>7.2100000000000009</v>
      </c>
      <c r="L86" s="99" t="s">
        <v>171</v>
      </c>
      <c r="M86" s="100">
        <v>0.04</v>
      </c>
      <c r="N86" s="100">
        <v>1.8200000000000001E-2</v>
      </c>
      <c r="O86" s="96">
        <v>482999.99999999994</v>
      </c>
      <c r="P86" s="98">
        <v>116.8</v>
      </c>
      <c r="Q86" s="96">
        <v>564.14401999999995</v>
      </c>
      <c r="R86" s="97">
        <v>3.3556580702534455E-3</v>
      </c>
      <c r="S86" s="97">
        <v>2.2389231149891817E-3</v>
      </c>
      <c r="T86" s="97">
        <v>6.4664718644394349E-4</v>
      </c>
    </row>
    <row r="87" spans="2:20">
      <c r="B87" s="89" t="s">
        <v>483</v>
      </c>
      <c r="C87" s="86" t="s">
        <v>484</v>
      </c>
      <c r="D87" s="99" t="s">
        <v>127</v>
      </c>
      <c r="E87" s="99" t="s">
        <v>305</v>
      </c>
      <c r="F87" s="86" t="s">
        <v>324</v>
      </c>
      <c r="G87" s="99" t="s">
        <v>307</v>
      </c>
      <c r="H87" s="86" t="s">
        <v>485</v>
      </c>
      <c r="I87" s="86" t="s">
        <v>169</v>
      </c>
      <c r="J87" s="86"/>
      <c r="K87" s="96">
        <v>0.73000000000000009</v>
      </c>
      <c r="L87" s="99" t="s">
        <v>171</v>
      </c>
      <c r="M87" s="100">
        <v>6.5000000000000002E-2</v>
      </c>
      <c r="N87" s="100">
        <v>-2.1999999999999997E-3</v>
      </c>
      <c r="O87" s="96">
        <v>60547.229999999989</v>
      </c>
      <c r="P87" s="98">
        <v>133.88999999999999</v>
      </c>
      <c r="Q87" s="96">
        <v>81.066669999999988</v>
      </c>
      <c r="R87" s="97">
        <v>8.9566908284023652E-5</v>
      </c>
      <c r="S87" s="97">
        <v>3.2172997476460002E-4</v>
      </c>
      <c r="T87" s="97">
        <v>9.2922254267411436E-5</v>
      </c>
    </row>
    <row r="88" spans="2:20">
      <c r="B88" s="89" t="s">
        <v>486</v>
      </c>
      <c r="C88" s="86" t="s">
        <v>487</v>
      </c>
      <c r="D88" s="99" t="s">
        <v>127</v>
      </c>
      <c r="E88" s="99" t="s">
        <v>305</v>
      </c>
      <c r="F88" s="86" t="s">
        <v>488</v>
      </c>
      <c r="G88" s="99" t="s">
        <v>307</v>
      </c>
      <c r="H88" s="86" t="s">
        <v>485</v>
      </c>
      <c r="I88" s="86" t="s">
        <v>167</v>
      </c>
      <c r="J88" s="86"/>
      <c r="K88" s="96">
        <v>1.4600000000000002</v>
      </c>
      <c r="L88" s="99" t="s">
        <v>171</v>
      </c>
      <c r="M88" s="100">
        <v>3.1E-2</v>
      </c>
      <c r="N88" s="100">
        <v>6.2000000000000006E-3</v>
      </c>
      <c r="O88" s="96">
        <v>319608.69999999995</v>
      </c>
      <c r="P88" s="98">
        <v>110.18</v>
      </c>
      <c r="Q88" s="96">
        <v>352.14485999999994</v>
      </c>
      <c r="R88" s="97">
        <v>2.7792060869565212E-3</v>
      </c>
      <c r="S88" s="97">
        <v>1.3975602663990467E-3</v>
      </c>
      <c r="T88" s="97">
        <v>4.0364423775988333E-4</v>
      </c>
    </row>
    <row r="89" spans="2:20">
      <c r="B89" s="89" t="s">
        <v>489</v>
      </c>
      <c r="C89" s="86" t="s">
        <v>490</v>
      </c>
      <c r="D89" s="99" t="s">
        <v>127</v>
      </c>
      <c r="E89" s="99" t="s">
        <v>305</v>
      </c>
      <c r="F89" s="86" t="s">
        <v>488</v>
      </c>
      <c r="G89" s="99" t="s">
        <v>307</v>
      </c>
      <c r="H89" s="86" t="s">
        <v>485</v>
      </c>
      <c r="I89" s="86" t="s">
        <v>167</v>
      </c>
      <c r="J89" s="86"/>
      <c r="K89" s="96">
        <v>3.92</v>
      </c>
      <c r="L89" s="99" t="s">
        <v>171</v>
      </c>
      <c r="M89" s="100">
        <v>4.1500000000000002E-2</v>
      </c>
      <c r="N89" s="100">
        <v>6.1000000000000013E-3</v>
      </c>
      <c r="O89" s="96">
        <v>11116.819999999998</v>
      </c>
      <c r="P89" s="98">
        <v>120.04</v>
      </c>
      <c r="Q89" s="96">
        <v>13.344639999999998</v>
      </c>
      <c r="R89" s="97">
        <v>3.6945844896060083E-5</v>
      </c>
      <c r="S89" s="97">
        <v>5.2960984957722724E-5</v>
      </c>
      <c r="T89" s="97">
        <v>1.5296225084699659E-5</v>
      </c>
    </row>
    <row r="90" spans="2:20">
      <c r="B90" s="89" t="s">
        <v>491</v>
      </c>
      <c r="C90" s="86" t="s">
        <v>492</v>
      </c>
      <c r="D90" s="99" t="s">
        <v>127</v>
      </c>
      <c r="E90" s="99" t="s">
        <v>305</v>
      </c>
      <c r="F90" s="86" t="s">
        <v>493</v>
      </c>
      <c r="G90" s="99" t="s">
        <v>352</v>
      </c>
      <c r="H90" s="86" t="s">
        <v>485</v>
      </c>
      <c r="I90" s="86" t="s">
        <v>169</v>
      </c>
      <c r="J90" s="86"/>
      <c r="K90" s="96">
        <v>4.5900000000000007</v>
      </c>
      <c r="L90" s="99" t="s">
        <v>171</v>
      </c>
      <c r="M90" s="100">
        <v>2.8500000000000001E-2</v>
      </c>
      <c r="N90" s="100">
        <v>1.49E-2</v>
      </c>
      <c r="O90" s="96">
        <v>725630.2799999998</v>
      </c>
      <c r="P90" s="98">
        <v>106</v>
      </c>
      <c r="Q90" s="96">
        <v>769.16808999999989</v>
      </c>
      <c r="R90" s="97">
        <v>1.3183281990111271E-3</v>
      </c>
      <c r="S90" s="97">
        <v>3.052603865256037E-3</v>
      </c>
      <c r="T90" s="97">
        <v>8.8165497402766392E-4</v>
      </c>
    </row>
    <row r="91" spans="2:20">
      <c r="B91" s="89" t="s">
        <v>494</v>
      </c>
      <c r="C91" s="86" t="s">
        <v>495</v>
      </c>
      <c r="D91" s="99" t="s">
        <v>127</v>
      </c>
      <c r="E91" s="99" t="s">
        <v>305</v>
      </c>
      <c r="F91" s="86" t="s">
        <v>493</v>
      </c>
      <c r="G91" s="99" t="s">
        <v>352</v>
      </c>
      <c r="H91" s="86" t="s">
        <v>485</v>
      </c>
      <c r="I91" s="86" t="s">
        <v>169</v>
      </c>
      <c r="J91" s="86"/>
      <c r="K91" s="96">
        <v>1.94</v>
      </c>
      <c r="L91" s="99" t="s">
        <v>171</v>
      </c>
      <c r="M91" s="100">
        <v>4.8499999999999995E-2</v>
      </c>
      <c r="N91" s="100">
        <v>6.5999999999999991E-3</v>
      </c>
      <c r="O91" s="96">
        <v>44182.039999999994</v>
      </c>
      <c r="P91" s="98">
        <v>129.08000000000001</v>
      </c>
      <c r="Q91" s="96">
        <v>57.030179999999994</v>
      </c>
      <c r="R91" s="97">
        <v>1.1759990297950243E-4</v>
      </c>
      <c r="S91" s="97">
        <v>2.2633615482442536E-4</v>
      </c>
      <c r="T91" s="97">
        <v>6.5370551015309287E-5</v>
      </c>
    </row>
    <row r="92" spans="2:20">
      <c r="B92" s="89" t="s">
        <v>496</v>
      </c>
      <c r="C92" s="86" t="s">
        <v>497</v>
      </c>
      <c r="D92" s="99" t="s">
        <v>127</v>
      </c>
      <c r="E92" s="99" t="s">
        <v>305</v>
      </c>
      <c r="F92" s="86" t="s">
        <v>438</v>
      </c>
      <c r="G92" s="99" t="s">
        <v>307</v>
      </c>
      <c r="H92" s="86" t="s">
        <v>485</v>
      </c>
      <c r="I92" s="86" t="s">
        <v>169</v>
      </c>
      <c r="J92" s="86"/>
      <c r="K92" s="96">
        <v>3.6199999999999992</v>
      </c>
      <c r="L92" s="99" t="s">
        <v>171</v>
      </c>
      <c r="M92" s="100">
        <v>6.4000000000000001E-2</v>
      </c>
      <c r="N92" s="100">
        <v>1.0999999999999996E-2</v>
      </c>
      <c r="O92" s="96">
        <v>1591277.5499999998</v>
      </c>
      <c r="P92" s="98">
        <v>136</v>
      </c>
      <c r="Q92" s="96">
        <v>2164.1374900000001</v>
      </c>
      <c r="R92" s="97">
        <v>1.2710082545215359E-3</v>
      </c>
      <c r="S92" s="97">
        <v>8.5888306506832577E-3</v>
      </c>
      <c r="T92" s="97">
        <v>2.4806314865951397E-3</v>
      </c>
    </row>
    <row r="93" spans="2:20">
      <c r="B93" s="89" t="s">
        <v>498</v>
      </c>
      <c r="C93" s="86" t="s">
        <v>499</v>
      </c>
      <c r="D93" s="99" t="s">
        <v>127</v>
      </c>
      <c r="E93" s="99" t="s">
        <v>305</v>
      </c>
      <c r="F93" s="86" t="s">
        <v>500</v>
      </c>
      <c r="G93" s="99" t="s">
        <v>459</v>
      </c>
      <c r="H93" s="86" t="s">
        <v>485</v>
      </c>
      <c r="I93" s="86" t="s">
        <v>167</v>
      </c>
      <c r="J93" s="86"/>
      <c r="K93" s="96">
        <v>3.4099999999999997</v>
      </c>
      <c r="L93" s="99" t="s">
        <v>171</v>
      </c>
      <c r="M93" s="100">
        <v>6.0999999999999999E-2</v>
      </c>
      <c r="N93" s="100">
        <v>1.7599999999999994E-2</v>
      </c>
      <c r="O93" s="96">
        <v>22039.959999999995</v>
      </c>
      <c r="P93" s="98">
        <v>126.22</v>
      </c>
      <c r="Q93" s="96">
        <v>27.818830000000002</v>
      </c>
      <c r="R93" s="97">
        <v>2.0746615960991767E-5</v>
      </c>
      <c r="S93" s="97">
        <v>1.1040482449668526E-4</v>
      </c>
      <c r="T93" s="97">
        <v>3.1887191057457942E-5</v>
      </c>
    </row>
    <row r="94" spans="2:20">
      <c r="B94" s="89" t="s">
        <v>501</v>
      </c>
      <c r="C94" s="86" t="s">
        <v>502</v>
      </c>
      <c r="D94" s="99" t="s">
        <v>127</v>
      </c>
      <c r="E94" s="99" t="s">
        <v>305</v>
      </c>
      <c r="F94" s="86" t="s">
        <v>503</v>
      </c>
      <c r="G94" s="99" t="s">
        <v>307</v>
      </c>
      <c r="H94" s="86" t="s">
        <v>485</v>
      </c>
      <c r="I94" s="86" t="s">
        <v>169</v>
      </c>
      <c r="J94" s="86"/>
      <c r="K94" s="96">
        <v>3.65</v>
      </c>
      <c r="L94" s="99" t="s">
        <v>171</v>
      </c>
      <c r="M94" s="100">
        <v>0.02</v>
      </c>
      <c r="N94" s="100">
        <v>5.6999999999999993E-3</v>
      </c>
      <c r="O94" s="96">
        <v>1779607.7999999998</v>
      </c>
      <c r="P94" s="98">
        <v>105.74</v>
      </c>
      <c r="Q94" s="96">
        <v>1881.7572899999998</v>
      </c>
      <c r="R94" s="97">
        <v>2.5021656939345663E-3</v>
      </c>
      <c r="S94" s="97">
        <v>7.4681459769446821E-3</v>
      </c>
      <c r="T94" s="97">
        <v>2.1569546321680054E-3</v>
      </c>
    </row>
    <row r="95" spans="2:20">
      <c r="B95" s="89" t="s">
        <v>504</v>
      </c>
      <c r="C95" s="86" t="s">
        <v>505</v>
      </c>
      <c r="D95" s="99" t="s">
        <v>127</v>
      </c>
      <c r="E95" s="99" t="s">
        <v>305</v>
      </c>
      <c r="F95" s="86" t="s">
        <v>313</v>
      </c>
      <c r="G95" s="99" t="s">
        <v>307</v>
      </c>
      <c r="H95" s="86" t="s">
        <v>485</v>
      </c>
      <c r="I95" s="86" t="s">
        <v>169</v>
      </c>
      <c r="J95" s="86"/>
      <c r="K95" s="96">
        <v>5.16</v>
      </c>
      <c r="L95" s="99" t="s">
        <v>171</v>
      </c>
      <c r="M95" s="100">
        <v>4.4999999999999998E-2</v>
      </c>
      <c r="N95" s="100">
        <v>1.54E-2</v>
      </c>
      <c r="O95" s="96">
        <v>354068.35999999993</v>
      </c>
      <c r="P95" s="98">
        <v>137.75</v>
      </c>
      <c r="Q95" s="96">
        <v>492.44615999999991</v>
      </c>
      <c r="R95" s="97">
        <v>2.0803268254820833E-4</v>
      </c>
      <c r="S95" s="97">
        <v>1.9543752152361036E-3</v>
      </c>
      <c r="T95" s="97">
        <v>5.6446388253681042E-4</v>
      </c>
    </row>
    <row r="96" spans="2:20">
      <c r="B96" s="89" t="s">
        <v>506</v>
      </c>
      <c r="C96" s="86" t="s">
        <v>507</v>
      </c>
      <c r="D96" s="99" t="s">
        <v>127</v>
      </c>
      <c r="E96" s="99" t="s">
        <v>305</v>
      </c>
      <c r="F96" s="86" t="s">
        <v>508</v>
      </c>
      <c r="G96" s="99" t="s">
        <v>352</v>
      </c>
      <c r="H96" s="86" t="s">
        <v>485</v>
      </c>
      <c r="I96" s="86" t="s">
        <v>167</v>
      </c>
      <c r="J96" s="86"/>
      <c r="K96" s="96">
        <v>3.9400000000000004</v>
      </c>
      <c r="L96" s="99" t="s">
        <v>171</v>
      </c>
      <c r="M96" s="100">
        <v>4.9500000000000002E-2</v>
      </c>
      <c r="N96" s="100">
        <v>1.8200000000000001E-2</v>
      </c>
      <c r="O96" s="96">
        <v>1160487.4099999997</v>
      </c>
      <c r="P96" s="98">
        <v>114</v>
      </c>
      <c r="Q96" s="96">
        <v>1322.9556499999997</v>
      </c>
      <c r="R96" s="97">
        <v>1.1916341038804049E-3</v>
      </c>
      <c r="S96" s="97">
        <v>5.2504252103754232E-3</v>
      </c>
      <c r="T96" s="97">
        <v>1.5164311213697141E-3</v>
      </c>
    </row>
    <row r="97" spans="2:20">
      <c r="B97" s="89" t="s">
        <v>509</v>
      </c>
      <c r="C97" s="86" t="s">
        <v>510</v>
      </c>
      <c r="D97" s="99" t="s">
        <v>127</v>
      </c>
      <c r="E97" s="99" t="s">
        <v>305</v>
      </c>
      <c r="F97" s="86" t="s">
        <v>511</v>
      </c>
      <c r="G97" s="99" t="s">
        <v>372</v>
      </c>
      <c r="H97" s="86" t="s">
        <v>485</v>
      </c>
      <c r="I97" s="86" t="s">
        <v>169</v>
      </c>
      <c r="J97" s="86"/>
      <c r="K97" s="96">
        <v>0.74</v>
      </c>
      <c r="L97" s="99" t="s">
        <v>171</v>
      </c>
      <c r="M97" s="100">
        <v>5.1900000000000002E-2</v>
      </c>
      <c r="N97" s="100">
        <v>4.6999999999999993E-3</v>
      </c>
      <c r="O97" s="96">
        <v>514926.39999999991</v>
      </c>
      <c r="P97" s="98">
        <v>123.99</v>
      </c>
      <c r="Q97" s="96">
        <v>638.45724999999993</v>
      </c>
      <c r="R97" s="97">
        <v>8.5935212117316424E-4</v>
      </c>
      <c r="S97" s="97">
        <v>2.533850655648936E-3</v>
      </c>
      <c r="T97" s="97">
        <v>7.3182834478549899E-4</v>
      </c>
    </row>
    <row r="98" spans="2:20">
      <c r="B98" s="89" t="s">
        <v>512</v>
      </c>
      <c r="C98" s="86" t="s">
        <v>513</v>
      </c>
      <c r="D98" s="99" t="s">
        <v>127</v>
      </c>
      <c r="E98" s="99" t="s">
        <v>305</v>
      </c>
      <c r="F98" s="86" t="s">
        <v>511</v>
      </c>
      <c r="G98" s="99" t="s">
        <v>372</v>
      </c>
      <c r="H98" s="86" t="s">
        <v>485</v>
      </c>
      <c r="I98" s="86" t="s">
        <v>169</v>
      </c>
      <c r="J98" s="86"/>
      <c r="K98" s="96">
        <v>2.44</v>
      </c>
      <c r="L98" s="99" t="s">
        <v>171</v>
      </c>
      <c r="M98" s="100">
        <v>4.5999999999999999E-2</v>
      </c>
      <c r="N98" s="100">
        <v>1.1800000000000001E-2</v>
      </c>
      <c r="O98" s="96">
        <v>30650.199999999997</v>
      </c>
      <c r="P98" s="98">
        <v>111.24</v>
      </c>
      <c r="Q98" s="96">
        <v>34.095269999999992</v>
      </c>
      <c r="R98" s="97">
        <v>4.2879286851463759E-5</v>
      </c>
      <c r="S98" s="97">
        <v>1.3531418469134386E-4</v>
      </c>
      <c r="T98" s="97">
        <v>3.9081528182371925E-5</v>
      </c>
    </row>
    <row r="99" spans="2:20">
      <c r="B99" s="89" t="s">
        <v>514</v>
      </c>
      <c r="C99" s="86" t="s">
        <v>515</v>
      </c>
      <c r="D99" s="99" t="s">
        <v>127</v>
      </c>
      <c r="E99" s="99" t="s">
        <v>305</v>
      </c>
      <c r="F99" s="86" t="s">
        <v>511</v>
      </c>
      <c r="G99" s="99" t="s">
        <v>372</v>
      </c>
      <c r="H99" s="86" t="s">
        <v>485</v>
      </c>
      <c r="I99" s="86" t="s">
        <v>169</v>
      </c>
      <c r="J99" s="86"/>
      <c r="K99" s="96">
        <v>5.1700000000000008</v>
      </c>
      <c r="L99" s="99" t="s">
        <v>171</v>
      </c>
      <c r="M99" s="100">
        <v>1.9799999999999998E-2</v>
      </c>
      <c r="N99" s="100">
        <v>2.3900000000000001E-2</v>
      </c>
      <c r="O99" s="96">
        <v>570481.52999999991</v>
      </c>
      <c r="P99" s="98">
        <v>96.78</v>
      </c>
      <c r="Q99" s="96">
        <v>552.11201999999992</v>
      </c>
      <c r="R99" s="97">
        <v>6.0074484009790699E-4</v>
      </c>
      <c r="S99" s="97">
        <v>2.1911716154349543E-3</v>
      </c>
      <c r="T99" s="97">
        <v>6.3285556821976463E-4</v>
      </c>
    </row>
    <row r="100" spans="2:20">
      <c r="B100" s="89" t="s">
        <v>516</v>
      </c>
      <c r="C100" s="86" t="s">
        <v>517</v>
      </c>
      <c r="D100" s="99" t="s">
        <v>127</v>
      </c>
      <c r="E100" s="99" t="s">
        <v>305</v>
      </c>
      <c r="F100" s="86" t="s">
        <v>402</v>
      </c>
      <c r="G100" s="99" t="s">
        <v>390</v>
      </c>
      <c r="H100" s="86" t="s">
        <v>485</v>
      </c>
      <c r="I100" s="86" t="s">
        <v>169</v>
      </c>
      <c r="J100" s="86"/>
      <c r="K100" s="96">
        <v>1.9500000000000004</v>
      </c>
      <c r="L100" s="99" t="s">
        <v>171</v>
      </c>
      <c r="M100" s="100">
        <v>4.4999999999999998E-2</v>
      </c>
      <c r="N100" s="100">
        <v>5.3E-3</v>
      </c>
      <c r="O100" s="96">
        <v>6948.0299999999988</v>
      </c>
      <c r="P100" s="98">
        <v>128.57</v>
      </c>
      <c r="Q100" s="96">
        <v>8.9330899999999982</v>
      </c>
      <c r="R100" s="97">
        <v>4.4397563512108146E-5</v>
      </c>
      <c r="S100" s="97">
        <v>3.5452829384380793E-5</v>
      </c>
      <c r="T100" s="97">
        <v>1.0239508547392787E-5</v>
      </c>
    </row>
    <row r="101" spans="2:20">
      <c r="B101" s="89" t="s">
        <v>518</v>
      </c>
      <c r="C101" s="86" t="s">
        <v>519</v>
      </c>
      <c r="D101" s="99" t="s">
        <v>127</v>
      </c>
      <c r="E101" s="99" t="s">
        <v>305</v>
      </c>
      <c r="F101" s="86" t="s">
        <v>520</v>
      </c>
      <c r="G101" s="99" t="s">
        <v>372</v>
      </c>
      <c r="H101" s="86" t="s">
        <v>485</v>
      </c>
      <c r="I101" s="86" t="s">
        <v>169</v>
      </c>
      <c r="J101" s="86"/>
      <c r="K101" s="96">
        <v>1.7000000000000002</v>
      </c>
      <c r="L101" s="99" t="s">
        <v>171</v>
      </c>
      <c r="M101" s="100">
        <v>3.3500000000000002E-2</v>
      </c>
      <c r="N101" s="100">
        <v>1.09E-2</v>
      </c>
      <c r="O101" s="96">
        <v>1010561.1299999999</v>
      </c>
      <c r="P101" s="98">
        <v>112.39</v>
      </c>
      <c r="Q101" s="96">
        <v>1135.7696599999997</v>
      </c>
      <c r="R101" s="97">
        <v>1.5703775978315236E-3</v>
      </c>
      <c r="S101" s="97">
        <v>4.5075385981710892E-3</v>
      </c>
      <c r="T101" s="97">
        <v>1.3018701414000528E-3</v>
      </c>
    </row>
    <row r="102" spans="2:20">
      <c r="B102" s="89" t="s">
        <v>521</v>
      </c>
      <c r="C102" s="86" t="s">
        <v>522</v>
      </c>
      <c r="D102" s="99" t="s">
        <v>127</v>
      </c>
      <c r="E102" s="99" t="s">
        <v>305</v>
      </c>
      <c r="F102" s="86" t="s">
        <v>520</v>
      </c>
      <c r="G102" s="99" t="s">
        <v>372</v>
      </c>
      <c r="H102" s="86" t="s">
        <v>485</v>
      </c>
      <c r="I102" s="86" t="s">
        <v>169</v>
      </c>
      <c r="J102" s="86"/>
      <c r="K102" s="96">
        <v>0.66</v>
      </c>
      <c r="L102" s="99" t="s">
        <v>171</v>
      </c>
      <c r="M102" s="100">
        <v>3.4000000000000002E-2</v>
      </c>
      <c r="N102" s="100">
        <v>7.000000000000001E-3</v>
      </c>
      <c r="O102" s="96">
        <v>2977.0599999999995</v>
      </c>
      <c r="P102" s="98">
        <v>109.81</v>
      </c>
      <c r="Q102" s="96">
        <v>3.2691099999999991</v>
      </c>
      <c r="R102" s="97">
        <v>4.3208185964748805E-5</v>
      </c>
      <c r="S102" s="97">
        <v>1.2974144340734626E-5</v>
      </c>
      <c r="T102" s="97">
        <v>3.7472005529293033E-6</v>
      </c>
    </row>
    <row r="103" spans="2:20">
      <c r="B103" s="89" t="s">
        <v>523</v>
      </c>
      <c r="C103" s="86" t="s">
        <v>524</v>
      </c>
      <c r="D103" s="99" t="s">
        <v>127</v>
      </c>
      <c r="E103" s="99" t="s">
        <v>305</v>
      </c>
      <c r="F103" s="86" t="s">
        <v>525</v>
      </c>
      <c r="G103" s="99" t="s">
        <v>352</v>
      </c>
      <c r="H103" s="86" t="s">
        <v>485</v>
      </c>
      <c r="I103" s="86" t="s">
        <v>167</v>
      </c>
      <c r="J103" s="86"/>
      <c r="K103" s="96">
        <v>5.7499999999999982</v>
      </c>
      <c r="L103" s="99" t="s">
        <v>171</v>
      </c>
      <c r="M103" s="100">
        <v>4.0899999999999999E-2</v>
      </c>
      <c r="N103" s="100">
        <v>3.3099999999999997E-2</v>
      </c>
      <c r="O103" s="96">
        <v>677889.50999999989</v>
      </c>
      <c r="P103" s="98">
        <v>102.75</v>
      </c>
      <c r="Q103" s="96">
        <v>710.39431000000002</v>
      </c>
      <c r="R103" s="97">
        <v>3.8566557031040756E-4</v>
      </c>
      <c r="S103" s="97">
        <v>2.8193478704529925E-3</v>
      </c>
      <c r="T103" s="97">
        <v>8.1428583046450921E-4</v>
      </c>
    </row>
    <row r="104" spans="2:20">
      <c r="B104" s="89" t="s">
        <v>526</v>
      </c>
      <c r="C104" s="86" t="s">
        <v>527</v>
      </c>
      <c r="D104" s="99" t="s">
        <v>127</v>
      </c>
      <c r="E104" s="99" t="s">
        <v>305</v>
      </c>
      <c r="F104" s="86" t="s">
        <v>488</v>
      </c>
      <c r="G104" s="99" t="s">
        <v>307</v>
      </c>
      <c r="H104" s="86" t="s">
        <v>528</v>
      </c>
      <c r="I104" s="86" t="s">
        <v>167</v>
      </c>
      <c r="J104" s="86"/>
      <c r="K104" s="96">
        <v>4.03</v>
      </c>
      <c r="L104" s="99" t="s">
        <v>171</v>
      </c>
      <c r="M104" s="100">
        <v>5.2999999999999999E-2</v>
      </c>
      <c r="N104" s="100">
        <v>1.01E-2</v>
      </c>
      <c r="O104" s="96">
        <v>56658.839999999989</v>
      </c>
      <c r="P104" s="98">
        <v>127.37</v>
      </c>
      <c r="Q104" s="96">
        <v>72.166369999999986</v>
      </c>
      <c r="R104" s="97">
        <v>2.1791358660953975E-4</v>
      </c>
      <c r="S104" s="97">
        <v>2.8640727932888806E-4</v>
      </c>
      <c r="T104" s="97">
        <v>8.2720331089165152E-5</v>
      </c>
    </row>
    <row r="105" spans="2:20">
      <c r="B105" s="89" t="s">
        <v>529</v>
      </c>
      <c r="C105" s="86" t="s">
        <v>530</v>
      </c>
      <c r="D105" s="99" t="s">
        <v>127</v>
      </c>
      <c r="E105" s="99" t="s">
        <v>305</v>
      </c>
      <c r="F105" s="86" t="s">
        <v>531</v>
      </c>
      <c r="G105" s="99" t="s">
        <v>352</v>
      </c>
      <c r="H105" s="86" t="s">
        <v>528</v>
      </c>
      <c r="I105" s="86" t="s">
        <v>169</v>
      </c>
      <c r="J105" s="86"/>
      <c r="K105" s="96">
        <v>3.4099999999999997</v>
      </c>
      <c r="L105" s="99" t="s">
        <v>171</v>
      </c>
      <c r="M105" s="100">
        <v>4.5999999999999999E-2</v>
      </c>
      <c r="N105" s="100">
        <v>1.4899999999999998E-2</v>
      </c>
      <c r="O105" s="96">
        <v>131650.98999999996</v>
      </c>
      <c r="P105" s="98">
        <v>111.97</v>
      </c>
      <c r="Q105" s="96">
        <v>147.40961999999999</v>
      </c>
      <c r="R105" s="97">
        <v>2.5813919607843127E-4</v>
      </c>
      <c r="S105" s="97">
        <v>5.8502579818141395E-4</v>
      </c>
      <c r="T105" s="97">
        <v>1.6896752008072492E-4</v>
      </c>
    </row>
    <row r="106" spans="2:20">
      <c r="B106" s="89" t="s">
        <v>532</v>
      </c>
      <c r="C106" s="86" t="s">
        <v>533</v>
      </c>
      <c r="D106" s="99" t="s">
        <v>127</v>
      </c>
      <c r="E106" s="99" t="s">
        <v>305</v>
      </c>
      <c r="F106" s="86" t="s">
        <v>534</v>
      </c>
      <c r="G106" s="99" t="s">
        <v>352</v>
      </c>
      <c r="H106" s="86" t="s">
        <v>528</v>
      </c>
      <c r="I106" s="86" t="s">
        <v>167</v>
      </c>
      <c r="J106" s="86"/>
      <c r="K106" s="96">
        <v>2.5199999999999996</v>
      </c>
      <c r="L106" s="99" t="s">
        <v>171</v>
      </c>
      <c r="M106" s="100">
        <v>4.4500000000000005E-2</v>
      </c>
      <c r="N106" s="100">
        <v>1.5999999999999993E-2</v>
      </c>
      <c r="O106" s="96">
        <v>60269.099999999991</v>
      </c>
      <c r="P106" s="98">
        <v>109.65</v>
      </c>
      <c r="Q106" s="96">
        <v>66.085070000000002</v>
      </c>
      <c r="R106" s="97">
        <v>5.6801235203573261E-4</v>
      </c>
      <c r="S106" s="97">
        <v>2.6227237289279094E-4</v>
      </c>
      <c r="T106" s="97">
        <v>7.5749672187345115E-5</v>
      </c>
    </row>
    <row r="107" spans="2:20">
      <c r="B107" s="89" t="s">
        <v>535</v>
      </c>
      <c r="C107" s="86" t="s">
        <v>536</v>
      </c>
      <c r="D107" s="99" t="s">
        <v>127</v>
      </c>
      <c r="E107" s="99" t="s">
        <v>305</v>
      </c>
      <c r="F107" s="86" t="s">
        <v>534</v>
      </c>
      <c r="G107" s="99" t="s">
        <v>352</v>
      </c>
      <c r="H107" s="86" t="s">
        <v>528</v>
      </c>
      <c r="I107" s="86" t="s">
        <v>167</v>
      </c>
      <c r="J107" s="86"/>
      <c r="K107" s="96">
        <v>5.0199999999999996</v>
      </c>
      <c r="L107" s="99" t="s">
        <v>171</v>
      </c>
      <c r="M107" s="100">
        <v>3.2500000000000001E-2</v>
      </c>
      <c r="N107" s="100">
        <v>2.1599999999999998E-2</v>
      </c>
      <c r="O107" s="96">
        <v>132568.12999999998</v>
      </c>
      <c r="P107" s="98">
        <v>104.02</v>
      </c>
      <c r="Q107" s="96">
        <v>137.89737</v>
      </c>
      <c r="R107" s="97">
        <v>9.5074467802814318E-4</v>
      </c>
      <c r="S107" s="97">
        <v>5.4727445163597714E-4</v>
      </c>
      <c r="T107" s="97">
        <v>1.5806415235690964E-4</v>
      </c>
    </row>
    <row r="108" spans="2:20">
      <c r="B108" s="89" t="s">
        <v>537</v>
      </c>
      <c r="C108" s="86" t="s">
        <v>538</v>
      </c>
      <c r="D108" s="99" t="s">
        <v>127</v>
      </c>
      <c r="E108" s="99" t="s">
        <v>305</v>
      </c>
      <c r="F108" s="86" t="s">
        <v>539</v>
      </c>
      <c r="G108" s="99" t="s">
        <v>352</v>
      </c>
      <c r="H108" s="86" t="s">
        <v>528</v>
      </c>
      <c r="I108" s="86" t="s">
        <v>167</v>
      </c>
      <c r="J108" s="86"/>
      <c r="K108" s="96">
        <v>0.64999999999999991</v>
      </c>
      <c r="L108" s="99" t="s">
        <v>171</v>
      </c>
      <c r="M108" s="100">
        <v>6.5000000000000002E-2</v>
      </c>
      <c r="N108" s="100">
        <v>1.4100000000000001E-2</v>
      </c>
      <c r="O108" s="96">
        <v>444478.48999999993</v>
      </c>
      <c r="P108" s="98">
        <v>112.59</v>
      </c>
      <c r="Q108" s="96">
        <v>500.43830999999994</v>
      </c>
      <c r="R108" s="97">
        <v>5.1794596577475812E-3</v>
      </c>
      <c r="S108" s="97">
        <v>1.986093728131908E-3</v>
      </c>
      <c r="T108" s="97">
        <v>5.7362484344026556E-4</v>
      </c>
    </row>
    <row r="109" spans="2:20">
      <c r="B109" s="89" t="s">
        <v>540</v>
      </c>
      <c r="C109" s="86" t="s">
        <v>541</v>
      </c>
      <c r="D109" s="99" t="s">
        <v>127</v>
      </c>
      <c r="E109" s="99" t="s">
        <v>305</v>
      </c>
      <c r="F109" s="86" t="s">
        <v>539</v>
      </c>
      <c r="G109" s="99" t="s">
        <v>352</v>
      </c>
      <c r="H109" s="86" t="s">
        <v>528</v>
      </c>
      <c r="I109" s="86" t="s">
        <v>167</v>
      </c>
      <c r="J109" s="86"/>
      <c r="K109" s="96">
        <v>2.58</v>
      </c>
      <c r="L109" s="99" t="s">
        <v>171</v>
      </c>
      <c r="M109" s="100">
        <v>4.5999999999999999E-2</v>
      </c>
      <c r="N109" s="100">
        <v>2.46E-2</v>
      </c>
      <c r="O109" s="96">
        <v>843992.39999999991</v>
      </c>
      <c r="P109" s="98">
        <v>128.91999999999999</v>
      </c>
      <c r="Q109" s="96">
        <v>1088.0750299999997</v>
      </c>
      <c r="R109" s="97">
        <v>1.4647825605208348E-3</v>
      </c>
      <c r="S109" s="97">
        <v>4.3182525191165664E-3</v>
      </c>
      <c r="T109" s="97">
        <v>1.2472004166407887E-3</v>
      </c>
    </row>
    <row r="110" spans="2:20">
      <c r="B110" s="89" t="s">
        <v>542</v>
      </c>
      <c r="C110" s="86" t="s">
        <v>543</v>
      </c>
      <c r="D110" s="99" t="s">
        <v>127</v>
      </c>
      <c r="E110" s="99" t="s">
        <v>305</v>
      </c>
      <c r="F110" s="86" t="s">
        <v>544</v>
      </c>
      <c r="G110" s="99" t="s">
        <v>352</v>
      </c>
      <c r="H110" s="86" t="s">
        <v>528</v>
      </c>
      <c r="I110" s="86" t="s">
        <v>169</v>
      </c>
      <c r="J110" s="86"/>
      <c r="K110" s="96">
        <v>2.61</v>
      </c>
      <c r="L110" s="99" t="s">
        <v>171</v>
      </c>
      <c r="M110" s="100">
        <v>5.4000000000000006E-2</v>
      </c>
      <c r="N110" s="100">
        <v>1.2899999999999998E-2</v>
      </c>
      <c r="O110" s="96">
        <v>309918.14999999997</v>
      </c>
      <c r="P110" s="98">
        <v>132.91999999999999</v>
      </c>
      <c r="Q110" s="96">
        <v>411.94319999999993</v>
      </c>
      <c r="R110" s="97">
        <v>1.2167001238951396E-3</v>
      </c>
      <c r="S110" s="97">
        <v>1.6348824410876699E-3</v>
      </c>
      <c r="T110" s="97">
        <v>4.7218777796264634E-4</v>
      </c>
    </row>
    <row r="111" spans="2:20">
      <c r="B111" s="89" t="s">
        <v>545</v>
      </c>
      <c r="C111" s="86" t="s">
        <v>546</v>
      </c>
      <c r="D111" s="99" t="s">
        <v>127</v>
      </c>
      <c r="E111" s="99" t="s">
        <v>305</v>
      </c>
      <c r="F111" s="86" t="s">
        <v>508</v>
      </c>
      <c r="G111" s="99" t="s">
        <v>352</v>
      </c>
      <c r="H111" s="86" t="s">
        <v>528</v>
      </c>
      <c r="I111" s="86" t="s">
        <v>169</v>
      </c>
      <c r="J111" s="86"/>
      <c r="K111" s="96">
        <v>6.18</v>
      </c>
      <c r="L111" s="99" t="s">
        <v>171</v>
      </c>
      <c r="M111" s="100">
        <v>4.9500000000000002E-2</v>
      </c>
      <c r="N111" s="100">
        <v>3.0200000000000001E-2</v>
      </c>
      <c r="O111" s="96">
        <v>285365.82999999996</v>
      </c>
      <c r="P111" s="98">
        <v>135</v>
      </c>
      <c r="Q111" s="96">
        <v>385.24386999999996</v>
      </c>
      <c r="R111" s="97">
        <v>1.7662510415521735E-4</v>
      </c>
      <c r="S111" s="97">
        <v>1.5289205856527334E-3</v>
      </c>
      <c r="T111" s="97">
        <v>4.4158380803234666E-4</v>
      </c>
    </row>
    <row r="112" spans="2:20">
      <c r="B112" s="89" t="s">
        <v>547</v>
      </c>
      <c r="C112" s="86" t="s">
        <v>548</v>
      </c>
      <c r="D112" s="99" t="s">
        <v>127</v>
      </c>
      <c r="E112" s="99" t="s">
        <v>305</v>
      </c>
      <c r="F112" s="86" t="s">
        <v>508</v>
      </c>
      <c r="G112" s="99" t="s">
        <v>352</v>
      </c>
      <c r="H112" s="86" t="s">
        <v>528</v>
      </c>
      <c r="I112" s="86" t="s">
        <v>169</v>
      </c>
      <c r="J112" s="86"/>
      <c r="K112" s="96">
        <v>1.1400000000000001</v>
      </c>
      <c r="L112" s="99" t="s">
        <v>171</v>
      </c>
      <c r="M112" s="100">
        <v>0.05</v>
      </c>
      <c r="N112" s="100">
        <v>5.4000000000000003E-3</v>
      </c>
      <c r="O112" s="96">
        <v>296449.09999999992</v>
      </c>
      <c r="P112" s="98">
        <v>126.28</v>
      </c>
      <c r="Q112" s="96">
        <v>374.35590999999994</v>
      </c>
      <c r="R112" s="97">
        <v>5.2710413613301396E-4</v>
      </c>
      <c r="S112" s="97">
        <v>1.4857094472645648E-3</v>
      </c>
      <c r="T112" s="97">
        <v>4.2910353978433048E-4</v>
      </c>
    </row>
    <row r="113" spans="2:20">
      <c r="B113" s="89" t="s">
        <v>549</v>
      </c>
      <c r="C113" s="86" t="s">
        <v>550</v>
      </c>
      <c r="D113" s="99" t="s">
        <v>127</v>
      </c>
      <c r="E113" s="99" t="s">
        <v>305</v>
      </c>
      <c r="F113" s="86" t="s">
        <v>500</v>
      </c>
      <c r="G113" s="99" t="s">
        <v>459</v>
      </c>
      <c r="H113" s="86" t="s">
        <v>528</v>
      </c>
      <c r="I113" s="86" t="s">
        <v>169</v>
      </c>
      <c r="J113" s="86"/>
      <c r="K113" s="96">
        <v>3.9299999999999997</v>
      </c>
      <c r="L113" s="99" t="s">
        <v>171</v>
      </c>
      <c r="M113" s="100">
        <v>4.5999999999999999E-2</v>
      </c>
      <c r="N113" s="100">
        <v>1.9300000000000001E-2</v>
      </c>
      <c r="O113" s="96">
        <v>109746.32999999999</v>
      </c>
      <c r="P113" s="98">
        <v>132.16</v>
      </c>
      <c r="Q113" s="96">
        <v>145.04074999999997</v>
      </c>
      <c r="R113" s="97">
        <v>2.0028320316734487E-4</v>
      </c>
      <c r="S113" s="97">
        <v>5.756244438970869E-4</v>
      </c>
      <c r="T113" s="97">
        <v>1.6625221500569907E-4</v>
      </c>
    </row>
    <row r="114" spans="2:20">
      <c r="B114" s="89" t="s">
        <v>551</v>
      </c>
      <c r="C114" s="86" t="s">
        <v>552</v>
      </c>
      <c r="D114" s="99" t="s">
        <v>127</v>
      </c>
      <c r="E114" s="99" t="s">
        <v>305</v>
      </c>
      <c r="F114" s="86" t="s">
        <v>553</v>
      </c>
      <c r="G114" s="99" t="s">
        <v>554</v>
      </c>
      <c r="H114" s="86" t="s">
        <v>528</v>
      </c>
      <c r="I114" s="86" t="s">
        <v>169</v>
      </c>
      <c r="J114" s="86"/>
      <c r="K114" s="96">
        <v>0.56999999999999995</v>
      </c>
      <c r="L114" s="99" t="s">
        <v>171</v>
      </c>
      <c r="M114" s="100">
        <v>5.2999999999999999E-2</v>
      </c>
      <c r="N114" s="100">
        <v>1.29E-2</v>
      </c>
      <c r="O114" s="96">
        <v>32448.339999999997</v>
      </c>
      <c r="P114" s="98">
        <v>122.96</v>
      </c>
      <c r="Q114" s="96">
        <v>39.898479999999999</v>
      </c>
      <c r="R114" s="97">
        <v>2.2510291926734538E-4</v>
      </c>
      <c r="S114" s="97">
        <v>1.5834543300651059E-4</v>
      </c>
      <c r="T114" s="97">
        <v>4.5733427849487708E-5</v>
      </c>
    </row>
    <row r="115" spans="2:20">
      <c r="B115" s="89" t="s">
        <v>555</v>
      </c>
      <c r="C115" s="86" t="s">
        <v>556</v>
      </c>
      <c r="D115" s="99" t="s">
        <v>127</v>
      </c>
      <c r="E115" s="99" t="s">
        <v>305</v>
      </c>
      <c r="F115" s="86" t="s">
        <v>557</v>
      </c>
      <c r="G115" s="99" t="s">
        <v>352</v>
      </c>
      <c r="H115" s="86" t="s">
        <v>558</v>
      </c>
      <c r="I115" s="86" t="s">
        <v>167</v>
      </c>
      <c r="J115" s="86"/>
      <c r="K115" s="96">
        <v>0.57000000000000006</v>
      </c>
      <c r="L115" s="99" t="s">
        <v>171</v>
      </c>
      <c r="M115" s="100">
        <v>6.0999999999999999E-2</v>
      </c>
      <c r="N115" s="100">
        <v>1.0400000000000003E-2</v>
      </c>
      <c r="O115" s="96">
        <v>336798.09</v>
      </c>
      <c r="P115" s="98">
        <v>113.17</v>
      </c>
      <c r="Q115" s="96">
        <v>381.15435999999994</v>
      </c>
      <c r="R115" s="97">
        <v>3.3679809000000003E-3</v>
      </c>
      <c r="S115" s="97">
        <v>1.5126905129348137E-3</v>
      </c>
      <c r="T115" s="97">
        <v>4.3689622819159186E-4</v>
      </c>
    </row>
    <row r="116" spans="2:20">
      <c r="B116" s="89" t="s">
        <v>559</v>
      </c>
      <c r="C116" s="86" t="s">
        <v>560</v>
      </c>
      <c r="D116" s="99" t="s">
        <v>127</v>
      </c>
      <c r="E116" s="99" t="s">
        <v>305</v>
      </c>
      <c r="F116" s="86" t="s">
        <v>557</v>
      </c>
      <c r="G116" s="99" t="s">
        <v>352</v>
      </c>
      <c r="H116" s="86" t="s">
        <v>558</v>
      </c>
      <c r="I116" s="86" t="s">
        <v>167</v>
      </c>
      <c r="J116" s="86"/>
      <c r="K116" s="96">
        <v>6.2</v>
      </c>
      <c r="L116" s="99" t="s">
        <v>171</v>
      </c>
      <c r="M116" s="100">
        <v>4.6500000000000007E-2</v>
      </c>
      <c r="N116" s="100">
        <v>3.5799999999999998E-2</v>
      </c>
      <c r="O116" s="96">
        <v>694801.53</v>
      </c>
      <c r="P116" s="98">
        <v>106.68</v>
      </c>
      <c r="Q116" s="96">
        <v>741.21426999999994</v>
      </c>
      <c r="R116" s="97">
        <v>2.7792061200000002E-3</v>
      </c>
      <c r="S116" s="97">
        <v>2.9416633048114775E-3</v>
      </c>
      <c r="T116" s="97">
        <v>8.4961305137578431E-4</v>
      </c>
    </row>
    <row r="117" spans="2:20">
      <c r="B117" s="89" t="s">
        <v>561</v>
      </c>
      <c r="C117" s="86" t="s">
        <v>562</v>
      </c>
      <c r="D117" s="99" t="s">
        <v>127</v>
      </c>
      <c r="E117" s="99" t="s">
        <v>305</v>
      </c>
      <c r="F117" s="86" t="s">
        <v>557</v>
      </c>
      <c r="G117" s="99" t="s">
        <v>352</v>
      </c>
      <c r="H117" s="86" t="s">
        <v>558</v>
      </c>
      <c r="I117" s="86" t="s">
        <v>167</v>
      </c>
      <c r="J117" s="86"/>
      <c r="K117" s="96">
        <v>2.14</v>
      </c>
      <c r="L117" s="99" t="s">
        <v>171</v>
      </c>
      <c r="M117" s="100">
        <v>5.5999999999999994E-2</v>
      </c>
      <c r="N117" s="100">
        <v>1.5700000000000002E-2</v>
      </c>
      <c r="O117" s="96">
        <v>850885.69999999984</v>
      </c>
      <c r="P117" s="98">
        <v>114.66</v>
      </c>
      <c r="Q117" s="96">
        <v>975.62545999999986</v>
      </c>
      <c r="R117" s="97">
        <v>3.360103383458646E-3</v>
      </c>
      <c r="S117" s="97">
        <v>3.871972965282789E-3</v>
      </c>
      <c r="T117" s="97">
        <v>1.1183056743774014E-3</v>
      </c>
    </row>
    <row r="118" spans="2:20">
      <c r="B118" s="89" t="s">
        <v>563</v>
      </c>
      <c r="C118" s="86" t="s">
        <v>564</v>
      </c>
      <c r="D118" s="99" t="s">
        <v>127</v>
      </c>
      <c r="E118" s="99" t="s">
        <v>305</v>
      </c>
      <c r="F118" s="86" t="s">
        <v>565</v>
      </c>
      <c r="G118" s="99" t="s">
        <v>352</v>
      </c>
      <c r="H118" s="86" t="s">
        <v>558</v>
      </c>
      <c r="I118" s="86" t="s">
        <v>167</v>
      </c>
      <c r="J118" s="86"/>
      <c r="K118" s="96">
        <v>3.03</v>
      </c>
      <c r="L118" s="99" t="s">
        <v>171</v>
      </c>
      <c r="M118" s="100">
        <v>5.3499999999999999E-2</v>
      </c>
      <c r="N118" s="100">
        <v>1.61E-2</v>
      </c>
      <c r="O118" s="96">
        <v>382593.92999999993</v>
      </c>
      <c r="P118" s="98">
        <v>113.04</v>
      </c>
      <c r="Q118" s="96">
        <v>432.48417999999992</v>
      </c>
      <c r="R118" s="97">
        <v>1.0856569698027355E-3</v>
      </c>
      <c r="S118" s="97">
        <v>1.7164036011037425E-3</v>
      </c>
      <c r="T118" s="97">
        <v>4.9573277082422327E-4</v>
      </c>
    </row>
    <row r="119" spans="2:20">
      <c r="B119" s="89" t="s">
        <v>566</v>
      </c>
      <c r="C119" s="86" t="s">
        <v>567</v>
      </c>
      <c r="D119" s="99" t="s">
        <v>127</v>
      </c>
      <c r="E119" s="99" t="s">
        <v>305</v>
      </c>
      <c r="F119" s="86" t="s">
        <v>565</v>
      </c>
      <c r="G119" s="99" t="s">
        <v>352</v>
      </c>
      <c r="H119" s="86" t="s">
        <v>558</v>
      </c>
      <c r="I119" s="86" t="s">
        <v>167</v>
      </c>
      <c r="J119" s="86"/>
      <c r="K119" s="96">
        <v>1.2200000000000002</v>
      </c>
      <c r="L119" s="99" t="s">
        <v>171</v>
      </c>
      <c r="M119" s="100">
        <v>5.5E-2</v>
      </c>
      <c r="N119" s="100">
        <v>9.0000000000000011E-3</v>
      </c>
      <c r="O119" s="96">
        <v>260721.65999999997</v>
      </c>
      <c r="P119" s="98">
        <v>126.7</v>
      </c>
      <c r="Q119" s="96">
        <v>330.33435999999995</v>
      </c>
      <c r="R119" s="97">
        <v>2.173586160900375E-3</v>
      </c>
      <c r="S119" s="97">
        <v>1.3110007516859926E-3</v>
      </c>
      <c r="T119" s="97">
        <v>3.7864406411639484E-4</v>
      </c>
    </row>
    <row r="120" spans="2:20">
      <c r="B120" s="89" t="s">
        <v>568</v>
      </c>
      <c r="C120" s="86" t="s">
        <v>569</v>
      </c>
      <c r="D120" s="99" t="s">
        <v>127</v>
      </c>
      <c r="E120" s="99" t="s">
        <v>305</v>
      </c>
      <c r="F120" s="86" t="s">
        <v>570</v>
      </c>
      <c r="G120" s="99" t="s">
        <v>554</v>
      </c>
      <c r="H120" s="86" t="s">
        <v>558</v>
      </c>
      <c r="I120" s="86" t="s">
        <v>167</v>
      </c>
      <c r="J120" s="86"/>
      <c r="K120" s="96">
        <v>1.4899999999999998</v>
      </c>
      <c r="L120" s="99" t="s">
        <v>171</v>
      </c>
      <c r="M120" s="100">
        <v>4.2000000000000003E-2</v>
      </c>
      <c r="N120" s="100">
        <v>1.61E-2</v>
      </c>
      <c r="O120" s="96">
        <v>279160.69999999995</v>
      </c>
      <c r="P120" s="98">
        <v>104.6</v>
      </c>
      <c r="Q120" s="96">
        <v>292.00210999999996</v>
      </c>
      <c r="R120" s="97">
        <v>4.7771200494513841E-4</v>
      </c>
      <c r="S120" s="97">
        <v>1.1588712288479342E-3</v>
      </c>
      <c r="T120" s="97">
        <v>3.3470591936292246E-4</v>
      </c>
    </row>
    <row r="121" spans="2:20">
      <c r="B121" s="89" t="s">
        <v>571</v>
      </c>
      <c r="C121" s="86" t="s">
        <v>572</v>
      </c>
      <c r="D121" s="99" t="s">
        <v>127</v>
      </c>
      <c r="E121" s="99" t="s">
        <v>305</v>
      </c>
      <c r="F121" s="86" t="s">
        <v>573</v>
      </c>
      <c r="G121" s="99" t="s">
        <v>352</v>
      </c>
      <c r="H121" s="86" t="s">
        <v>558</v>
      </c>
      <c r="I121" s="86" t="s">
        <v>167</v>
      </c>
      <c r="J121" s="86"/>
      <c r="K121" s="96">
        <v>2.7800000000000002</v>
      </c>
      <c r="L121" s="99" t="s">
        <v>171</v>
      </c>
      <c r="M121" s="100">
        <v>4.8000000000000001E-2</v>
      </c>
      <c r="N121" s="100">
        <v>2.1899999999999999E-2</v>
      </c>
      <c r="O121" s="96">
        <v>179925.79999999996</v>
      </c>
      <c r="P121" s="98">
        <v>106.6</v>
      </c>
      <c r="Q121" s="96">
        <v>191.80090999999999</v>
      </c>
      <c r="R121" s="97">
        <v>5.7784093828682989E-4</v>
      </c>
      <c r="S121" s="97">
        <v>7.6120188400642739E-4</v>
      </c>
      <c r="T121" s="97">
        <v>2.1985080832530679E-4</v>
      </c>
    </row>
    <row r="122" spans="2:20">
      <c r="B122" s="89" t="s">
        <v>574</v>
      </c>
      <c r="C122" s="86" t="s">
        <v>575</v>
      </c>
      <c r="D122" s="99" t="s">
        <v>127</v>
      </c>
      <c r="E122" s="99" t="s">
        <v>305</v>
      </c>
      <c r="F122" s="86" t="s">
        <v>576</v>
      </c>
      <c r="G122" s="99" t="s">
        <v>352</v>
      </c>
      <c r="H122" s="86" t="s">
        <v>558</v>
      </c>
      <c r="I122" s="86" t="s">
        <v>169</v>
      </c>
      <c r="J122" s="86"/>
      <c r="K122" s="96">
        <v>2.67</v>
      </c>
      <c r="L122" s="99" t="s">
        <v>171</v>
      </c>
      <c r="M122" s="100">
        <v>5.4000000000000006E-2</v>
      </c>
      <c r="N122" s="100">
        <v>4.250000000000001E-2</v>
      </c>
      <c r="O122" s="96">
        <v>289350.81999999995</v>
      </c>
      <c r="P122" s="98">
        <v>103.25</v>
      </c>
      <c r="Q122" s="96">
        <v>298.75471999999991</v>
      </c>
      <c r="R122" s="97">
        <v>3.2150091111111103E-3</v>
      </c>
      <c r="S122" s="97">
        <v>1.1856703689248015E-3</v>
      </c>
      <c r="T122" s="97">
        <v>3.4244606390553976E-4</v>
      </c>
    </row>
    <row r="123" spans="2:20">
      <c r="B123" s="89" t="s">
        <v>577</v>
      </c>
      <c r="C123" s="86" t="s">
        <v>578</v>
      </c>
      <c r="D123" s="99" t="s">
        <v>127</v>
      </c>
      <c r="E123" s="99" t="s">
        <v>305</v>
      </c>
      <c r="F123" s="86" t="s">
        <v>576</v>
      </c>
      <c r="G123" s="99" t="s">
        <v>352</v>
      </c>
      <c r="H123" s="86" t="s">
        <v>558</v>
      </c>
      <c r="I123" s="86" t="s">
        <v>169</v>
      </c>
      <c r="J123" s="86"/>
      <c r="K123" s="96">
        <v>1.8299999999999998</v>
      </c>
      <c r="L123" s="99" t="s">
        <v>171</v>
      </c>
      <c r="M123" s="100">
        <v>6.4000000000000001E-2</v>
      </c>
      <c r="N123" s="100">
        <v>3.2199999999999999E-2</v>
      </c>
      <c r="O123" s="96">
        <v>478727.05999999994</v>
      </c>
      <c r="P123" s="98">
        <v>116</v>
      </c>
      <c r="Q123" s="96">
        <v>555.32340999999997</v>
      </c>
      <c r="R123" s="97">
        <v>4.1032463097726993E-3</v>
      </c>
      <c r="S123" s="97">
        <v>2.2039166859264313E-3</v>
      </c>
      <c r="T123" s="97">
        <v>6.3653660751904542E-4</v>
      </c>
    </row>
    <row r="124" spans="2:20">
      <c r="B124" s="89" t="s">
        <v>579</v>
      </c>
      <c r="C124" s="86" t="s">
        <v>580</v>
      </c>
      <c r="D124" s="99" t="s">
        <v>127</v>
      </c>
      <c r="E124" s="99" t="s">
        <v>305</v>
      </c>
      <c r="F124" s="86" t="s">
        <v>576</v>
      </c>
      <c r="G124" s="99" t="s">
        <v>352</v>
      </c>
      <c r="H124" s="86" t="s">
        <v>558</v>
      </c>
      <c r="I124" s="86" t="s">
        <v>169</v>
      </c>
      <c r="J124" s="86"/>
      <c r="K124" s="96">
        <v>4.1899999999999995</v>
      </c>
      <c r="L124" s="99" t="s">
        <v>171</v>
      </c>
      <c r="M124" s="100">
        <v>2.5000000000000001E-2</v>
      </c>
      <c r="N124" s="100">
        <v>5.2499999999999991E-2</v>
      </c>
      <c r="O124" s="96">
        <v>841321.2799999998</v>
      </c>
      <c r="P124" s="98">
        <v>89.02</v>
      </c>
      <c r="Q124" s="96">
        <v>748.94418000000007</v>
      </c>
      <c r="R124" s="97">
        <v>4.597585031039607E-3</v>
      </c>
      <c r="S124" s="97">
        <v>2.9723410636146043E-3</v>
      </c>
      <c r="T124" s="97">
        <v>8.5847342102565673E-4</v>
      </c>
    </row>
    <row r="125" spans="2:20">
      <c r="B125" s="89" t="s">
        <v>581</v>
      </c>
      <c r="C125" s="86" t="s">
        <v>582</v>
      </c>
      <c r="D125" s="99" t="s">
        <v>127</v>
      </c>
      <c r="E125" s="99" t="s">
        <v>305</v>
      </c>
      <c r="F125" s="86" t="s">
        <v>438</v>
      </c>
      <c r="G125" s="99" t="s">
        <v>307</v>
      </c>
      <c r="H125" s="86" t="s">
        <v>558</v>
      </c>
      <c r="I125" s="86" t="s">
        <v>169</v>
      </c>
      <c r="J125" s="86"/>
      <c r="K125" s="96">
        <v>5.0999999999999988</v>
      </c>
      <c r="L125" s="99" t="s">
        <v>171</v>
      </c>
      <c r="M125" s="100">
        <v>5.0999999999999997E-2</v>
      </c>
      <c r="N125" s="100">
        <v>1.7899999999999992E-2</v>
      </c>
      <c r="O125" s="96">
        <v>1551544.35</v>
      </c>
      <c r="P125" s="98">
        <v>140.11000000000001</v>
      </c>
      <c r="Q125" s="96">
        <v>2197.3404700000001</v>
      </c>
      <c r="R125" s="97">
        <v>1.3524119792613417E-3</v>
      </c>
      <c r="S125" s="97">
        <v>8.720603596550032E-3</v>
      </c>
      <c r="T125" s="97">
        <v>2.5186902319462908E-3</v>
      </c>
    </row>
    <row r="126" spans="2:20">
      <c r="B126" s="89" t="s">
        <v>583</v>
      </c>
      <c r="C126" s="86" t="s">
        <v>584</v>
      </c>
      <c r="D126" s="99" t="s">
        <v>127</v>
      </c>
      <c r="E126" s="99" t="s">
        <v>305</v>
      </c>
      <c r="F126" s="86" t="s">
        <v>503</v>
      </c>
      <c r="G126" s="99" t="s">
        <v>307</v>
      </c>
      <c r="H126" s="86" t="s">
        <v>558</v>
      </c>
      <c r="I126" s="86" t="s">
        <v>169</v>
      </c>
      <c r="J126" s="86"/>
      <c r="K126" s="96">
        <v>4.05</v>
      </c>
      <c r="L126" s="99" t="s">
        <v>171</v>
      </c>
      <c r="M126" s="100">
        <v>2.4E-2</v>
      </c>
      <c r="N126" s="100">
        <v>1.1299999999999999E-2</v>
      </c>
      <c r="O126" s="96">
        <v>60910.999999999993</v>
      </c>
      <c r="P126" s="98">
        <v>105.85</v>
      </c>
      <c r="Q126" s="96">
        <v>64.474289999999996</v>
      </c>
      <c r="R126" s="97">
        <v>4.6656862069229644E-4</v>
      </c>
      <c r="S126" s="97">
        <v>2.5587965676480241E-4</v>
      </c>
      <c r="T126" s="97">
        <v>7.3903323882562616E-5</v>
      </c>
    </row>
    <row r="127" spans="2:20">
      <c r="B127" s="89" t="s">
        <v>585</v>
      </c>
      <c r="C127" s="86" t="s">
        <v>586</v>
      </c>
      <c r="D127" s="99" t="s">
        <v>127</v>
      </c>
      <c r="E127" s="99" t="s">
        <v>305</v>
      </c>
      <c r="F127" s="86" t="s">
        <v>587</v>
      </c>
      <c r="G127" s="99" t="s">
        <v>352</v>
      </c>
      <c r="H127" s="86" t="s">
        <v>558</v>
      </c>
      <c r="I127" s="86" t="s">
        <v>167</v>
      </c>
      <c r="J127" s="86"/>
      <c r="K127" s="96">
        <v>2.59</v>
      </c>
      <c r="L127" s="99" t="s">
        <v>171</v>
      </c>
      <c r="M127" s="100">
        <v>4.8499999999999995E-2</v>
      </c>
      <c r="N127" s="100">
        <v>1.9299999999999998E-2</v>
      </c>
      <c r="O127" s="96">
        <v>108333.44999999998</v>
      </c>
      <c r="P127" s="98">
        <v>115.51</v>
      </c>
      <c r="Q127" s="96">
        <v>125.13596999999999</v>
      </c>
      <c r="R127" s="97">
        <v>1.5587546762589925E-4</v>
      </c>
      <c r="S127" s="97">
        <v>4.9662817616961139E-4</v>
      </c>
      <c r="T127" s="97">
        <v>1.4343646312768455E-4</v>
      </c>
    </row>
    <row r="128" spans="2:20">
      <c r="B128" s="89" t="s">
        <v>588</v>
      </c>
      <c r="C128" s="86" t="s">
        <v>589</v>
      </c>
      <c r="D128" s="99" t="s">
        <v>127</v>
      </c>
      <c r="E128" s="99" t="s">
        <v>305</v>
      </c>
      <c r="F128" s="86" t="s">
        <v>587</v>
      </c>
      <c r="G128" s="99" t="s">
        <v>352</v>
      </c>
      <c r="H128" s="86" t="s">
        <v>558</v>
      </c>
      <c r="I128" s="86" t="s">
        <v>167</v>
      </c>
      <c r="J128" s="86"/>
      <c r="K128" s="96">
        <v>0.4200000000000001</v>
      </c>
      <c r="L128" s="99" t="s">
        <v>171</v>
      </c>
      <c r="M128" s="100">
        <v>4.7E-2</v>
      </c>
      <c r="N128" s="100">
        <v>5.9000000000000007E-3</v>
      </c>
      <c r="O128" s="96">
        <v>57081.249999999993</v>
      </c>
      <c r="P128" s="98">
        <v>119.06</v>
      </c>
      <c r="Q128" s="96">
        <v>67.960929999999976</v>
      </c>
      <c r="R128" s="97">
        <v>4.4916393560436436E-4</v>
      </c>
      <c r="S128" s="97">
        <v>2.6971711424533346E-4</v>
      </c>
      <c r="T128" s="97">
        <v>7.7899867081129004E-5</v>
      </c>
    </row>
    <row r="129" spans="2:20">
      <c r="B129" s="89" t="s">
        <v>590</v>
      </c>
      <c r="C129" s="86" t="s">
        <v>591</v>
      </c>
      <c r="D129" s="99" t="s">
        <v>127</v>
      </c>
      <c r="E129" s="99" t="s">
        <v>305</v>
      </c>
      <c r="F129" s="86" t="s">
        <v>587</v>
      </c>
      <c r="G129" s="99" t="s">
        <v>352</v>
      </c>
      <c r="H129" s="86" t="s">
        <v>558</v>
      </c>
      <c r="I129" s="86" t="s">
        <v>167</v>
      </c>
      <c r="J129" s="86"/>
      <c r="K129" s="96">
        <v>5.1700000000000008</v>
      </c>
      <c r="L129" s="99" t="s">
        <v>171</v>
      </c>
      <c r="M129" s="100">
        <v>3.7999999999999999E-2</v>
      </c>
      <c r="N129" s="100">
        <v>2.7500000000000004E-2</v>
      </c>
      <c r="O129" s="96">
        <v>1513064.5099999998</v>
      </c>
      <c r="P129" s="98">
        <v>104.78</v>
      </c>
      <c r="Q129" s="96">
        <v>1585.3889499999998</v>
      </c>
      <c r="R129" s="97">
        <v>3.9074657304299315E-3</v>
      </c>
      <c r="S129" s="97">
        <v>6.2919464543884154E-3</v>
      </c>
      <c r="T129" s="97">
        <v>1.8172439440850899E-3</v>
      </c>
    </row>
    <row r="130" spans="2:20">
      <c r="B130" s="89" t="s">
        <v>592</v>
      </c>
      <c r="C130" s="86" t="s">
        <v>593</v>
      </c>
      <c r="D130" s="99" t="s">
        <v>127</v>
      </c>
      <c r="E130" s="99" t="s">
        <v>305</v>
      </c>
      <c r="F130" s="86" t="s">
        <v>594</v>
      </c>
      <c r="G130" s="99" t="s">
        <v>406</v>
      </c>
      <c r="H130" s="86" t="s">
        <v>595</v>
      </c>
      <c r="I130" s="86" t="s">
        <v>169</v>
      </c>
      <c r="J130" s="86"/>
      <c r="K130" s="96">
        <v>2.14</v>
      </c>
      <c r="L130" s="99" t="s">
        <v>171</v>
      </c>
      <c r="M130" s="100">
        <v>4.8000000000000001E-2</v>
      </c>
      <c r="N130" s="100">
        <v>2.5300000000000003E-2</v>
      </c>
      <c r="O130" s="96">
        <v>1185233.6499999997</v>
      </c>
      <c r="P130" s="98">
        <v>122.98</v>
      </c>
      <c r="Q130" s="96">
        <v>1457.6003799999996</v>
      </c>
      <c r="R130" s="97">
        <v>1.2874112784883875E-3</v>
      </c>
      <c r="S130" s="97">
        <v>5.7847908822981301E-3</v>
      </c>
      <c r="T130" s="97">
        <v>1.6707669518266324E-3</v>
      </c>
    </row>
    <row r="131" spans="2:20">
      <c r="B131" s="89" t="s">
        <v>596</v>
      </c>
      <c r="C131" s="86" t="s">
        <v>597</v>
      </c>
      <c r="D131" s="99" t="s">
        <v>127</v>
      </c>
      <c r="E131" s="99" t="s">
        <v>305</v>
      </c>
      <c r="F131" s="86" t="s">
        <v>598</v>
      </c>
      <c r="G131" s="99" t="s">
        <v>459</v>
      </c>
      <c r="H131" s="86" t="s">
        <v>595</v>
      </c>
      <c r="I131" s="86" t="s">
        <v>167</v>
      </c>
      <c r="J131" s="86"/>
      <c r="K131" s="96">
        <v>1.05</v>
      </c>
      <c r="L131" s="99" t="s">
        <v>171</v>
      </c>
      <c r="M131" s="100">
        <v>5.2999999999999999E-2</v>
      </c>
      <c r="N131" s="100">
        <v>1.66E-2</v>
      </c>
      <c r="O131" s="96">
        <v>538042.5199999999</v>
      </c>
      <c r="P131" s="98">
        <v>126.17</v>
      </c>
      <c r="Q131" s="96">
        <v>678.84824999999989</v>
      </c>
      <c r="R131" s="97">
        <v>3.5437110702152917E-3</v>
      </c>
      <c r="S131" s="97">
        <v>2.6941507569201114E-3</v>
      </c>
      <c r="T131" s="97">
        <v>7.7812632115624436E-4</v>
      </c>
    </row>
    <row r="132" spans="2:20">
      <c r="B132" s="89" t="s">
        <v>599</v>
      </c>
      <c r="C132" s="86" t="s">
        <v>600</v>
      </c>
      <c r="D132" s="99" t="s">
        <v>127</v>
      </c>
      <c r="E132" s="99" t="s">
        <v>305</v>
      </c>
      <c r="F132" s="86" t="s">
        <v>598</v>
      </c>
      <c r="G132" s="99" t="s">
        <v>459</v>
      </c>
      <c r="H132" s="86" t="s">
        <v>595</v>
      </c>
      <c r="I132" s="86" t="s">
        <v>167</v>
      </c>
      <c r="J132" s="86"/>
      <c r="K132" s="96">
        <v>2.14</v>
      </c>
      <c r="L132" s="99" t="s">
        <v>171</v>
      </c>
      <c r="M132" s="100">
        <v>5.2999999999999999E-2</v>
      </c>
      <c r="N132" s="100">
        <v>2.3899999999999998E-2</v>
      </c>
      <c r="O132" s="96">
        <v>12975.79</v>
      </c>
      <c r="P132" s="98">
        <v>106.31</v>
      </c>
      <c r="Q132" s="96">
        <v>13.794569999999998</v>
      </c>
      <c r="R132" s="97">
        <v>4.6757076194079603E-5</v>
      </c>
      <c r="S132" s="97">
        <v>5.4746625931329223E-5</v>
      </c>
      <c r="T132" s="97">
        <v>1.5811955037126918E-5</v>
      </c>
    </row>
    <row r="133" spans="2:20">
      <c r="B133" s="89" t="s">
        <v>601</v>
      </c>
      <c r="C133" s="86" t="s">
        <v>602</v>
      </c>
      <c r="D133" s="99" t="s">
        <v>127</v>
      </c>
      <c r="E133" s="99" t="s">
        <v>305</v>
      </c>
      <c r="F133" s="86" t="s">
        <v>598</v>
      </c>
      <c r="G133" s="99" t="s">
        <v>459</v>
      </c>
      <c r="H133" s="86" t="s">
        <v>595</v>
      </c>
      <c r="I133" s="86" t="s">
        <v>169</v>
      </c>
      <c r="J133" s="86"/>
      <c r="K133" s="96">
        <v>3.24</v>
      </c>
      <c r="L133" s="99" t="s">
        <v>171</v>
      </c>
      <c r="M133" s="100">
        <v>0.05</v>
      </c>
      <c r="N133" s="100">
        <v>2.7999999999999997E-2</v>
      </c>
      <c r="O133" s="96">
        <v>125064.27999999998</v>
      </c>
      <c r="P133" s="98">
        <v>105.35</v>
      </c>
      <c r="Q133" s="96">
        <v>131.75521999999998</v>
      </c>
      <c r="R133" s="97">
        <v>7.1160734911720688E-4</v>
      </c>
      <c r="S133" s="97">
        <v>5.2289804929330787E-4</v>
      </c>
      <c r="T133" s="97">
        <v>1.510237444550113E-4</v>
      </c>
    </row>
    <row r="134" spans="2:20">
      <c r="B134" s="89" t="s">
        <v>603</v>
      </c>
      <c r="C134" s="86" t="s">
        <v>604</v>
      </c>
      <c r="D134" s="99" t="s">
        <v>127</v>
      </c>
      <c r="E134" s="99" t="s">
        <v>305</v>
      </c>
      <c r="F134" s="86" t="s">
        <v>598</v>
      </c>
      <c r="G134" s="99" t="s">
        <v>459</v>
      </c>
      <c r="H134" s="86" t="s">
        <v>595</v>
      </c>
      <c r="I134" s="86" t="s">
        <v>167</v>
      </c>
      <c r="J134" s="86"/>
      <c r="K134" s="96">
        <v>0.93</v>
      </c>
      <c r="L134" s="99" t="s">
        <v>171</v>
      </c>
      <c r="M134" s="100">
        <v>5.2499999999999998E-2</v>
      </c>
      <c r="N134" s="100">
        <v>1.2500000000000002E-2</v>
      </c>
      <c r="O134" s="96">
        <v>5996.6899999999987</v>
      </c>
      <c r="P134" s="98">
        <v>123.62</v>
      </c>
      <c r="Q134" s="96">
        <v>7.4131199999999993</v>
      </c>
      <c r="R134" s="97">
        <v>5.8599162726433896E-5</v>
      </c>
      <c r="S134" s="97">
        <v>2.9420511666841034E-5</v>
      </c>
      <c r="T134" s="97">
        <v>8.4972507388650974E-6</v>
      </c>
    </row>
    <row r="135" spans="2:20">
      <c r="B135" s="89" t="s">
        <v>605</v>
      </c>
      <c r="C135" s="86" t="s">
        <v>606</v>
      </c>
      <c r="D135" s="99" t="s">
        <v>127</v>
      </c>
      <c r="E135" s="99" t="s">
        <v>305</v>
      </c>
      <c r="F135" s="86" t="s">
        <v>607</v>
      </c>
      <c r="G135" s="99" t="s">
        <v>390</v>
      </c>
      <c r="H135" s="86" t="s">
        <v>608</v>
      </c>
      <c r="I135" s="86" t="s">
        <v>167</v>
      </c>
      <c r="J135" s="86"/>
      <c r="K135" s="96">
        <v>2.7700000000000005</v>
      </c>
      <c r="L135" s="99" t="s">
        <v>171</v>
      </c>
      <c r="M135" s="100">
        <v>3.85E-2</v>
      </c>
      <c r="N135" s="100">
        <v>2.7600000000000003E-2</v>
      </c>
      <c r="O135" s="96">
        <v>11135.45</v>
      </c>
      <c r="P135" s="98">
        <v>101.66</v>
      </c>
      <c r="Q135" s="96">
        <v>11.320299999999998</v>
      </c>
      <c r="R135" s="97">
        <v>2.7838625000000002E-4</v>
      </c>
      <c r="S135" s="97">
        <v>4.4926969780893945E-5</v>
      </c>
      <c r="T135" s="97">
        <v>1.2975835753255654E-5</v>
      </c>
    </row>
    <row r="136" spans="2:20">
      <c r="B136" s="89" t="s">
        <v>609</v>
      </c>
      <c r="C136" s="86" t="s">
        <v>610</v>
      </c>
      <c r="D136" s="99" t="s">
        <v>127</v>
      </c>
      <c r="E136" s="99" t="s">
        <v>305</v>
      </c>
      <c r="F136" s="86" t="s">
        <v>611</v>
      </c>
      <c r="G136" s="99" t="s">
        <v>352</v>
      </c>
      <c r="H136" s="86" t="s">
        <v>608</v>
      </c>
      <c r="I136" s="86" t="s">
        <v>167</v>
      </c>
      <c r="J136" s="86"/>
      <c r="K136" s="96">
        <v>3.44</v>
      </c>
      <c r="L136" s="99" t="s">
        <v>171</v>
      </c>
      <c r="M136" s="100">
        <v>7.2499999999999995E-2</v>
      </c>
      <c r="N136" s="100">
        <v>3.0099999999999998E-2</v>
      </c>
      <c r="O136" s="96">
        <v>297313.53999999992</v>
      </c>
      <c r="P136" s="98">
        <v>117.45</v>
      </c>
      <c r="Q136" s="96">
        <v>349.19474999999994</v>
      </c>
      <c r="R136" s="97">
        <v>6.0362195252555944E-4</v>
      </c>
      <c r="S136" s="97">
        <v>1.3858521400401771E-3</v>
      </c>
      <c r="T136" s="97">
        <v>4.0026268931911435E-4</v>
      </c>
    </row>
    <row r="137" spans="2:20">
      <c r="B137" s="89" t="s">
        <v>612</v>
      </c>
      <c r="C137" s="86" t="s">
        <v>613</v>
      </c>
      <c r="D137" s="99" t="s">
        <v>127</v>
      </c>
      <c r="E137" s="99" t="s">
        <v>305</v>
      </c>
      <c r="F137" s="86" t="s">
        <v>611</v>
      </c>
      <c r="G137" s="99" t="s">
        <v>352</v>
      </c>
      <c r="H137" s="86" t="s">
        <v>608</v>
      </c>
      <c r="I137" s="86" t="s">
        <v>167</v>
      </c>
      <c r="J137" s="86"/>
      <c r="K137" s="96">
        <v>4.7999999999999989</v>
      </c>
      <c r="L137" s="99" t="s">
        <v>171</v>
      </c>
      <c r="M137" s="100">
        <v>4.9000000000000002E-2</v>
      </c>
      <c r="N137" s="100">
        <v>4.2199999999999994E-2</v>
      </c>
      <c r="O137" s="96">
        <v>19349.109999999997</v>
      </c>
      <c r="P137" s="98">
        <v>103</v>
      </c>
      <c r="Q137" s="96">
        <v>19.929580000000001</v>
      </c>
      <c r="R137" s="97">
        <v>1.1339805426947193E-4</v>
      </c>
      <c r="S137" s="97">
        <v>7.9094691695971711E-5</v>
      </c>
      <c r="T137" s="97">
        <v>2.2844178750684075E-5</v>
      </c>
    </row>
    <row r="138" spans="2:20">
      <c r="B138" s="89" t="s">
        <v>614</v>
      </c>
      <c r="C138" s="86" t="s">
        <v>615</v>
      </c>
      <c r="D138" s="99" t="s">
        <v>127</v>
      </c>
      <c r="E138" s="99" t="s">
        <v>305</v>
      </c>
      <c r="F138" s="86" t="s">
        <v>611</v>
      </c>
      <c r="G138" s="99" t="s">
        <v>352</v>
      </c>
      <c r="H138" s="86" t="s">
        <v>608</v>
      </c>
      <c r="I138" s="86" t="s">
        <v>167</v>
      </c>
      <c r="J138" s="86"/>
      <c r="K138" s="96">
        <v>1.2299999999999998</v>
      </c>
      <c r="L138" s="99" t="s">
        <v>171</v>
      </c>
      <c r="M138" s="100">
        <v>5.3499999999999999E-2</v>
      </c>
      <c r="N138" s="100">
        <v>3.3000000000000002E-2</v>
      </c>
      <c r="O138" s="96">
        <v>127307.20999999998</v>
      </c>
      <c r="P138" s="98">
        <v>123.13</v>
      </c>
      <c r="Q138" s="96">
        <v>156.75336999999999</v>
      </c>
      <c r="R138" s="97">
        <v>3.5425338003072695E-4</v>
      </c>
      <c r="S138" s="97">
        <v>6.2210841736025444E-4</v>
      </c>
      <c r="T138" s="97">
        <v>1.7967774554466867E-4</v>
      </c>
    </row>
    <row r="139" spans="2:20">
      <c r="B139" s="89" t="s">
        <v>616</v>
      </c>
      <c r="C139" s="86" t="s">
        <v>617</v>
      </c>
      <c r="D139" s="99" t="s">
        <v>127</v>
      </c>
      <c r="E139" s="99" t="s">
        <v>305</v>
      </c>
      <c r="F139" s="86" t="s">
        <v>618</v>
      </c>
      <c r="G139" s="99" t="s">
        <v>352</v>
      </c>
      <c r="H139" s="86" t="s">
        <v>608</v>
      </c>
      <c r="I139" s="86" t="s">
        <v>169</v>
      </c>
      <c r="J139" s="86"/>
      <c r="K139" s="96">
        <v>1.38</v>
      </c>
      <c r="L139" s="99" t="s">
        <v>171</v>
      </c>
      <c r="M139" s="100">
        <v>4.6500000000000007E-2</v>
      </c>
      <c r="N139" s="100">
        <v>2.7700000000000006E-2</v>
      </c>
      <c r="O139" s="96">
        <v>598610.98</v>
      </c>
      <c r="P139" s="98">
        <v>123.04</v>
      </c>
      <c r="Q139" s="96">
        <v>736.53094999999985</v>
      </c>
      <c r="R139" s="97">
        <v>1.7205874096092361E-3</v>
      </c>
      <c r="S139" s="97">
        <v>2.9230765733543377E-3</v>
      </c>
      <c r="T139" s="97">
        <v>8.4424481987132433E-4</v>
      </c>
    </row>
    <row r="140" spans="2:20">
      <c r="B140" s="89" t="s">
        <v>619</v>
      </c>
      <c r="C140" s="86" t="s">
        <v>620</v>
      </c>
      <c r="D140" s="99" t="s">
        <v>127</v>
      </c>
      <c r="E140" s="99" t="s">
        <v>305</v>
      </c>
      <c r="F140" s="86" t="s">
        <v>618</v>
      </c>
      <c r="G140" s="99" t="s">
        <v>352</v>
      </c>
      <c r="H140" s="86" t="s">
        <v>608</v>
      </c>
      <c r="I140" s="86" t="s">
        <v>169</v>
      </c>
      <c r="J140" s="86"/>
      <c r="K140" s="96">
        <v>2.0200000000000005</v>
      </c>
      <c r="L140" s="99" t="s">
        <v>171</v>
      </c>
      <c r="M140" s="100">
        <v>6.8499999999999991E-2</v>
      </c>
      <c r="N140" s="100">
        <v>3.1800000000000002E-2</v>
      </c>
      <c r="O140" s="96">
        <v>1973422.1299999997</v>
      </c>
      <c r="P140" s="98">
        <v>109.7</v>
      </c>
      <c r="Q140" s="96">
        <v>2164.8440799999994</v>
      </c>
      <c r="R140" s="97">
        <v>1.2646262682749054E-3</v>
      </c>
      <c r="S140" s="97">
        <v>8.5916349003566286E-3</v>
      </c>
      <c r="T140" s="97">
        <v>2.4814414117547987E-3</v>
      </c>
    </row>
    <row r="141" spans="2:20">
      <c r="B141" s="89" t="s">
        <v>621</v>
      </c>
      <c r="C141" s="86" t="s">
        <v>622</v>
      </c>
      <c r="D141" s="99" t="s">
        <v>127</v>
      </c>
      <c r="E141" s="99" t="s">
        <v>305</v>
      </c>
      <c r="F141" s="86" t="s">
        <v>618</v>
      </c>
      <c r="G141" s="99" t="s">
        <v>352</v>
      </c>
      <c r="H141" s="86" t="s">
        <v>608</v>
      </c>
      <c r="I141" s="86" t="s">
        <v>169</v>
      </c>
      <c r="J141" s="86"/>
      <c r="K141" s="96">
        <v>1.2299999999999998</v>
      </c>
      <c r="L141" s="99" t="s">
        <v>171</v>
      </c>
      <c r="M141" s="100">
        <v>5.0499999999999996E-2</v>
      </c>
      <c r="N141" s="100">
        <v>2.7500000000000004E-2</v>
      </c>
      <c r="O141" s="96">
        <v>695371.81999999983</v>
      </c>
      <c r="P141" s="98">
        <v>123.42</v>
      </c>
      <c r="Q141" s="96">
        <v>858.22787999999991</v>
      </c>
      <c r="R141" s="97">
        <v>2.1449007990989198E-3</v>
      </c>
      <c r="S141" s="97">
        <v>3.4060562025635963E-3</v>
      </c>
      <c r="T141" s="97">
        <v>9.8373930105605007E-4</v>
      </c>
    </row>
    <row r="142" spans="2:20">
      <c r="B142" s="89" t="s">
        <v>623</v>
      </c>
      <c r="C142" s="86" t="s">
        <v>624</v>
      </c>
      <c r="D142" s="99" t="s">
        <v>127</v>
      </c>
      <c r="E142" s="99" t="s">
        <v>305</v>
      </c>
      <c r="F142" s="86" t="s">
        <v>625</v>
      </c>
      <c r="G142" s="99" t="s">
        <v>352</v>
      </c>
      <c r="H142" s="86" t="s">
        <v>626</v>
      </c>
      <c r="I142" s="86" t="s">
        <v>169</v>
      </c>
      <c r="J142" s="86"/>
      <c r="K142" s="96">
        <v>2.8800000000000003</v>
      </c>
      <c r="L142" s="99" t="s">
        <v>171</v>
      </c>
      <c r="M142" s="100">
        <v>5.4000000000000006E-2</v>
      </c>
      <c r="N142" s="100">
        <v>0.2515</v>
      </c>
      <c r="O142" s="96">
        <v>1551.5899999999997</v>
      </c>
      <c r="P142" s="98">
        <v>72.34</v>
      </c>
      <c r="Q142" s="96">
        <v>1.1224199999999998</v>
      </c>
      <c r="R142" s="97">
        <v>3.3525552420925963E-6</v>
      </c>
      <c r="S142" s="97">
        <v>4.454557690297163E-6</v>
      </c>
      <c r="T142" s="97">
        <v>1.2865681621661275E-6</v>
      </c>
    </row>
    <row r="143" spans="2:20">
      <c r="B143" s="89" t="s">
        <v>627</v>
      </c>
      <c r="C143" s="86" t="s">
        <v>628</v>
      </c>
      <c r="D143" s="99" t="s">
        <v>127</v>
      </c>
      <c r="E143" s="99" t="s">
        <v>305</v>
      </c>
      <c r="F143" s="86" t="s">
        <v>629</v>
      </c>
      <c r="G143" s="99" t="s">
        <v>459</v>
      </c>
      <c r="H143" s="86" t="s">
        <v>630</v>
      </c>
      <c r="I143" s="86" t="s">
        <v>167</v>
      </c>
      <c r="J143" s="86"/>
      <c r="K143" s="96">
        <v>4.6400000000000006</v>
      </c>
      <c r="L143" s="99" t="s">
        <v>171</v>
      </c>
      <c r="M143" s="100">
        <v>4.9500000000000002E-2</v>
      </c>
      <c r="N143" s="100">
        <v>9.98E-2</v>
      </c>
      <c r="O143" s="96">
        <v>0.18999999999999997</v>
      </c>
      <c r="P143" s="98">
        <v>95.91</v>
      </c>
      <c r="Q143" s="96">
        <v>1.7999999999999996E-4</v>
      </c>
      <c r="R143" s="97">
        <v>6.7810889751570371E-11</v>
      </c>
      <c r="S143" s="97">
        <v>7.1436751327799699E-10</v>
      </c>
      <c r="T143" s="97">
        <v>2.0632407582714398E-10</v>
      </c>
    </row>
    <row r="144" spans="2:20">
      <c r="B144" s="89" t="s">
        <v>631</v>
      </c>
      <c r="C144" s="86" t="s">
        <v>632</v>
      </c>
      <c r="D144" s="99" t="s">
        <v>127</v>
      </c>
      <c r="E144" s="99" t="s">
        <v>305</v>
      </c>
      <c r="F144" s="86" t="s">
        <v>629</v>
      </c>
      <c r="G144" s="99" t="s">
        <v>459</v>
      </c>
      <c r="H144" s="86" t="s">
        <v>630</v>
      </c>
      <c r="I144" s="86" t="s">
        <v>167</v>
      </c>
      <c r="J144" s="86"/>
      <c r="K144" s="96">
        <v>0.05</v>
      </c>
      <c r="L144" s="99" t="s">
        <v>171</v>
      </c>
      <c r="M144" s="100">
        <v>0.05</v>
      </c>
      <c r="N144" s="100">
        <v>0.18160000000000001</v>
      </c>
      <c r="O144" s="96">
        <v>89358.25999999998</v>
      </c>
      <c r="P144" s="98">
        <v>126.95</v>
      </c>
      <c r="Q144" s="96">
        <v>113.44030999999998</v>
      </c>
      <c r="R144" s="97">
        <v>6.9937173421731787E-4</v>
      </c>
      <c r="S144" s="97">
        <v>4.5021151200102833E-4</v>
      </c>
      <c r="T144" s="97">
        <v>1.3003037290163733E-4</v>
      </c>
    </row>
    <row r="145" spans="2:20">
      <c r="B145" s="89" t="s">
        <v>633</v>
      </c>
      <c r="C145" s="86" t="s">
        <v>634</v>
      </c>
      <c r="D145" s="99" t="s">
        <v>127</v>
      </c>
      <c r="E145" s="99" t="s">
        <v>305</v>
      </c>
      <c r="F145" s="86" t="s">
        <v>635</v>
      </c>
      <c r="G145" s="99" t="s">
        <v>352</v>
      </c>
      <c r="H145" s="86" t="s">
        <v>636</v>
      </c>
      <c r="I145" s="86" t="s">
        <v>167</v>
      </c>
      <c r="J145" s="86"/>
      <c r="K145" s="96">
        <v>3.1699999999999995</v>
      </c>
      <c r="L145" s="99" t="s">
        <v>171</v>
      </c>
      <c r="M145" s="100">
        <v>7.4999999999999997E-2</v>
      </c>
      <c r="N145" s="100">
        <v>0.2903</v>
      </c>
      <c r="O145" s="96">
        <v>252018.40999999997</v>
      </c>
      <c r="P145" s="98">
        <v>57.03</v>
      </c>
      <c r="Q145" s="96">
        <v>143.72612000000001</v>
      </c>
      <c r="R145" s="97">
        <v>1.7769180570027104E-4</v>
      </c>
      <c r="S145" s="97">
        <v>5.7040706076386127E-4</v>
      </c>
      <c r="T145" s="97">
        <v>1.6474532711789554E-4</v>
      </c>
    </row>
    <row r="146" spans="2:20">
      <c r="B146" s="89" t="s">
        <v>637</v>
      </c>
      <c r="C146" s="86" t="s">
        <v>638</v>
      </c>
      <c r="D146" s="99" t="s">
        <v>127</v>
      </c>
      <c r="E146" s="99" t="s">
        <v>305</v>
      </c>
      <c r="F146" s="86" t="s">
        <v>635</v>
      </c>
      <c r="G146" s="99" t="s">
        <v>352</v>
      </c>
      <c r="H146" s="86" t="s">
        <v>636</v>
      </c>
      <c r="I146" s="86" t="s">
        <v>167</v>
      </c>
      <c r="J146" s="86"/>
      <c r="K146" s="96">
        <v>3.2400000000000007</v>
      </c>
      <c r="L146" s="99" t="s">
        <v>171</v>
      </c>
      <c r="M146" s="100">
        <v>6.7000000000000004E-2</v>
      </c>
      <c r="N146" s="100">
        <v>0.35510000000000003</v>
      </c>
      <c r="O146" s="96">
        <v>401646.59</v>
      </c>
      <c r="P146" s="98">
        <v>41.53</v>
      </c>
      <c r="Q146" s="96">
        <v>166.80382999999995</v>
      </c>
      <c r="R146" s="97">
        <v>6.8278955040412597E-4</v>
      </c>
      <c r="S146" s="97">
        <v>6.6199576245747635E-4</v>
      </c>
      <c r="T146" s="97">
        <v>1.9119803371765574E-4</v>
      </c>
    </row>
    <row r="147" spans="2:20">
      <c r="B147" s="89" t="s">
        <v>639</v>
      </c>
      <c r="C147" s="86" t="s">
        <v>640</v>
      </c>
      <c r="D147" s="99" t="s">
        <v>127</v>
      </c>
      <c r="E147" s="99" t="s">
        <v>305</v>
      </c>
      <c r="F147" s="86" t="s">
        <v>641</v>
      </c>
      <c r="G147" s="99" t="s">
        <v>459</v>
      </c>
      <c r="H147" s="86" t="s">
        <v>642</v>
      </c>
      <c r="I147" s="86" t="s">
        <v>169</v>
      </c>
      <c r="J147" s="86"/>
      <c r="K147" s="96">
        <v>1.3399999999999999</v>
      </c>
      <c r="L147" s="99" t="s">
        <v>171</v>
      </c>
      <c r="M147" s="100">
        <v>4.4500000000000005E-2</v>
      </c>
      <c r="N147" s="100">
        <v>0.31939999999999996</v>
      </c>
      <c r="O147" s="96">
        <v>34074.939999999995</v>
      </c>
      <c r="P147" s="98">
        <v>89</v>
      </c>
      <c r="Q147" s="96">
        <v>30.326699999999995</v>
      </c>
      <c r="R147" s="97">
        <v>5.9461929059882898E-5</v>
      </c>
      <c r="S147" s="97">
        <v>1.2035782924959907E-4</v>
      </c>
      <c r="T147" s="97">
        <v>3.4761824168816935E-5</v>
      </c>
    </row>
    <row r="148" spans="2:20">
      <c r="B148" s="89" t="s">
        <v>643</v>
      </c>
      <c r="C148" s="86" t="s">
        <v>644</v>
      </c>
      <c r="D148" s="99" t="s">
        <v>127</v>
      </c>
      <c r="E148" s="99" t="s">
        <v>305</v>
      </c>
      <c r="F148" s="86" t="s">
        <v>641</v>
      </c>
      <c r="G148" s="99" t="s">
        <v>459</v>
      </c>
      <c r="H148" s="86" t="s">
        <v>642</v>
      </c>
      <c r="I148" s="86" t="s">
        <v>169</v>
      </c>
      <c r="J148" s="86"/>
      <c r="K148" s="96">
        <v>2.27</v>
      </c>
      <c r="L148" s="99" t="s">
        <v>171</v>
      </c>
      <c r="M148" s="100">
        <v>4.9000000000000002E-2</v>
      </c>
      <c r="N148" s="100">
        <v>0.28460000000000002</v>
      </c>
      <c r="O148" s="96">
        <v>294589.8</v>
      </c>
      <c r="P148" s="98">
        <v>77.14</v>
      </c>
      <c r="Q148" s="96">
        <v>227.24654999999996</v>
      </c>
      <c r="R148" s="97">
        <v>2.6085037993509215E-4</v>
      </c>
      <c r="S148" s="97">
        <v>9.0187529346946673E-4</v>
      </c>
      <c r="T148" s="97">
        <v>2.6048019118698259E-4</v>
      </c>
    </row>
    <row r="149" spans="2:20">
      <c r="B149" s="89" t="s">
        <v>645</v>
      </c>
      <c r="C149" s="86" t="s">
        <v>646</v>
      </c>
      <c r="D149" s="99" t="s">
        <v>127</v>
      </c>
      <c r="E149" s="99" t="s">
        <v>305</v>
      </c>
      <c r="F149" s="86" t="s">
        <v>647</v>
      </c>
      <c r="G149" s="99" t="s">
        <v>459</v>
      </c>
      <c r="H149" s="86" t="s">
        <v>648</v>
      </c>
      <c r="I149" s="86"/>
      <c r="J149" s="86"/>
      <c r="K149" s="96">
        <v>0.56999999999999995</v>
      </c>
      <c r="L149" s="99" t="s">
        <v>171</v>
      </c>
      <c r="M149" s="100">
        <v>5.7500000000000002E-2</v>
      </c>
      <c r="N149" s="100">
        <v>1.54E-2</v>
      </c>
      <c r="O149" s="96">
        <v>36773.069999999992</v>
      </c>
      <c r="P149" s="98">
        <v>112.59</v>
      </c>
      <c r="Q149" s="96">
        <v>41.402799999999999</v>
      </c>
      <c r="R149" s="97">
        <v>1.6343586666666662E-4</v>
      </c>
      <c r="S149" s="97">
        <v>1.6431564043747923E-4</v>
      </c>
      <c r="T149" s="97">
        <v>4.7457746925867094E-5</v>
      </c>
    </row>
    <row r="150" spans="2:20">
      <c r="B150" s="89" t="s">
        <v>649</v>
      </c>
      <c r="C150" s="86" t="s">
        <v>650</v>
      </c>
      <c r="D150" s="99" t="s">
        <v>127</v>
      </c>
      <c r="E150" s="99" t="s">
        <v>305</v>
      </c>
      <c r="F150" s="86" t="s">
        <v>651</v>
      </c>
      <c r="G150" s="99" t="s">
        <v>372</v>
      </c>
      <c r="H150" s="86" t="s">
        <v>648</v>
      </c>
      <c r="I150" s="86"/>
      <c r="J150" s="86"/>
      <c r="K150" s="96">
        <v>3.649999999999999</v>
      </c>
      <c r="L150" s="99" t="s">
        <v>171</v>
      </c>
      <c r="M150" s="100">
        <v>3.85E-2</v>
      </c>
      <c r="N150" s="100">
        <v>2.229999999999999E-2</v>
      </c>
      <c r="O150" s="96">
        <v>277920.61</v>
      </c>
      <c r="P150" s="98">
        <v>105.52</v>
      </c>
      <c r="Q150" s="96">
        <v>293.26184000000001</v>
      </c>
      <c r="R150" s="97">
        <v>9.997144244604315E-4</v>
      </c>
      <c r="S150" s="97">
        <v>1.1638707298896106E-3</v>
      </c>
      <c r="T150" s="97">
        <v>3.3614987840759877E-4</v>
      </c>
    </row>
    <row r="151" spans="2:20">
      <c r="B151" s="89" t="s">
        <v>652</v>
      </c>
      <c r="C151" s="86" t="s">
        <v>653</v>
      </c>
      <c r="D151" s="99" t="s">
        <v>127</v>
      </c>
      <c r="E151" s="99" t="s">
        <v>305</v>
      </c>
      <c r="F151" s="86" t="s">
        <v>654</v>
      </c>
      <c r="G151" s="99" t="s">
        <v>655</v>
      </c>
      <c r="H151" s="86" t="s">
        <v>648</v>
      </c>
      <c r="I151" s="86"/>
      <c r="J151" s="86"/>
      <c r="K151" s="96">
        <v>0.32999999999999996</v>
      </c>
      <c r="L151" s="99" t="s">
        <v>171</v>
      </c>
      <c r="M151" s="100">
        <v>4.1599999999999998E-2</v>
      </c>
      <c r="N151" s="100">
        <v>6.7000000000000002E-3</v>
      </c>
      <c r="O151" s="96">
        <v>55584.12999999999</v>
      </c>
      <c r="P151" s="98">
        <v>103.3</v>
      </c>
      <c r="Q151" s="96">
        <v>57.418399999999991</v>
      </c>
      <c r="R151" s="97">
        <v>1.1116825999999999E-3</v>
      </c>
      <c r="S151" s="97">
        <v>2.278768868022297E-4</v>
      </c>
      <c r="T151" s="97">
        <v>6.5815546197073809E-5</v>
      </c>
    </row>
    <row r="152" spans="2:20"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96"/>
      <c r="P152" s="98"/>
      <c r="Q152" s="86"/>
      <c r="R152" s="86"/>
      <c r="S152" s="97"/>
      <c r="T152" s="86"/>
    </row>
    <row r="153" spans="2:20">
      <c r="B153" s="103" t="s">
        <v>50</v>
      </c>
      <c r="C153" s="84"/>
      <c r="D153" s="84"/>
      <c r="E153" s="84"/>
      <c r="F153" s="84"/>
      <c r="G153" s="84"/>
      <c r="H153" s="84"/>
      <c r="I153" s="84"/>
      <c r="J153" s="84"/>
      <c r="K153" s="93">
        <v>3.8528535634721877</v>
      </c>
      <c r="L153" s="84"/>
      <c r="M153" s="84"/>
      <c r="N153" s="105">
        <v>2.3341379094014906E-2</v>
      </c>
      <c r="O153" s="93"/>
      <c r="P153" s="95"/>
      <c r="Q153" s="93">
        <v>39493.492789999989</v>
      </c>
      <c r="R153" s="84"/>
      <c r="S153" s="94">
        <v>0.15673815686141557</v>
      </c>
      <c r="T153" s="94">
        <v>4.5269213339348462E-2</v>
      </c>
    </row>
    <row r="154" spans="2:20">
      <c r="B154" s="89" t="s">
        <v>656</v>
      </c>
      <c r="C154" s="86" t="s">
        <v>657</v>
      </c>
      <c r="D154" s="99" t="s">
        <v>127</v>
      </c>
      <c r="E154" s="99" t="s">
        <v>305</v>
      </c>
      <c r="F154" s="86" t="s">
        <v>324</v>
      </c>
      <c r="G154" s="99" t="s">
        <v>307</v>
      </c>
      <c r="H154" s="86" t="s">
        <v>308</v>
      </c>
      <c r="I154" s="86" t="s">
        <v>167</v>
      </c>
      <c r="J154" s="86"/>
      <c r="K154" s="96">
        <v>0.66</v>
      </c>
      <c r="L154" s="99" t="s">
        <v>171</v>
      </c>
      <c r="M154" s="100">
        <v>7.7000000000000002E-3</v>
      </c>
      <c r="N154" s="100">
        <v>3.4000000000000002E-3</v>
      </c>
      <c r="O154" s="96">
        <v>295639.78000000003</v>
      </c>
      <c r="P154" s="98">
        <v>100.37</v>
      </c>
      <c r="Q154" s="96">
        <v>296.73364999999995</v>
      </c>
      <c r="R154" s="97">
        <v>3.7267178286091735E-4</v>
      </c>
      <c r="S154" s="97">
        <v>1.1776493314244641E-3</v>
      </c>
      <c r="T154" s="97">
        <v>3.401294227948067E-4</v>
      </c>
    </row>
    <row r="155" spans="2:20">
      <c r="B155" s="89" t="s">
        <v>658</v>
      </c>
      <c r="C155" s="86" t="s">
        <v>659</v>
      </c>
      <c r="D155" s="99" t="s">
        <v>127</v>
      </c>
      <c r="E155" s="99" t="s">
        <v>305</v>
      </c>
      <c r="F155" s="86" t="s">
        <v>324</v>
      </c>
      <c r="G155" s="99" t="s">
        <v>307</v>
      </c>
      <c r="H155" s="86" t="s">
        <v>308</v>
      </c>
      <c r="I155" s="86" t="s">
        <v>167</v>
      </c>
      <c r="J155" s="86"/>
      <c r="K155" s="96">
        <v>2.04</v>
      </c>
      <c r="L155" s="99" t="s">
        <v>171</v>
      </c>
      <c r="M155" s="100">
        <v>5.9000000000000004E-2</v>
      </c>
      <c r="N155" s="100">
        <v>8.9000000000000017E-3</v>
      </c>
      <c r="O155" s="96">
        <v>1680850.1</v>
      </c>
      <c r="P155" s="98">
        <v>112.69</v>
      </c>
      <c r="Q155" s="96">
        <v>1894.1499199999996</v>
      </c>
      <c r="R155" s="97">
        <v>1.038662644296455E-3</v>
      </c>
      <c r="S155" s="97">
        <v>7.5173287118117608E-3</v>
      </c>
      <c r="T155" s="97">
        <v>2.1711596206781037E-3</v>
      </c>
    </row>
    <row r="156" spans="2:20">
      <c r="B156" s="89" t="s">
        <v>660</v>
      </c>
      <c r="C156" s="86" t="s">
        <v>661</v>
      </c>
      <c r="D156" s="99" t="s">
        <v>127</v>
      </c>
      <c r="E156" s="99" t="s">
        <v>305</v>
      </c>
      <c r="F156" s="86" t="s">
        <v>324</v>
      </c>
      <c r="G156" s="99" t="s">
        <v>307</v>
      </c>
      <c r="H156" s="86" t="s">
        <v>308</v>
      </c>
      <c r="I156" s="86" t="s">
        <v>167</v>
      </c>
      <c r="J156" s="86"/>
      <c r="K156" s="96">
        <v>2.6099999999999994</v>
      </c>
      <c r="L156" s="99" t="s">
        <v>171</v>
      </c>
      <c r="M156" s="100">
        <v>1.77E-2</v>
      </c>
      <c r="N156" s="100">
        <v>9.5999999999999974E-3</v>
      </c>
      <c r="O156" s="96">
        <v>301604.05999999994</v>
      </c>
      <c r="P156" s="98">
        <v>102.38</v>
      </c>
      <c r="Q156" s="96">
        <v>308.78224</v>
      </c>
      <c r="R156" s="97">
        <v>4.800143556737537E-4</v>
      </c>
      <c r="S156" s="97">
        <v>1.2254666718511651E-3</v>
      </c>
      <c r="T156" s="97">
        <v>3.5394005722130768E-4</v>
      </c>
    </row>
    <row r="157" spans="2:20">
      <c r="B157" s="89" t="s">
        <v>662</v>
      </c>
      <c r="C157" s="86" t="s">
        <v>663</v>
      </c>
      <c r="D157" s="99" t="s">
        <v>127</v>
      </c>
      <c r="E157" s="99" t="s">
        <v>305</v>
      </c>
      <c r="F157" s="86" t="s">
        <v>664</v>
      </c>
      <c r="G157" s="99" t="s">
        <v>665</v>
      </c>
      <c r="H157" s="86" t="s">
        <v>334</v>
      </c>
      <c r="I157" s="86" t="s">
        <v>167</v>
      </c>
      <c r="J157" s="86"/>
      <c r="K157" s="96">
        <v>2.17</v>
      </c>
      <c r="L157" s="99" t="s">
        <v>171</v>
      </c>
      <c r="M157" s="100">
        <v>4.8399999999999999E-2</v>
      </c>
      <c r="N157" s="100">
        <v>8.5000000000000006E-3</v>
      </c>
      <c r="O157" s="96">
        <v>224387.37999999998</v>
      </c>
      <c r="P157" s="98">
        <v>110.05</v>
      </c>
      <c r="Q157" s="96">
        <v>246.93831999999995</v>
      </c>
      <c r="R157" s="97">
        <v>2.1370226646314066E-4</v>
      </c>
      <c r="S157" s="97">
        <v>9.8002618661914608E-4</v>
      </c>
      <c r="T157" s="97">
        <v>2.83051781446153E-4</v>
      </c>
    </row>
    <row r="158" spans="2:20">
      <c r="B158" s="89" t="s">
        <v>666</v>
      </c>
      <c r="C158" s="86" t="s">
        <v>667</v>
      </c>
      <c r="D158" s="99" t="s">
        <v>127</v>
      </c>
      <c r="E158" s="99" t="s">
        <v>305</v>
      </c>
      <c r="F158" s="86" t="s">
        <v>333</v>
      </c>
      <c r="G158" s="99" t="s">
        <v>307</v>
      </c>
      <c r="H158" s="86" t="s">
        <v>334</v>
      </c>
      <c r="I158" s="86" t="s">
        <v>167</v>
      </c>
      <c r="J158" s="86"/>
      <c r="K158" s="96">
        <v>3.67</v>
      </c>
      <c r="L158" s="99" t="s">
        <v>171</v>
      </c>
      <c r="M158" s="100">
        <v>1.95E-2</v>
      </c>
      <c r="N158" s="100">
        <v>1.3199999999999998E-2</v>
      </c>
      <c r="O158" s="96">
        <v>1630102.2599999998</v>
      </c>
      <c r="P158" s="98">
        <v>102.72</v>
      </c>
      <c r="Q158" s="96">
        <v>1674.4410399999997</v>
      </c>
      <c r="R158" s="97">
        <v>2.3797113284671528E-3</v>
      </c>
      <c r="S158" s="97">
        <v>6.6453682326412401E-3</v>
      </c>
      <c r="T158" s="97">
        <v>1.9193194450280102E-3</v>
      </c>
    </row>
    <row r="159" spans="2:20">
      <c r="B159" s="89" t="s">
        <v>668</v>
      </c>
      <c r="C159" s="86" t="s">
        <v>669</v>
      </c>
      <c r="D159" s="99" t="s">
        <v>127</v>
      </c>
      <c r="E159" s="99" t="s">
        <v>305</v>
      </c>
      <c r="F159" s="86" t="s">
        <v>306</v>
      </c>
      <c r="G159" s="99" t="s">
        <v>307</v>
      </c>
      <c r="H159" s="86" t="s">
        <v>334</v>
      </c>
      <c r="I159" s="86" t="s">
        <v>167</v>
      </c>
      <c r="J159" s="86"/>
      <c r="K159" s="96">
        <v>1.39</v>
      </c>
      <c r="L159" s="99" t="s">
        <v>171</v>
      </c>
      <c r="M159" s="100">
        <v>5.4000000000000006E-2</v>
      </c>
      <c r="N159" s="100">
        <v>7.8000000000000005E-3</v>
      </c>
      <c r="O159" s="96">
        <v>564469.06999999983</v>
      </c>
      <c r="P159" s="98">
        <v>109.6</v>
      </c>
      <c r="Q159" s="96">
        <v>618.65809999999999</v>
      </c>
      <c r="R159" s="97">
        <v>2.5587447456731265E-4</v>
      </c>
      <c r="S159" s="97">
        <v>2.4552736025905027E-3</v>
      </c>
      <c r="T159" s="97">
        <v>7.0913367075264909E-4</v>
      </c>
    </row>
    <row r="160" spans="2:20">
      <c r="B160" s="89" t="s">
        <v>670</v>
      </c>
      <c r="C160" s="86" t="s">
        <v>671</v>
      </c>
      <c r="D160" s="99" t="s">
        <v>127</v>
      </c>
      <c r="E160" s="99" t="s">
        <v>305</v>
      </c>
      <c r="F160" s="86" t="s">
        <v>324</v>
      </c>
      <c r="G160" s="99" t="s">
        <v>307</v>
      </c>
      <c r="H160" s="86" t="s">
        <v>334</v>
      </c>
      <c r="I160" s="86" t="s">
        <v>169</v>
      </c>
      <c r="J160" s="86"/>
      <c r="K160" s="96">
        <v>1.39</v>
      </c>
      <c r="L160" s="99" t="s">
        <v>171</v>
      </c>
      <c r="M160" s="100">
        <v>2.3700000000000002E-2</v>
      </c>
      <c r="N160" s="100">
        <v>7.6999999999999994E-3</v>
      </c>
      <c r="O160" s="96">
        <v>1177434.45</v>
      </c>
      <c r="P160" s="98">
        <v>102.5</v>
      </c>
      <c r="Q160" s="96">
        <v>1206.8703499999999</v>
      </c>
      <c r="R160" s="97">
        <v>1.2181347688984343E-3</v>
      </c>
      <c r="S160" s="97">
        <v>4.7897165043247003E-3</v>
      </c>
      <c r="T160" s="97">
        <v>1.3833689422607322E-3</v>
      </c>
    </row>
    <row r="161" spans="2:20">
      <c r="B161" s="89" t="s">
        <v>672</v>
      </c>
      <c r="C161" s="86" t="s">
        <v>673</v>
      </c>
      <c r="D161" s="99" t="s">
        <v>127</v>
      </c>
      <c r="E161" s="99" t="s">
        <v>305</v>
      </c>
      <c r="F161" s="86" t="s">
        <v>324</v>
      </c>
      <c r="G161" s="99" t="s">
        <v>307</v>
      </c>
      <c r="H161" s="86" t="s">
        <v>334</v>
      </c>
      <c r="I161" s="86" t="s">
        <v>169</v>
      </c>
      <c r="J161" s="86"/>
      <c r="K161" s="96">
        <v>2.8600000000000003</v>
      </c>
      <c r="L161" s="99" t="s">
        <v>171</v>
      </c>
      <c r="M161" s="100">
        <v>6.0999999999999999E-2</v>
      </c>
      <c r="N161" s="100">
        <v>1.1900000000000004E-2</v>
      </c>
      <c r="O161" s="96">
        <v>500551.43999999994</v>
      </c>
      <c r="P161" s="98">
        <v>114.34</v>
      </c>
      <c r="Q161" s="96">
        <v>572.33049999999992</v>
      </c>
      <c r="R161" s="97">
        <v>2.9220584098268678E-4</v>
      </c>
      <c r="S161" s="97">
        <v>2.2714128669897374E-3</v>
      </c>
      <c r="T161" s="97">
        <v>6.5603089711215121E-4</v>
      </c>
    </row>
    <row r="162" spans="2:20">
      <c r="B162" s="89" t="s">
        <v>674</v>
      </c>
      <c r="C162" s="86" t="s">
        <v>675</v>
      </c>
      <c r="D162" s="99" t="s">
        <v>127</v>
      </c>
      <c r="E162" s="99" t="s">
        <v>305</v>
      </c>
      <c r="F162" s="86" t="s">
        <v>371</v>
      </c>
      <c r="G162" s="99" t="s">
        <v>372</v>
      </c>
      <c r="H162" s="86" t="s">
        <v>366</v>
      </c>
      <c r="I162" s="86" t="s">
        <v>169</v>
      </c>
      <c r="J162" s="86"/>
      <c r="K162" s="96">
        <v>0.65999999999999992</v>
      </c>
      <c r="L162" s="99" t="s">
        <v>171</v>
      </c>
      <c r="M162" s="100">
        <v>5.7000000000000002E-2</v>
      </c>
      <c r="N162" s="100">
        <v>7.9000000000000008E-3</v>
      </c>
      <c r="O162" s="96">
        <v>1525828.9999999998</v>
      </c>
      <c r="P162" s="98">
        <v>105.15</v>
      </c>
      <c r="Q162" s="96">
        <v>1604.4091899999996</v>
      </c>
      <c r="R162" s="97">
        <v>1.7215982909143696E-3</v>
      </c>
      <c r="S162" s="97">
        <v>6.3674322407814747E-3</v>
      </c>
      <c r="T162" s="97">
        <v>1.8390457965295926E-3</v>
      </c>
    </row>
    <row r="163" spans="2:20">
      <c r="B163" s="89" t="s">
        <v>676</v>
      </c>
      <c r="C163" s="86" t="s">
        <v>677</v>
      </c>
      <c r="D163" s="99" t="s">
        <v>127</v>
      </c>
      <c r="E163" s="99" t="s">
        <v>305</v>
      </c>
      <c r="F163" s="86" t="s">
        <v>371</v>
      </c>
      <c r="G163" s="99" t="s">
        <v>372</v>
      </c>
      <c r="H163" s="86" t="s">
        <v>366</v>
      </c>
      <c r="I163" s="86" t="s">
        <v>169</v>
      </c>
      <c r="J163" s="86"/>
      <c r="K163" s="96">
        <v>7.32</v>
      </c>
      <c r="L163" s="99" t="s">
        <v>171</v>
      </c>
      <c r="M163" s="100">
        <v>3.6499999999999998E-2</v>
      </c>
      <c r="N163" s="100">
        <v>2.7199999999999998E-2</v>
      </c>
      <c r="O163" s="96">
        <v>580999.99999999988</v>
      </c>
      <c r="P163" s="98">
        <v>108.3</v>
      </c>
      <c r="Q163" s="96">
        <v>629.22299999999984</v>
      </c>
      <c r="R163" s="97">
        <v>1.4956841403420248E-3</v>
      </c>
      <c r="S163" s="97">
        <v>2.4972026100406729E-3</v>
      </c>
      <c r="T163" s="97">
        <v>7.2124363313435006E-4</v>
      </c>
    </row>
    <row r="164" spans="2:20">
      <c r="B164" s="89" t="s">
        <v>678</v>
      </c>
      <c r="C164" s="86" t="s">
        <v>679</v>
      </c>
      <c r="D164" s="99" t="s">
        <v>127</v>
      </c>
      <c r="E164" s="99" t="s">
        <v>305</v>
      </c>
      <c r="F164" s="86" t="s">
        <v>306</v>
      </c>
      <c r="G164" s="99" t="s">
        <v>307</v>
      </c>
      <c r="H164" s="86" t="s">
        <v>366</v>
      </c>
      <c r="I164" s="86" t="s">
        <v>167</v>
      </c>
      <c r="J164" s="86"/>
      <c r="K164" s="96">
        <v>4.6700000000000008</v>
      </c>
      <c r="L164" s="99" t="s">
        <v>171</v>
      </c>
      <c r="M164" s="100">
        <v>1.5180000000000001E-2</v>
      </c>
      <c r="N164" s="100">
        <v>1.4499999999999999E-2</v>
      </c>
      <c r="O164" s="96">
        <v>5363430.0399999991</v>
      </c>
      <c r="P164" s="98">
        <v>100.56</v>
      </c>
      <c r="Q164" s="96">
        <v>5393.4654999999993</v>
      </c>
      <c r="R164" s="97">
        <v>5.6457158315789463E-3</v>
      </c>
      <c r="S164" s="97">
        <v>2.1405091873253717E-2</v>
      </c>
      <c r="T164" s="97">
        <v>6.1822321377393609E-3</v>
      </c>
    </row>
    <row r="165" spans="2:20">
      <c r="B165" s="89" t="s">
        <v>680</v>
      </c>
      <c r="C165" s="86" t="s">
        <v>681</v>
      </c>
      <c r="D165" s="99" t="s">
        <v>127</v>
      </c>
      <c r="E165" s="99" t="s">
        <v>305</v>
      </c>
      <c r="F165" s="86" t="s">
        <v>682</v>
      </c>
      <c r="G165" s="99" t="s">
        <v>352</v>
      </c>
      <c r="H165" s="86" t="s">
        <v>366</v>
      </c>
      <c r="I165" s="86" t="s">
        <v>169</v>
      </c>
      <c r="J165" s="86"/>
      <c r="K165" s="96">
        <v>1.4000000000000001</v>
      </c>
      <c r="L165" s="99" t="s">
        <v>171</v>
      </c>
      <c r="M165" s="100">
        <v>5.2499999999999998E-2</v>
      </c>
      <c r="N165" s="100">
        <v>1.2500000000000002E-2</v>
      </c>
      <c r="O165" s="96">
        <v>224164.68999999997</v>
      </c>
      <c r="P165" s="98">
        <v>106.01</v>
      </c>
      <c r="Q165" s="96">
        <v>237.63698999999997</v>
      </c>
      <c r="R165" s="97">
        <v>3.2890106748142511E-3</v>
      </c>
      <c r="S165" s="97">
        <v>9.431119200509348E-4</v>
      </c>
      <c r="T165" s="97">
        <v>2.7239017968941256E-4</v>
      </c>
    </row>
    <row r="166" spans="2:20">
      <c r="B166" s="89" t="s">
        <v>683</v>
      </c>
      <c r="C166" s="86" t="s">
        <v>684</v>
      </c>
      <c r="D166" s="99" t="s">
        <v>127</v>
      </c>
      <c r="E166" s="99" t="s">
        <v>305</v>
      </c>
      <c r="F166" s="86" t="s">
        <v>682</v>
      </c>
      <c r="G166" s="99" t="s">
        <v>352</v>
      </c>
      <c r="H166" s="86" t="s">
        <v>366</v>
      </c>
      <c r="I166" s="86" t="s">
        <v>169</v>
      </c>
      <c r="J166" s="86"/>
      <c r="K166" s="96">
        <v>5.1100000000000003</v>
      </c>
      <c r="L166" s="99" t="s">
        <v>171</v>
      </c>
      <c r="M166" s="100">
        <v>4.5999999999999999E-2</v>
      </c>
      <c r="N166" s="100">
        <v>2.2899999999999997E-2</v>
      </c>
      <c r="O166" s="96">
        <v>443662.1399999999</v>
      </c>
      <c r="P166" s="98">
        <v>113.55</v>
      </c>
      <c r="Q166" s="96">
        <v>503.77834999999993</v>
      </c>
      <c r="R166" s="97">
        <v>2.1562746775275325E-3</v>
      </c>
      <c r="S166" s="97">
        <v>1.9993493729599581E-3</v>
      </c>
      <c r="T166" s="97">
        <v>5.7745334714151932E-4</v>
      </c>
    </row>
    <row r="167" spans="2:20">
      <c r="B167" s="89" t="s">
        <v>685</v>
      </c>
      <c r="C167" s="86" t="s">
        <v>686</v>
      </c>
      <c r="D167" s="99" t="s">
        <v>127</v>
      </c>
      <c r="E167" s="99" t="s">
        <v>305</v>
      </c>
      <c r="F167" s="86" t="s">
        <v>306</v>
      </c>
      <c r="G167" s="99" t="s">
        <v>307</v>
      </c>
      <c r="H167" s="86" t="s">
        <v>366</v>
      </c>
      <c r="I167" s="86" t="s">
        <v>169</v>
      </c>
      <c r="J167" s="86"/>
      <c r="K167" s="96">
        <v>4.45</v>
      </c>
      <c r="L167" s="99" t="s">
        <v>171</v>
      </c>
      <c r="M167" s="100">
        <v>3.2500000000000001E-2</v>
      </c>
      <c r="N167" s="100">
        <v>3.2799999999999996E-2</v>
      </c>
      <c r="O167" s="96">
        <v>22.999999999999996</v>
      </c>
      <c r="P167" s="98">
        <v>5031006</v>
      </c>
      <c r="Q167" s="96">
        <v>1157.1312399999997</v>
      </c>
      <c r="R167" s="97">
        <v>1.2422360248447203E-3</v>
      </c>
      <c r="S167" s="97">
        <v>4.5923164803060284E-3</v>
      </c>
      <c r="T167" s="97">
        <v>1.3263557427984284E-3</v>
      </c>
    </row>
    <row r="168" spans="2:20">
      <c r="B168" s="89" t="s">
        <v>687</v>
      </c>
      <c r="C168" s="86" t="s">
        <v>688</v>
      </c>
      <c r="D168" s="99" t="s">
        <v>127</v>
      </c>
      <c r="E168" s="99" t="s">
        <v>305</v>
      </c>
      <c r="F168" s="86" t="s">
        <v>306</v>
      </c>
      <c r="G168" s="99" t="s">
        <v>307</v>
      </c>
      <c r="H168" s="86" t="s">
        <v>366</v>
      </c>
      <c r="I168" s="86" t="s">
        <v>167</v>
      </c>
      <c r="J168" s="86"/>
      <c r="K168" s="96">
        <v>4.169999999999999</v>
      </c>
      <c r="L168" s="99" t="s">
        <v>171</v>
      </c>
      <c r="M168" s="100">
        <v>2.1139999999999999E-2</v>
      </c>
      <c r="N168" s="100">
        <v>1.41E-2</v>
      </c>
      <c r="O168" s="96">
        <v>1166250.6200000001</v>
      </c>
      <c r="P168" s="98">
        <v>103.29</v>
      </c>
      <c r="Q168" s="96">
        <v>1204.62021</v>
      </c>
      <c r="R168" s="97">
        <v>1.1662517862517864E-3</v>
      </c>
      <c r="S168" s="97">
        <v>4.7807863547895488E-3</v>
      </c>
      <c r="T168" s="97">
        <v>1.380789730838612E-3</v>
      </c>
    </row>
    <row r="169" spans="2:20">
      <c r="B169" s="89" t="s">
        <v>689</v>
      </c>
      <c r="C169" s="86" t="s">
        <v>690</v>
      </c>
      <c r="D169" s="99" t="s">
        <v>127</v>
      </c>
      <c r="E169" s="99" t="s">
        <v>305</v>
      </c>
      <c r="F169" s="86">
        <v>513686154</v>
      </c>
      <c r="G169" s="99" t="s">
        <v>307</v>
      </c>
      <c r="H169" s="86" t="s">
        <v>366</v>
      </c>
      <c r="I169" s="86" t="s">
        <v>169</v>
      </c>
      <c r="J169" s="86"/>
      <c r="K169" s="98">
        <v>5.7069999999999999</v>
      </c>
      <c r="L169" s="99" t="s">
        <v>171</v>
      </c>
      <c r="M169" s="100">
        <v>2.07E-2</v>
      </c>
      <c r="N169" s="100">
        <v>2.15476E-2</v>
      </c>
      <c r="O169" s="96">
        <v>594999.99999999988</v>
      </c>
      <c r="P169" s="98">
        <v>99.5</v>
      </c>
      <c r="Q169" s="96">
        <v>592.02499999999986</v>
      </c>
      <c r="R169" s="134">
        <v>2.3474826700544058E-3</v>
      </c>
      <c r="S169" s="97">
        <v>2.3495745947133676E-3</v>
      </c>
      <c r="T169" s="97">
        <v>6.7860561661980511E-4</v>
      </c>
    </row>
    <row r="170" spans="2:20">
      <c r="B170" s="89" t="s">
        <v>691</v>
      </c>
      <c r="C170" s="86" t="s">
        <v>692</v>
      </c>
      <c r="D170" s="99" t="s">
        <v>127</v>
      </c>
      <c r="E170" s="99" t="s">
        <v>305</v>
      </c>
      <c r="F170" s="86" t="s">
        <v>438</v>
      </c>
      <c r="G170" s="99" t="s">
        <v>307</v>
      </c>
      <c r="H170" s="86" t="s">
        <v>407</v>
      </c>
      <c r="I170" s="86" t="s">
        <v>169</v>
      </c>
      <c r="J170" s="86"/>
      <c r="K170" s="96">
        <v>4.1400000000000006</v>
      </c>
      <c r="L170" s="99" t="s">
        <v>171</v>
      </c>
      <c r="M170" s="100">
        <v>6.4000000000000001E-2</v>
      </c>
      <c r="N170" s="100">
        <v>1.4999999999999999E-2</v>
      </c>
      <c r="O170" s="96">
        <v>523038.25999999995</v>
      </c>
      <c r="P170" s="98">
        <v>124.08</v>
      </c>
      <c r="Q170" s="96">
        <v>648.98585999999989</v>
      </c>
      <c r="R170" s="97">
        <v>1.6072911596233743E-3</v>
      </c>
      <c r="S170" s="97">
        <v>2.5756356386710129E-3</v>
      </c>
      <c r="T170" s="97">
        <v>7.4389670994102358E-4</v>
      </c>
    </row>
    <row r="171" spans="2:20">
      <c r="B171" s="89" t="s">
        <v>693</v>
      </c>
      <c r="C171" s="86" t="s">
        <v>694</v>
      </c>
      <c r="D171" s="99" t="s">
        <v>127</v>
      </c>
      <c r="E171" s="99" t="s">
        <v>305</v>
      </c>
      <c r="F171" s="86" t="s">
        <v>445</v>
      </c>
      <c r="G171" s="99" t="s">
        <v>307</v>
      </c>
      <c r="H171" s="86" t="s">
        <v>407</v>
      </c>
      <c r="I171" s="86" t="s">
        <v>169</v>
      </c>
      <c r="J171" s="86"/>
      <c r="K171" s="96">
        <v>1</v>
      </c>
      <c r="L171" s="99" t="s">
        <v>171</v>
      </c>
      <c r="M171" s="100">
        <v>1.3100000000000001E-2</v>
      </c>
      <c r="N171" s="100">
        <v>7.1000000000000021E-3</v>
      </c>
      <c r="O171" s="96">
        <v>250752.08999999997</v>
      </c>
      <c r="P171" s="98">
        <v>100.6</v>
      </c>
      <c r="Q171" s="96">
        <v>253.07566999999995</v>
      </c>
      <c r="R171" s="97">
        <v>3.4164422710678483E-3</v>
      </c>
      <c r="S171" s="97">
        <v>1.0043835391614611E-3</v>
      </c>
      <c r="T171" s="97">
        <v>2.9008668737269593E-4</v>
      </c>
    </row>
    <row r="172" spans="2:20">
      <c r="B172" s="89" t="s">
        <v>695</v>
      </c>
      <c r="C172" s="86" t="s">
        <v>696</v>
      </c>
      <c r="D172" s="99" t="s">
        <v>127</v>
      </c>
      <c r="E172" s="99" t="s">
        <v>305</v>
      </c>
      <c r="F172" s="86" t="s">
        <v>445</v>
      </c>
      <c r="G172" s="99" t="s">
        <v>307</v>
      </c>
      <c r="H172" s="86" t="s">
        <v>407</v>
      </c>
      <c r="I172" s="86" t="s">
        <v>169</v>
      </c>
      <c r="J172" s="86"/>
      <c r="K172" s="96">
        <v>3.9200000000000004</v>
      </c>
      <c r="L172" s="99" t="s">
        <v>171</v>
      </c>
      <c r="M172" s="100">
        <v>1.0500000000000001E-2</v>
      </c>
      <c r="N172" s="100">
        <v>1.2999999999999998E-2</v>
      </c>
      <c r="O172" s="96">
        <v>216460.69999999995</v>
      </c>
      <c r="P172" s="98">
        <v>99.03</v>
      </c>
      <c r="Q172" s="96">
        <v>214.92767999999995</v>
      </c>
      <c r="R172" s="97">
        <v>7.2153566666666646E-4</v>
      </c>
      <c r="S172" s="97">
        <v>8.5298529053449501E-4</v>
      </c>
      <c r="T172" s="97">
        <v>2.4635974969817851E-4</v>
      </c>
    </row>
    <row r="173" spans="2:20">
      <c r="B173" s="89" t="s">
        <v>697</v>
      </c>
      <c r="C173" s="86" t="s">
        <v>698</v>
      </c>
      <c r="D173" s="99" t="s">
        <v>127</v>
      </c>
      <c r="E173" s="99" t="s">
        <v>305</v>
      </c>
      <c r="F173" s="86" t="s">
        <v>402</v>
      </c>
      <c r="G173" s="99" t="s">
        <v>390</v>
      </c>
      <c r="H173" s="86" t="s">
        <v>407</v>
      </c>
      <c r="I173" s="86" t="s">
        <v>167</v>
      </c>
      <c r="J173" s="86"/>
      <c r="K173" s="96">
        <v>1.4599999999999997</v>
      </c>
      <c r="L173" s="99" t="s">
        <v>171</v>
      </c>
      <c r="M173" s="100">
        <v>0.06</v>
      </c>
      <c r="N173" s="100">
        <v>8.9999999999999993E-3</v>
      </c>
      <c r="O173" s="96">
        <v>70882.100000000006</v>
      </c>
      <c r="P173" s="98">
        <v>107.59</v>
      </c>
      <c r="Q173" s="96">
        <v>76.262049999999988</v>
      </c>
      <c r="R173" s="97">
        <v>4.5210486914892188E-4</v>
      </c>
      <c r="S173" s="97">
        <v>3.0266183897767929E-4</v>
      </c>
      <c r="T173" s="97">
        <v>8.7414983260741369E-5</v>
      </c>
    </row>
    <row r="174" spans="2:20">
      <c r="B174" s="89" t="s">
        <v>699</v>
      </c>
      <c r="C174" s="86" t="s">
        <v>700</v>
      </c>
      <c r="D174" s="99" t="s">
        <v>127</v>
      </c>
      <c r="E174" s="99" t="s">
        <v>305</v>
      </c>
      <c r="F174" s="86" t="s">
        <v>389</v>
      </c>
      <c r="G174" s="99" t="s">
        <v>390</v>
      </c>
      <c r="H174" s="86" t="s">
        <v>407</v>
      </c>
      <c r="I174" s="86" t="s">
        <v>169</v>
      </c>
      <c r="J174" s="86"/>
      <c r="K174" s="96">
        <v>2.1200000000000006</v>
      </c>
      <c r="L174" s="99" t="s">
        <v>171</v>
      </c>
      <c r="M174" s="100">
        <v>1.882E-2</v>
      </c>
      <c r="N174" s="100">
        <v>9.8000000000000014E-3</v>
      </c>
      <c r="O174" s="96">
        <v>249632.48999999996</v>
      </c>
      <c r="P174" s="98">
        <v>102.17</v>
      </c>
      <c r="Q174" s="96">
        <v>255.04950999999994</v>
      </c>
      <c r="R174" s="97">
        <v>1.6633405739643785E-3</v>
      </c>
      <c r="S174" s="97">
        <v>1.0122171345637312E-3</v>
      </c>
      <c r="T174" s="97">
        <v>2.9234919133842174E-4</v>
      </c>
    </row>
    <row r="175" spans="2:20">
      <c r="B175" s="89" t="s">
        <v>701</v>
      </c>
      <c r="C175" s="86" t="s">
        <v>702</v>
      </c>
      <c r="D175" s="99" t="s">
        <v>127</v>
      </c>
      <c r="E175" s="99" t="s">
        <v>305</v>
      </c>
      <c r="F175" s="86" t="s">
        <v>389</v>
      </c>
      <c r="G175" s="99" t="s">
        <v>390</v>
      </c>
      <c r="H175" s="86" t="s">
        <v>407</v>
      </c>
      <c r="I175" s="86" t="s">
        <v>169</v>
      </c>
      <c r="J175" s="86"/>
      <c r="K175" s="96">
        <v>3.07</v>
      </c>
      <c r="L175" s="99" t="s">
        <v>171</v>
      </c>
      <c r="M175" s="100">
        <v>1.882E-2</v>
      </c>
      <c r="N175" s="100">
        <v>1.1099999999999999E-2</v>
      </c>
      <c r="O175" s="96">
        <v>225365.58999999997</v>
      </c>
      <c r="P175" s="98">
        <v>102.65</v>
      </c>
      <c r="Q175" s="96">
        <v>231.33776999999995</v>
      </c>
      <c r="R175" s="97">
        <v>1.5016463995628966E-3</v>
      </c>
      <c r="S175" s="97">
        <v>9.1811215267876233E-4</v>
      </c>
      <c r="T175" s="97">
        <v>2.6516973110645776E-4</v>
      </c>
    </row>
    <row r="176" spans="2:20">
      <c r="B176" s="89" t="s">
        <v>703</v>
      </c>
      <c r="C176" s="86" t="s">
        <v>704</v>
      </c>
      <c r="D176" s="99" t="s">
        <v>127</v>
      </c>
      <c r="E176" s="99" t="s">
        <v>305</v>
      </c>
      <c r="F176" s="86" t="s">
        <v>462</v>
      </c>
      <c r="G176" s="99" t="s">
        <v>390</v>
      </c>
      <c r="H176" s="86" t="s">
        <v>407</v>
      </c>
      <c r="I176" s="86" t="s">
        <v>167</v>
      </c>
      <c r="J176" s="86"/>
      <c r="K176" s="96">
        <v>7.17</v>
      </c>
      <c r="L176" s="99" t="s">
        <v>171</v>
      </c>
      <c r="M176" s="100">
        <v>3.9199999999999999E-2</v>
      </c>
      <c r="N176" s="100">
        <v>3.5000000000000003E-2</v>
      </c>
      <c r="O176" s="96">
        <v>708547.20999999985</v>
      </c>
      <c r="P176" s="98">
        <v>103.88</v>
      </c>
      <c r="Q176" s="96">
        <v>736.03886999999986</v>
      </c>
      <c r="R176" s="97">
        <v>2.1357093639416203E-3</v>
      </c>
      <c r="S176" s="97">
        <v>2.9211236513213717E-3</v>
      </c>
      <c r="T176" s="97">
        <v>8.4368077569780761E-4</v>
      </c>
    </row>
    <row r="177" spans="2:20">
      <c r="B177" s="89" t="s">
        <v>705</v>
      </c>
      <c r="C177" s="86" t="s">
        <v>706</v>
      </c>
      <c r="D177" s="99" t="s">
        <v>127</v>
      </c>
      <c r="E177" s="99" t="s">
        <v>305</v>
      </c>
      <c r="F177" s="86" t="s">
        <v>438</v>
      </c>
      <c r="G177" s="99" t="s">
        <v>307</v>
      </c>
      <c r="H177" s="86" t="s">
        <v>407</v>
      </c>
      <c r="I177" s="86" t="s">
        <v>167</v>
      </c>
      <c r="J177" s="86"/>
      <c r="K177" s="96">
        <v>1.8899999999999997</v>
      </c>
      <c r="L177" s="99" t="s">
        <v>171</v>
      </c>
      <c r="M177" s="100">
        <v>6.0999999999999999E-2</v>
      </c>
      <c r="N177" s="100">
        <v>8.3999999999999977E-3</v>
      </c>
      <c r="O177" s="96">
        <v>125064.26999999997</v>
      </c>
      <c r="P177" s="98">
        <v>110.44</v>
      </c>
      <c r="Q177" s="96">
        <v>138.12098</v>
      </c>
      <c r="R177" s="97">
        <v>2.7792059999999996E-4</v>
      </c>
      <c r="S177" s="97">
        <v>5.4816189452288884E-4</v>
      </c>
      <c r="T177" s="97">
        <v>1.5832046417133024E-4</v>
      </c>
    </row>
    <row r="178" spans="2:20">
      <c r="B178" s="89" t="s">
        <v>707</v>
      </c>
      <c r="C178" s="86" t="s">
        <v>708</v>
      </c>
      <c r="D178" s="99" t="s">
        <v>127</v>
      </c>
      <c r="E178" s="99" t="s">
        <v>305</v>
      </c>
      <c r="F178" s="86"/>
      <c r="G178" s="99" t="s">
        <v>709</v>
      </c>
      <c r="H178" s="86" t="s">
        <v>407</v>
      </c>
      <c r="I178" s="86" t="s">
        <v>167</v>
      </c>
      <c r="J178" s="86"/>
      <c r="K178" s="96">
        <v>4.21</v>
      </c>
      <c r="L178" s="99" t="s">
        <v>171</v>
      </c>
      <c r="M178" s="100">
        <v>4.2000000000000003E-2</v>
      </c>
      <c r="N178" s="100">
        <v>3.6900000000000002E-2</v>
      </c>
      <c r="O178" s="96">
        <v>2842892.3499999996</v>
      </c>
      <c r="P178" s="98">
        <v>103.36</v>
      </c>
      <c r="Q178" s="96">
        <v>2938.4134399999994</v>
      </c>
      <c r="R178" s="97">
        <v>2.0306373928571427E-3</v>
      </c>
      <c r="S178" s="97">
        <v>1.1661706122863583E-2</v>
      </c>
      <c r="T178" s="97">
        <v>3.3681413189225501E-3</v>
      </c>
    </row>
    <row r="179" spans="2:20">
      <c r="B179" s="89" t="s">
        <v>710</v>
      </c>
      <c r="C179" s="86" t="s">
        <v>711</v>
      </c>
      <c r="D179" s="99" t="s">
        <v>127</v>
      </c>
      <c r="E179" s="99" t="s">
        <v>305</v>
      </c>
      <c r="F179" s="86" t="s">
        <v>712</v>
      </c>
      <c r="G179" s="99" t="s">
        <v>459</v>
      </c>
      <c r="H179" s="86" t="s">
        <v>407</v>
      </c>
      <c r="I179" s="86" t="s">
        <v>169</v>
      </c>
      <c r="J179" s="86"/>
      <c r="K179" s="96">
        <v>3.0500000000000003</v>
      </c>
      <c r="L179" s="99" t="s">
        <v>171</v>
      </c>
      <c r="M179" s="100">
        <v>2.3E-2</v>
      </c>
      <c r="N179" s="100">
        <v>1.5700000000000002E-2</v>
      </c>
      <c r="O179" s="96">
        <v>400000.10999999993</v>
      </c>
      <c r="P179" s="98">
        <v>102.28</v>
      </c>
      <c r="Q179" s="96">
        <v>409.12010999999995</v>
      </c>
      <c r="R179" s="97">
        <v>1.2832489223118105E-4</v>
      </c>
      <c r="S179" s="97">
        <v>1.6236784200706702E-3</v>
      </c>
      <c r="T179" s="97">
        <v>4.6895182554471934E-4</v>
      </c>
    </row>
    <row r="180" spans="2:20">
      <c r="B180" s="89" t="s">
        <v>713</v>
      </c>
      <c r="C180" s="86" t="s">
        <v>714</v>
      </c>
      <c r="D180" s="99" t="s">
        <v>127</v>
      </c>
      <c r="E180" s="99" t="s">
        <v>305</v>
      </c>
      <c r="F180" s="86" t="s">
        <v>712</v>
      </c>
      <c r="G180" s="99" t="s">
        <v>459</v>
      </c>
      <c r="H180" s="86" t="s">
        <v>407</v>
      </c>
      <c r="I180" s="86" t="s">
        <v>169</v>
      </c>
      <c r="J180" s="86"/>
      <c r="K180" s="96">
        <v>7.6099999999999994</v>
      </c>
      <c r="L180" s="99" t="s">
        <v>171</v>
      </c>
      <c r="M180" s="100">
        <v>1.7500000000000002E-2</v>
      </c>
      <c r="N180" s="100">
        <v>2.1199999999999997E-2</v>
      </c>
      <c r="O180" s="96">
        <v>2499891.0799999996</v>
      </c>
      <c r="P180" s="98">
        <v>97.5</v>
      </c>
      <c r="Q180" s="96">
        <v>2437.3938899999998</v>
      </c>
      <c r="R180" s="97">
        <v>1.7305098581058534E-3</v>
      </c>
      <c r="S180" s="97">
        <v>9.6733056226571343E-3</v>
      </c>
      <c r="T180" s="97">
        <v>2.7938502321165413E-3</v>
      </c>
    </row>
    <row r="181" spans="2:20">
      <c r="B181" s="89" t="s">
        <v>715</v>
      </c>
      <c r="C181" s="86" t="s">
        <v>716</v>
      </c>
      <c r="D181" s="99" t="s">
        <v>127</v>
      </c>
      <c r="E181" s="99" t="s">
        <v>305</v>
      </c>
      <c r="F181" s="86" t="s">
        <v>493</v>
      </c>
      <c r="G181" s="99" t="s">
        <v>352</v>
      </c>
      <c r="H181" s="86" t="s">
        <v>485</v>
      </c>
      <c r="I181" s="86" t="s">
        <v>169</v>
      </c>
      <c r="J181" s="86"/>
      <c r="K181" s="96">
        <v>5.2300000000000013</v>
      </c>
      <c r="L181" s="99" t="s">
        <v>171</v>
      </c>
      <c r="M181" s="100">
        <v>3.5000000000000003E-2</v>
      </c>
      <c r="N181" s="100">
        <v>2.4099999999999996E-2</v>
      </c>
      <c r="O181" s="96">
        <v>140461.07999999996</v>
      </c>
      <c r="P181" s="98">
        <v>106.73</v>
      </c>
      <c r="Q181" s="96">
        <v>149.91409999999999</v>
      </c>
      <c r="R181" s="97">
        <v>1.3160689698789674E-3</v>
      </c>
      <c r="S181" s="97">
        <v>5.9496534901282768E-4</v>
      </c>
      <c r="T181" s="97">
        <v>1.7183826742198915E-4</v>
      </c>
    </row>
    <row r="182" spans="2:20">
      <c r="B182" s="89" t="s">
        <v>717</v>
      </c>
      <c r="C182" s="86" t="s">
        <v>718</v>
      </c>
      <c r="D182" s="99" t="s">
        <v>127</v>
      </c>
      <c r="E182" s="99" t="s">
        <v>305</v>
      </c>
      <c r="F182" s="86" t="s">
        <v>719</v>
      </c>
      <c r="G182" s="99" t="s">
        <v>372</v>
      </c>
      <c r="H182" s="86" t="s">
        <v>485</v>
      </c>
      <c r="I182" s="86" t="s">
        <v>167</v>
      </c>
      <c r="J182" s="86"/>
      <c r="K182" s="96">
        <v>2.0800000000000005</v>
      </c>
      <c r="L182" s="99" t="s">
        <v>171</v>
      </c>
      <c r="M182" s="100">
        <v>6.9000000000000006E-2</v>
      </c>
      <c r="N182" s="100">
        <v>2.0099999999999996E-2</v>
      </c>
      <c r="O182" s="96">
        <v>0.8899999999999999</v>
      </c>
      <c r="P182" s="98">
        <v>110.43</v>
      </c>
      <c r="Q182" s="96">
        <v>9.7999999999999997E-4</v>
      </c>
      <c r="R182" s="97">
        <v>1.9761968203215203E-9</v>
      </c>
      <c r="S182" s="97">
        <v>3.8893342389579842E-9</v>
      </c>
      <c r="T182" s="97">
        <v>1.1233199683922284E-9</v>
      </c>
    </row>
    <row r="183" spans="2:20">
      <c r="B183" s="89" t="s">
        <v>720</v>
      </c>
      <c r="C183" s="86" t="s">
        <v>721</v>
      </c>
      <c r="D183" s="99" t="s">
        <v>127</v>
      </c>
      <c r="E183" s="99" t="s">
        <v>305</v>
      </c>
      <c r="F183" s="86" t="s">
        <v>722</v>
      </c>
      <c r="G183" s="99" t="s">
        <v>723</v>
      </c>
      <c r="H183" s="86" t="s">
        <v>485</v>
      </c>
      <c r="I183" s="86" t="s">
        <v>167</v>
      </c>
      <c r="J183" s="86"/>
      <c r="K183" s="96">
        <v>2.3000000000000003</v>
      </c>
      <c r="L183" s="99" t="s">
        <v>171</v>
      </c>
      <c r="M183" s="100">
        <v>5.5500000000000001E-2</v>
      </c>
      <c r="N183" s="100">
        <v>1.5900000000000001E-2</v>
      </c>
      <c r="O183" s="96">
        <v>227561.39999999997</v>
      </c>
      <c r="P183" s="98">
        <v>109.8</v>
      </c>
      <c r="Q183" s="96">
        <v>249.86241999999996</v>
      </c>
      <c r="R183" s="97">
        <v>4.7408624999999991E-3</v>
      </c>
      <c r="S183" s="97">
        <v>9.9163108687234719E-4</v>
      </c>
      <c r="T183" s="97">
        <v>2.8640351605796499E-4</v>
      </c>
    </row>
    <row r="184" spans="2:20">
      <c r="B184" s="89" t="s">
        <v>724</v>
      </c>
      <c r="C184" s="86" t="s">
        <v>725</v>
      </c>
      <c r="D184" s="99" t="s">
        <v>127</v>
      </c>
      <c r="E184" s="99" t="s">
        <v>305</v>
      </c>
      <c r="F184" s="86" t="s">
        <v>503</v>
      </c>
      <c r="G184" s="99" t="s">
        <v>307</v>
      </c>
      <c r="H184" s="86" t="s">
        <v>485</v>
      </c>
      <c r="I184" s="86" t="s">
        <v>169</v>
      </c>
      <c r="J184" s="86"/>
      <c r="K184" s="96">
        <v>0.67</v>
      </c>
      <c r="L184" s="99" t="s">
        <v>171</v>
      </c>
      <c r="M184" s="100">
        <v>1.0200000000000001E-2</v>
      </c>
      <c r="N184" s="100">
        <v>6.5000000000000006E-3</v>
      </c>
      <c r="O184" s="96">
        <v>218862.47999999995</v>
      </c>
      <c r="P184" s="98">
        <v>100.35</v>
      </c>
      <c r="Q184" s="96">
        <v>219.62850999999995</v>
      </c>
      <c r="R184" s="97">
        <v>2.0844045714285709E-3</v>
      </c>
      <c r="S184" s="97">
        <v>8.7164151407584281E-4</v>
      </c>
      <c r="T184" s="97">
        <v>2.5174805195023691E-4</v>
      </c>
    </row>
    <row r="185" spans="2:20">
      <c r="B185" s="89" t="s">
        <v>726</v>
      </c>
      <c r="C185" s="86" t="s">
        <v>727</v>
      </c>
      <c r="D185" s="99" t="s">
        <v>127</v>
      </c>
      <c r="E185" s="99" t="s">
        <v>305</v>
      </c>
      <c r="F185" s="86" t="s">
        <v>728</v>
      </c>
      <c r="G185" s="99" t="s">
        <v>352</v>
      </c>
      <c r="H185" s="86" t="s">
        <v>485</v>
      </c>
      <c r="I185" s="86" t="s">
        <v>169</v>
      </c>
      <c r="J185" s="86"/>
      <c r="K185" s="96">
        <v>4.4300000000000006</v>
      </c>
      <c r="L185" s="99" t="s">
        <v>171</v>
      </c>
      <c r="M185" s="100">
        <v>6.0499999999999998E-2</v>
      </c>
      <c r="N185" s="100">
        <v>4.2299999999999997E-2</v>
      </c>
      <c r="O185" s="96">
        <v>459165.99999999994</v>
      </c>
      <c r="P185" s="98">
        <v>110.48</v>
      </c>
      <c r="Q185" s="96">
        <v>507.2865799999999</v>
      </c>
      <c r="R185" s="97">
        <v>7.677257116869479E-4</v>
      </c>
      <c r="S185" s="97">
        <v>2.0132725148549985E-3</v>
      </c>
      <c r="T185" s="97">
        <v>5.8147463776673635E-4</v>
      </c>
    </row>
    <row r="186" spans="2:20">
      <c r="B186" s="89" t="s">
        <v>729</v>
      </c>
      <c r="C186" s="86" t="s">
        <v>730</v>
      </c>
      <c r="D186" s="99" t="s">
        <v>127</v>
      </c>
      <c r="E186" s="99" t="s">
        <v>305</v>
      </c>
      <c r="F186" s="86" t="s">
        <v>508</v>
      </c>
      <c r="G186" s="99" t="s">
        <v>352</v>
      </c>
      <c r="H186" s="86" t="s">
        <v>485</v>
      </c>
      <c r="I186" s="86" t="s">
        <v>167</v>
      </c>
      <c r="J186" s="86"/>
      <c r="K186" s="96">
        <v>4.47</v>
      </c>
      <c r="L186" s="99" t="s">
        <v>171</v>
      </c>
      <c r="M186" s="100">
        <v>7.0499999999999993E-2</v>
      </c>
      <c r="N186" s="100">
        <v>3.1099999999999999E-2</v>
      </c>
      <c r="O186" s="96">
        <v>420.80999999999995</v>
      </c>
      <c r="P186" s="98">
        <v>120.22</v>
      </c>
      <c r="Q186" s="96">
        <v>0.50589999999999991</v>
      </c>
      <c r="R186" s="97">
        <v>6.2917267404142777E-7</v>
      </c>
      <c r="S186" s="97">
        <v>2.0077695831518819E-6</v>
      </c>
      <c r="T186" s="97">
        <v>5.7988527756084519E-7</v>
      </c>
    </row>
    <row r="187" spans="2:20">
      <c r="B187" s="89" t="s">
        <v>731</v>
      </c>
      <c r="C187" s="86" t="s">
        <v>732</v>
      </c>
      <c r="D187" s="99" t="s">
        <v>127</v>
      </c>
      <c r="E187" s="99" t="s">
        <v>305</v>
      </c>
      <c r="F187" s="86" t="s">
        <v>511</v>
      </c>
      <c r="G187" s="99" t="s">
        <v>372</v>
      </c>
      <c r="H187" s="86" t="s">
        <v>485</v>
      </c>
      <c r="I187" s="86" t="s">
        <v>169</v>
      </c>
      <c r="J187" s="86"/>
      <c r="K187" s="96">
        <v>5.33</v>
      </c>
      <c r="L187" s="99" t="s">
        <v>171</v>
      </c>
      <c r="M187" s="100">
        <v>4.1399999999999999E-2</v>
      </c>
      <c r="N187" s="100">
        <v>3.5699999999999996E-2</v>
      </c>
      <c r="O187" s="96">
        <v>400329.03999999992</v>
      </c>
      <c r="P187" s="98">
        <v>104.19</v>
      </c>
      <c r="Q187" s="96">
        <v>417.10281999999995</v>
      </c>
      <c r="R187" s="97">
        <v>7.178156852715961E-4</v>
      </c>
      <c r="S187" s="97">
        <v>1.6553594683591112E-3</v>
      </c>
      <c r="T187" s="97">
        <v>4.7810196589664216E-4</v>
      </c>
    </row>
    <row r="188" spans="2:20">
      <c r="B188" s="89" t="s">
        <v>733</v>
      </c>
      <c r="C188" s="86" t="s">
        <v>734</v>
      </c>
      <c r="D188" s="99" t="s">
        <v>127</v>
      </c>
      <c r="E188" s="99" t="s">
        <v>305</v>
      </c>
      <c r="F188" s="86" t="s">
        <v>520</v>
      </c>
      <c r="G188" s="99" t="s">
        <v>372</v>
      </c>
      <c r="H188" s="86" t="s">
        <v>485</v>
      </c>
      <c r="I188" s="86" t="s">
        <v>169</v>
      </c>
      <c r="J188" s="86"/>
      <c r="K188" s="96">
        <v>3.64</v>
      </c>
      <c r="L188" s="99" t="s">
        <v>171</v>
      </c>
      <c r="M188" s="100">
        <v>1.3100000000000001E-2</v>
      </c>
      <c r="N188" s="100">
        <v>1.84E-2</v>
      </c>
      <c r="O188" s="96">
        <v>639852.41999999993</v>
      </c>
      <c r="P188" s="98">
        <v>98.15</v>
      </c>
      <c r="Q188" s="96">
        <v>628.01514999999995</v>
      </c>
      <c r="R188" s="97">
        <v>1.1715861808833598E-3</v>
      </c>
      <c r="S188" s="97">
        <v>2.4924090055911574E-3</v>
      </c>
      <c r="T188" s="97">
        <v>7.1985914127330663E-4</v>
      </c>
    </row>
    <row r="189" spans="2:20">
      <c r="B189" s="89" t="s">
        <v>735</v>
      </c>
      <c r="C189" s="86" t="s">
        <v>736</v>
      </c>
      <c r="D189" s="99" t="s">
        <v>127</v>
      </c>
      <c r="E189" s="99" t="s">
        <v>305</v>
      </c>
      <c r="F189" s="86" t="s">
        <v>520</v>
      </c>
      <c r="G189" s="99" t="s">
        <v>372</v>
      </c>
      <c r="H189" s="86" t="s">
        <v>485</v>
      </c>
      <c r="I189" s="86" t="s">
        <v>169</v>
      </c>
      <c r="J189" s="86"/>
      <c r="K189" s="96">
        <v>1.2100000000000002</v>
      </c>
      <c r="L189" s="99" t="s">
        <v>171</v>
      </c>
      <c r="M189" s="100">
        <v>5.5E-2</v>
      </c>
      <c r="N189" s="100">
        <v>1.0500000000000001E-2</v>
      </c>
      <c r="O189" s="96">
        <v>24547.549999999996</v>
      </c>
      <c r="P189" s="98">
        <v>106.88</v>
      </c>
      <c r="Q189" s="96">
        <v>26.236419999999995</v>
      </c>
      <c r="R189" s="97">
        <v>9.5640664718701088E-5</v>
      </c>
      <c r="S189" s="97">
        <v>1.0412470062620615E-4</v>
      </c>
      <c r="T189" s="97">
        <v>3.0073361719515538E-5</v>
      </c>
    </row>
    <row r="190" spans="2:20">
      <c r="B190" s="89" t="s">
        <v>737</v>
      </c>
      <c r="C190" s="86" t="s">
        <v>738</v>
      </c>
      <c r="D190" s="99" t="s">
        <v>127</v>
      </c>
      <c r="E190" s="99" t="s">
        <v>305</v>
      </c>
      <c r="F190" s="86" t="s">
        <v>500</v>
      </c>
      <c r="G190" s="99" t="s">
        <v>459</v>
      </c>
      <c r="H190" s="86" t="s">
        <v>485</v>
      </c>
      <c r="I190" s="86" t="s">
        <v>167</v>
      </c>
      <c r="J190" s="86"/>
      <c r="K190" s="96">
        <v>1</v>
      </c>
      <c r="L190" s="99" t="s">
        <v>171</v>
      </c>
      <c r="M190" s="100">
        <v>8.5000000000000006E-2</v>
      </c>
      <c r="N190" s="100">
        <v>1.0199999999999997E-2</v>
      </c>
      <c r="O190" s="96">
        <v>46044.51999999999</v>
      </c>
      <c r="P190" s="98">
        <v>111.61</v>
      </c>
      <c r="Q190" s="96">
        <v>51.390289999999993</v>
      </c>
      <c r="R190" s="97">
        <v>8.4359321411857656E-5</v>
      </c>
      <c r="S190" s="97">
        <v>2.0395307596630623E-4</v>
      </c>
      <c r="T190" s="97">
        <v>5.8905856059660665E-5</v>
      </c>
    </row>
    <row r="191" spans="2:20">
      <c r="B191" s="89" t="s">
        <v>739</v>
      </c>
      <c r="C191" s="86" t="s">
        <v>740</v>
      </c>
      <c r="D191" s="99" t="s">
        <v>127</v>
      </c>
      <c r="E191" s="99" t="s">
        <v>305</v>
      </c>
      <c r="F191" s="86"/>
      <c r="G191" s="99" t="s">
        <v>352</v>
      </c>
      <c r="H191" s="86" t="s">
        <v>485</v>
      </c>
      <c r="I191" s="86" t="s">
        <v>169</v>
      </c>
      <c r="J191" s="86"/>
      <c r="K191" s="96">
        <v>3.88</v>
      </c>
      <c r="L191" s="99" t="s">
        <v>171</v>
      </c>
      <c r="M191" s="100">
        <v>5.0999999999999997E-2</v>
      </c>
      <c r="N191" s="100">
        <v>4.2000000000000003E-2</v>
      </c>
      <c r="O191" s="96">
        <v>1581354.3299999996</v>
      </c>
      <c r="P191" s="98">
        <v>103.65</v>
      </c>
      <c r="Q191" s="96">
        <v>1639.0737199999996</v>
      </c>
      <c r="R191" s="97">
        <v>1.8670062927981105E-3</v>
      </c>
      <c r="S191" s="97">
        <v>6.5050056524206439E-3</v>
      </c>
      <c r="T191" s="97">
        <v>1.8787798360642165E-3</v>
      </c>
    </row>
    <row r="192" spans="2:20">
      <c r="B192" s="89" t="s">
        <v>741</v>
      </c>
      <c r="C192" s="86" t="s">
        <v>742</v>
      </c>
      <c r="D192" s="99" t="s">
        <v>127</v>
      </c>
      <c r="E192" s="99" t="s">
        <v>305</v>
      </c>
      <c r="F192" s="86" t="s">
        <v>743</v>
      </c>
      <c r="G192" s="99" t="s">
        <v>744</v>
      </c>
      <c r="H192" s="86" t="s">
        <v>528</v>
      </c>
      <c r="I192" s="86" t="s">
        <v>169</v>
      </c>
      <c r="J192" s="86"/>
      <c r="K192" s="96">
        <v>1.68</v>
      </c>
      <c r="L192" s="99" t="s">
        <v>171</v>
      </c>
      <c r="M192" s="100">
        <v>6.3E-2</v>
      </c>
      <c r="N192" s="100">
        <v>1.3100000000000001E-2</v>
      </c>
      <c r="O192" s="96">
        <v>208440.45999999996</v>
      </c>
      <c r="P192" s="98">
        <v>110.16</v>
      </c>
      <c r="Q192" s="96">
        <v>229.61800999999994</v>
      </c>
      <c r="R192" s="97">
        <v>7.4112163555555542E-4</v>
      </c>
      <c r="S192" s="97">
        <v>9.1128692670856804E-4</v>
      </c>
      <c r="T192" s="97">
        <v>2.6319846503621057E-4</v>
      </c>
    </row>
    <row r="193" spans="2:20">
      <c r="B193" s="89" t="s">
        <v>745</v>
      </c>
      <c r="C193" s="86" t="s">
        <v>746</v>
      </c>
      <c r="D193" s="99" t="s">
        <v>127</v>
      </c>
      <c r="E193" s="99" t="s">
        <v>305</v>
      </c>
      <c r="F193" s="86" t="s">
        <v>743</v>
      </c>
      <c r="G193" s="99" t="s">
        <v>744</v>
      </c>
      <c r="H193" s="86" t="s">
        <v>528</v>
      </c>
      <c r="I193" s="86" t="s">
        <v>169</v>
      </c>
      <c r="J193" s="86"/>
      <c r="K193" s="96">
        <v>5.4599999999999982</v>
      </c>
      <c r="L193" s="99" t="s">
        <v>171</v>
      </c>
      <c r="M193" s="100">
        <v>4.7500000000000001E-2</v>
      </c>
      <c r="N193" s="100">
        <v>2.9999999999999992E-2</v>
      </c>
      <c r="O193" s="96">
        <v>686961.67</v>
      </c>
      <c r="P193" s="98">
        <v>111.15</v>
      </c>
      <c r="Q193" s="96">
        <v>763.55793000000006</v>
      </c>
      <c r="R193" s="97">
        <v>1.3685040639069286E-3</v>
      </c>
      <c r="S193" s="97">
        <v>3.0303387760988614E-3</v>
      </c>
      <c r="T193" s="97">
        <v>8.7522435693187291E-4</v>
      </c>
    </row>
    <row r="194" spans="2:20">
      <c r="B194" s="89" t="s">
        <v>747</v>
      </c>
      <c r="C194" s="86" t="s">
        <v>748</v>
      </c>
      <c r="D194" s="99" t="s">
        <v>127</v>
      </c>
      <c r="E194" s="99" t="s">
        <v>305</v>
      </c>
      <c r="F194" s="86" t="s">
        <v>488</v>
      </c>
      <c r="G194" s="99" t="s">
        <v>307</v>
      </c>
      <c r="H194" s="86" t="s">
        <v>528</v>
      </c>
      <c r="I194" s="86" t="s">
        <v>167</v>
      </c>
      <c r="J194" s="86"/>
      <c r="K194" s="96">
        <v>4.2099999999999991</v>
      </c>
      <c r="L194" s="99" t="s">
        <v>171</v>
      </c>
      <c r="M194" s="100">
        <v>2.5899999999999999E-2</v>
      </c>
      <c r="N194" s="100">
        <v>1.9499999999999997E-2</v>
      </c>
      <c r="O194" s="96">
        <v>5969.5499999999993</v>
      </c>
      <c r="P194" s="98">
        <v>103</v>
      </c>
      <c r="Q194" s="96">
        <v>6.1486400000000003</v>
      </c>
      <c r="R194" s="97">
        <v>6.1842677772252596E-5</v>
      </c>
      <c r="S194" s="97">
        <v>2.4402159260231248E-5</v>
      </c>
      <c r="T194" s="97">
        <v>7.0478470310767265E-6</v>
      </c>
    </row>
    <row r="195" spans="2:20">
      <c r="B195" s="89" t="s">
        <v>749</v>
      </c>
      <c r="C195" s="86" t="s">
        <v>750</v>
      </c>
      <c r="D195" s="99" t="s">
        <v>127</v>
      </c>
      <c r="E195" s="99" t="s">
        <v>305</v>
      </c>
      <c r="F195" s="86" t="s">
        <v>553</v>
      </c>
      <c r="G195" s="99" t="s">
        <v>554</v>
      </c>
      <c r="H195" s="86" t="s">
        <v>528</v>
      </c>
      <c r="I195" s="86" t="s">
        <v>169</v>
      </c>
      <c r="J195" s="86"/>
      <c r="K195" s="96">
        <v>3.4499999999999997</v>
      </c>
      <c r="L195" s="99" t="s">
        <v>171</v>
      </c>
      <c r="M195" s="100">
        <v>3.4000000000000002E-2</v>
      </c>
      <c r="N195" s="100">
        <v>3.0900000000000007E-2</v>
      </c>
      <c r="O195" s="96">
        <v>677419.32999999984</v>
      </c>
      <c r="P195" s="98">
        <v>101.65</v>
      </c>
      <c r="Q195" s="96">
        <v>688.59671999999989</v>
      </c>
      <c r="R195" s="97">
        <v>1.5032819465465987E-3</v>
      </c>
      <c r="S195" s="97">
        <v>2.7328395917654734E-3</v>
      </c>
      <c r="T195" s="97">
        <v>7.8930045484223684E-4</v>
      </c>
    </row>
    <row r="196" spans="2:20">
      <c r="B196" s="89" t="s">
        <v>751</v>
      </c>
      <c r="C196" s="86" t="s">
        <v>752</v>
      </c>
      <c r="D196" s="99" t="s">
        <v>127</v>
      </c>
      <c r="E196" s="99" t="s">
        <v>305</v>
      </c>
      <c r="F196" s="86" t="s">
        <v>565</v>
      </c>
      <c r="G196" s="99" t="s">
        <v>352</v>
      </c>
      <c r="H196" s="86" t="s">
        <v>558</v>
      </c>
      <c r="I196" s="86" t="s">
        <v>167</v>
      </c>
      <c r="J196" s="86"/>
      <c r="K196" s="96">
        <v>2.9899999999999998</v>
      </c>
      <c r="L196" s="99" t="s">
        <v>171</v>
      </c>
      <c r="M196" s="100">
        <v>0.05</v>
      </c>
      <c r="N196" s="100">
        <v>2.3899999999999998E-2</v>
      </c>
      <c r="O196" s="96">
        <v>837619.00999999989</v>
      </c>
      <c r="P196" s="98">
        <v>109.23</v>
      </c>
      <c r="Q196" s="96">
        <v>914.93124999999986</v>
      </c>
      <c r="R196" s="97">
        <v>3.3504760399999996E-3</v>
      </c>
      <c r="S196" s="97">
        <v>3.6310953437934971E-3</v>
      </c>
      <c r="T196" s="97">
        <v>1.0487352477867979E-3</v>
      </c>
    </row>
    <row r="197" spans="2:20">
      <c r="B197" s="89" t="s">
        <v>753</v>
      </c>
      <c r="C197" s="86" t="s">
        <v>754</v>
      </c>
      <c r="D197" s="99" t="s">
        <v>127</v>
      </c>
      <c r="E197" s="99" t="s">
        <v>305</v>
      </c>
      <c r="F197" s="86" t="s">
        <v>565</v>
      </c>
      <c r="G197" s="99" t="s">
        <v>352</v>
      </c>
      <c r="H197" s="86" t="s">
        <v>558</v>
      </c>
      <c r="I197" s="86" t="s">
        <v>167</v>
      </c>
      <c r="J197" s="86"/>
      <c r="K197" s="96">
        <v>4.21</v>
      </c>
      <c r="L197" s="99" t="s">
        <v>171</v>
      </c>
      <c r="M197" s="100">
        <v>4.6500000000000007E-2</v>
      </c>
      <c r="N197" s="100">
        <v>3.73E-2</v>
      </c>
      <c r="O197" s="96">
        <v>253016.41999999995</v>
      </c>
      <c r="P197" s="98">
        <v>105.21</v>
      </c>
      <c r="Q197" s="96">
        <v>266.19856999999996</v>
      </c>
      <c r="R197" s="97">
        <v>1.3044443608096101E-3</v>
      </c>
      <c r="S197" s="97">
        <v>1.0564645027169935E-3</v>
      </c>
      <c r="T197" s="97">
        <v>3.0512874412087386E-4</v>
      </c>
    </row>
    <row r="198" spans="2:20">
      <c r="B198" s="89" t="s">
        <v>755</v>
      </c>
      <c r="C198" s="86" t="s">
        <v>756</v>
      </c>
      <c r="D198" s="99" t="s">
        <v>127</v>
      </c>
      <c r="E198" s="99" t="s">
        <v>305</v>
      </c>
      <c r="F198" s="86" t="s">
        <v>570</v>
      </c>
      <c r="G198" s="99" t="s">
        <v>554</v>
      </c>
      <c r="H198" s="86" t="s">
        <v>558</v>
      </c>
      <c r="I198" s="86" t="s">
        <v>167</v>
      </c>
      <c r="J198" s="86"/>
      <c r="K198" s="96">
        <v>2.73</v>
      </c>
      <c r="L198" s="99" t="s">
        <v>171</v>
      </c>
      <c r="M198" s="100">
        <v>3.3000000000000002E-2</v>
      </c>
      <c r="N198" s="100">
        <v>2.4299999999999999E-2</v>
      </c>
      <c r="O198" s="96">
        <v>516275.68999999994</v>
      </c>
      <c r="P198" s="98">
        <v>102.86</v>
      </c>
      <c r="Q198" s="96">
        <v>531.04115999999988</v>
      </c>
      <c r="R198" s="97">
        <v>1.0050048679137362E-3</v>
      </c>
      <c r="S198" s="97">
        <v>2.1075475162081274E-3</v>
      </c>
      <c r="T198" s="97">
        <v>6.0870320312874726E-4</v>
      </c>
    </row>
    <row r="199" spans="2:20">
      <c r="B199" s="89" t="s">
        <v>757</v>
      </c>
      <c r="C199" s="86" t="s">
        <v>758</v>
      </c>
      <c r="D199" s="99" t="s">
        <v>127</v>
      </c>
      <c r="E199" s="99" t="s">
        <v>305</v>
      </c>
      <c r="F199" s="86" t="s">
        <v>576</v>
      </c>
      <c r="G199" s="99" t="s">
        <v>352</v>
      </c>
      <c r="H199" s="86" t="s">
        <v>558</v>
      </c>
      <c r="I199" s="86" t="s">
        <v>169</v>
      </c>
      <c r="J199" s="86"/>
      <c r="K199" s="96">
        <v>5.76</v>
      </c>
      <c r="L199" s="99" t="s">
        <v>171</v>
      </c>
      <c r="M199" s="100">
        <v>6.9000000000000006E-2</v>
      </c>
      <c r="N199" s="100">
        <v>7.329999999999999E-2</v>
      </c>
      <c r="O199" s="96">
        <v>298458.94999999995</v>
      </c>
      <c r="P199" s="98">
        <v>100.86</v>
      </c>
      <c r="Q199" s="96">
        <v>301.02568999999994</v>
      </c>
      <c r="R199" s="97">
        <v>8.2684542097345682E-4</v>
      </c>
      <c r="S199" s="97">
        <v>1.1946831866560734E-3</v>
      </c>
      <c r="T199" s="97">
        <v>3.4504915160821296E-4</v>
      </c>
    </row>
    <row r="200" spans="2:20">
      <c r="B200" s="89" t="s">
        <v>759</v>
      </c>
      <c r="C200" s="86" t="s">
        <v>760</v>
      </c>
      <c r="D200" s="99" t="s">
        <v>127</v>
      </c>
      <c r="E200" s="99" t="s">
        <v>305</v>
      </c>
      <c r="F200" s="86" t="s">
        <v>761</v>
      </c>
      <c r="G200" s="99" t="s">
        <v>554</v>
      </c>
      <c r="H200" s="86" t="s">
        <v>558</v>
      </c>
      <c r="I200" s="86" t="s">
        <v>167</v>
      </c>
      <c r="J200" s="86"/>
      <c r="K200" s="96">
        <v>0.41</v>
      </c>
      <c r="L200" s="99" t="s">
        <v>171</v>
      </c>
      <c r="M200" s="100">
        <v>6.6500000000000004E-2</v>
      </c>
      <c r="N200" s="100">
        <v>1.3499999999999998E-2</v>
      </c>
      <c r="O200" s="96">
        <v>110823.52999999998</v>
      </c>
      <c r="P200" s="98">
        <v>102.75</v>
      </c>
      <c r="Q200" s="96">
        <v>113.87118999999998</v>
      </c>
      <c r="R200" s="97">
        <v>1.0216504263655219E-3</v>
      </c>
      <c r="S200" s="97">
        <v>4.5192154907947962E-4</v>
      </c>
      <c r="T200" s="97">
        <v>1.3052426688937291E-4</v>
      </c>
    </row>
    <row r="201" spans="2:20">
      <c r="B201" s="89" t="s">
        <v>762</v>
      </c>
      <c r="C201" s="86" t="s">
        <v>763</v>
      </c>
      <c r="D201" s="99" t="s">
        <v>127</v>
      </c>
      <c r="E201" s="99" t="s">
        <v>305</v>
      </c>
      <c r="F201" s="86"/>
      <c r="G201" s="99" t="s">
        <v>352</v>
      </c>
      <c r="H201" s="86" t="s">
        <v>558</v>
      </c>
      <c r="I201" s="86" t="s">
        <v>167</v>
      </c>
      <c r="J201" s="86"/>
      <c r="K201" s="96">
        <v>5.6000000000000014</v>
      </c>
      <c r="L201" s="99" t="s">
        <v>171</v>
      </c>
      <c r="M201" s="100">
        <v>4.5999999999999999E-2</v>
      </c>
      <c r="N201" s="100">
        <v>4.5400000000000003E-2</v>
      </c>
      <c r="O201" s="96">
        <v>482723.99999999994</v>
      </c>
      <c r="P201" s="98">
        <v>100.61</v>
      </c>
      <c r="Q201" s="96">
        <v>485.66862999999995</v>
      </c>
      <c r="R201" s="97">
        <v>2.0113499999999999E-3</v>
      </c>
      <c r="S201" s="97">
        <v>1.9274771749457314E-3</v>
      </c>
      <c r="T201" s="97">
        <v>5.5669517357213969E-4</v>
      </c>
    </row>
    <row r="202" spans="2:20">
      <c r="B202" s="89" t="s">
        <v>764</v>
      </c>
      <c r="C202" s="86" t="s">
        <v>765</v>
      </c>
      <c r="D202" s="99" t="s">
        <v>127</v>
      </c>
      <c r="E202" s="99" t="s">
        <v>305</v>
      </c>
      <c r="F202" s="86" t="s">
        <v>766</v>
      </c>
      <c r="G202" s="99" t="s">
        <v>554</v>
      </c>
      <c r="H202" s="86" t="s">
        <v>595</v>
      </c>
      <c r="I202" s="86" t="s">
        <v>167</v>
      </c>
      <c r="J202" s="86"/>
      <c r="K202" s="96">
        <v>2.5</v>
      </c>
      <c r="L202" s="99" t="s">
        <v>171</v>
      </c>
      <c r="M202" s="100">
        <v>4.2999999999999997E-2</v>
      </c>
      <c r="N202" s="100">
        <v>3.8199999999999998E-2</v>
      </c>
      <c r="O202" s="96">
        <v>1340961.0599999998</v>
      </c>
      <c r="P202" s="98">
        <v>101.68</v>
      </c>
      <c r="Q202" s="96">
        <v>1363.4892499999999</v>
      </c>
      <c r="R202" s="97">
        <v>1.8576418355749308E-3</v>
      </c>
      <c r="S202" s="97">
        <v>5.4112912494654513E-3</v>
      </c>
      <c r="T202" s="97">
        <v>1.5628925522583094E-3</v>
      </c>
    </row>
    <row r="203" spans="2:20">
      <c r="B203" s="89" t="s">
        <v>767</v>
      </c>
      <c r="C203" s="86" t="s">
        <v>768</v>
      </c>
      <c r="D203" s="99" t="s">
        <v>127</v>
      </c>
      <c r="E203" s="99" t="s">
        <v>305</v>
      </c>
      <c r="F203" s="86" t="s">
        <v>594</v>
      </c>
      <c r="G203" s="99" t="s">
        <v>406</v>
      </c>
      <c r="H203" s="86" t="s">
        <v>595</v>
      </c>
      <c r="I203" s="86" t="s">
        <v>169</v>
      </c>
      <c r="J203" s="86"/>
      <c r="K203" s="96">
        <v>3.3</v>
      </c>
      <c r="L203" s="99" t="s">
        <v>171</v>
      </c>
      <c r="M203" s="100">
        <v>0.06</v>
      </c>
      <c r="N203" s="100">
        <v>3.3000000000000002E-2</v>
      </c>
      <c r="O203" s="96">
        <v>1709340.7299999997</v>
      </c>
      <c r="P203" s="98">
        <v>110.7</v>
      </c>
      <c r="Q203" s="96">
        <v>1892.2401299999997</v>
      </c>
      <c r="R203" s="97">
        <v>2.4995017054346082E-3</v>
      </c>
      <c r="S203" s="97">
        <v>7.5097493121829657E-3</v>
      </c>
      <c r="T203" s="97">
        <v>2.1689705336960267E-3</v>
      </c>
    </row>
    <row r="204" spans="2:20">
      <c r="B204" s="89" t="s">
        <v>769</v>
      </c>
      <c r="C204" s="86" t="s">
        <v>770</v>
      </c>
      <c r="D204" s="99" t="s">
        <v>127</v>
      </c>
      <c r="E204" s="99" t="s">
        <v>305</v>
      </c>
      <c r="F204" s="86" t="s">
        <v>771</v>
      </c>
      <c r="G204" s="99" t="s">
        <v>554</v>
      </c>
      <c r="H204" s="86" t="s">
        <v>595</v>
      </c>
      <c r="I204" s="86" t="s">
        <v>169</v>
      </c>
      <c r="J204" s="86"/>
      <c r="K204" s="96">
        <v>3.2</v>
      </c>
      <c r="L204" s="99" t="s">
        <v>171</v>
      </c>
      <c r="M204" s="100">
        <v>4.7E-2</v>
      </c>
      <c r="N204" s="100">
        <v>3.5400000000000001E-2</v>
      </c>
      <c r="O204" s="96">
        <v>60308.76999999999</v>
      </c>
      <c r="P204" s="98">
        <v>105.41</v>
      </c>
      <c r="Q204" s="96">
        <v>63.571479999999987</v>
      </c>
      <c r="R204" s="97">
        <v>5.4754475958744911E-4</v>
      </c>
      <c r="S204" s="97">
        <v>2.5229666712778845E-4</v>
      </c>
      <c r="T204" s="97">
        <v>7.2868482555354258E-5</v>
      </c>
    </row>
    <row r="205" spans="2:20">
      <c r="B205" s="89" t="s">
        <v>772</v>
      </c>
      <c r="C205" s="86" t="s">
        <v>773</v>
      </c>
      <c r="D205" s="99" t="s">
        <v>127</v>
      </c>
      <c r="E205" s="99" t="s">
        <v>305</v>
      </c>
      <c r="F205" s="86" t="s">
        <v>611</v>
      </c>
      <c r="G205" s="99" t="s">
        <v>352</v>
      </c>
      <c r="H205" s="86" t="s">
        <v>608</v>
      </c>
      <c r="I205" s="86" t="s">
        <v>167</v>
      </c>
      <c r="J205" s="86"/>
      <c r="K205" s="96">
        <v>1.9600000000000006</v>
      </c>
      <c r="L205" s="99" t="s">
        <v>171</v>
      </c>
      <c r="M205" s="100">
        <v>3.4700000000000002E-2</v>
      </c>
      <c r="N205" s="100">
        <v>4.07E-2</v>
      </c>
      <c r="O205" s="96">
        <v>17768.629999999997</v>
      </c>
      <c r="P205" s="98">
        <v>99.31</v>
      </c>
      <c r="Q205" s="96">
        <v>17.646029999999996</v>
      </c>
      <c r="R205" s="97">
        <v>9.4744349159578935E-5</v>
      </c>
      <c r="S205" s="97">
        <v>7.0031947612938524E-5</v>
      </c>
      <c r="T205" s="97">
        <v>2.0226671287600318E-5</v>
      </c>
    </row>
    <row r="206" spans="2:20">
      <c r="B206" s="89" t="s">
        <v>774</v>
      </c>
      <c r="C206" s="86" t="s">
        <v>775</v>
      </c>
      <c r="D206" s="99" t="s">
        <v>127</v>
      </c>
      <c r="E206" s="99" t="s">
        <v>305</v>
      </c>
      <c r="F206" s="86" t="s">
        <v>618</v>
      </c>
      <c r="G206" s="99" t="s">
        <v>352</v>
      </c>
      <c r="H206" s="86" t="s">
        <v>608</v>
      </c>
      <c r="I206" s="86" t="s">
        <v>169</v>
      </c>
      <c r="J206" s="86"/>
      <c r="K206" s="96">
        <v>4.3600000000000003</v>
      </c>
      <c r="L206" s="99" t="s">
        <v>171</v>
      </c>
      <c r="M206" s="100">
        <v>6.4899999999999999E-2</v>
      </c>
      <c r="N206" s="100">
        <v>4.6100000000000002E-2</v>
      </c>
      <c r="O206" s="96">
        <v>782298.99999999988</v>
      </c>
      <c r="P206" s="98">
        <v>108.43</v>
      </c>
      <c r="Q206" s="96">
        <v>870.6987899999998</v>
      </c>
      <c r="R206" s="97">
        <v>1.8609960050028811E-3</v>
      </c>
      <c r="S206" s="97">
        <v>3.455549607924783E-3</v>
      </c>
      <c r="T206" s="97">
        <v>9.980340176142361E-4</v>
      </c>
    </row>
    <row r="207" spans="2:20">
      <c r="B207" s="89" t="s">
        <v>776</v>
      </c>
      <c r="C207" s="86" t="s">
        <v>777</v>
      </c>
      <c r="D207" s="99" t="s">
        <v>127</v>
      </c>
      <c r="E207" s="99" t="s">
        <v>305</v>
      </c>
      <c r="F207" s="86" t="s">
        <v>629</v>
      </c>
      <c r="G207" s="99" t="s">
        <v>459</v>
      </c>
      <c r="H207" s="86" t="s">
        <v>630</v>
      </c>
      <c r="I207" s="86" t="s">
        <v>167</v>
      </c>
      <c r="J207" s="86"/>
      <c r="K207" s="96">
        <v>1.1700000000000004</v>
      </c>
      <c r="L207" s="99" t="s">
        <v>171</v>
      </c>
      <c r="M207" s="100">
        <v>6.7000000000000004E-2</v>
      </c>
      <c r="N207" s="100">
        <v>8.0100000000000018E-2</v>
      </c>
      <c r="O207" s="96">
        <v>94699.639999999985</v>
      </c>
      <c r="P207" s="98">
        <v>100.04</v>
      </c>
      <c r="Q207" s="96">
        <v>94.737519999999975</v>
      </c>
      <c r="R207" s="97">
        <v>1.8257183110680319E-4</v>
      </c>
      <c r="S207" s="97">
        <v>3.7598559209180279E-4</v>
      </c>
      <c r="T207" s="97">
        <v>1.0859239588975316E-4</v>
      </c>
    </row>
    <row r="208" spans="2:20">
      <c r="B208" s="89" t="s">
        <v>778</v>
      </c>
      <c r="C208" s="86" t="s">
        <v>779</v>
      </c>
      <c r="D208" s="99" t="s">
        <v>127</v>
      </c>
      <c r="E208" s="99" t="s">
        <v>305</v>
      </c>
      <c r="F208" s="86" t="s">
        <v>651</v>
      </c>
      <c r="G208" s="99" t="s">
        <v>372</v>
      </c>
      <c r="H208" s="86" t="s">
        <v>648</v>
      </c>
      <c r="I208" s="86"/>
      <c r="J208" s="86"/>
      <c r="K208" s="96">
        <v>5.03</v>
      </c>
      <c r="L208" s="99" t="s">
        <v>171</v>
      </c>
      <c r="M208" s="100">
        <v>5.5E-2</v>
      </c>
      <c r="N208" s="100">
        <v>4.9399999999999993E-2</v>
      </c>
      <c r="O208" s="96">
        <v>392154.71</v>
      </c>
      <c r="P208" s="98">
        <v>104.49</v>
      </c>
      <c r="Q208" s="96">
        <v>410.21800999999994</v>
      </c>
      <c r="R208" s="97">
        <v>7.2645519110734532E-4</v>
      </c>
      <c r="S208" s="97">
        <v>1.6280356650308252E-3</v>
      </c>
      <c r="T208" s="97">
        <v>4.7021028778277839E-4</v>
      </c>
    </row>
    <row r="209" spans="2:20">
      <c r="B209" s="89" t="s">
        <v>780</v>
      </c>
      <c r="C209" s="86" t="s">
        <v>781</v>
      </c>
      <c r="D209" s="99" t="s">
        <v>127</v>
      </c>
      <c r="E209" s="99" t="s">
        <v>305</v>
      </c>
      <c r="F209" s="86" t="s">
        <v>782</v>
      </c>
      <c r="G209" s="99" t="s">
        <v>459</v>
      </c>
      <c r="H209" s="86" t="s">
        <v>648</v>
      </c>
      <c r="I209" s="86"/>
      <c r="J209" s="86"/>
      <c r="K209" s="96">
        <v>0.42</v>
      </c>
      <c r="L209" s="99" t="s">
        <v>171</v>
      </c>
      <c r="M209" s="100">
        <v>5.57E-2</v>
      </c>
      <c r="N209" s="100">
        <v>1.2199999999999999E-2</v>
      </c>
      <c r="O209" s="96">
        <v>108816.44999999998</v>
      </c>
      <c r="P209" s="98">
        <v>102.28</v>
      </c>
      <c r="Q209" s="96">
        <v>111.29746999999999</v>
      </c>
      <c r="R209" s="97">
        <v>3.7363431207977638E-3</v>
      </c>
      <c r="S209" s="97">
        <v>4.4170720487795824E-4</v>
      </c>
      <c r="T209" s="97">
        <v>1.2757415355360712E-4</v>
      </c>
    </row>
    <row r="210" spans="2:20"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96"/>
      <c r="P210" s="98"/>
      <c r="Q210" s="86"/>
      <c r="R210" s="86"/>
      <c r="S210" s="97"/>
      <c r="T210" s="86"/>
    </row>
    <row r="211" spans="2:20">
      <c r="B211" s="103" t="s">
        <v>51</v>
      </c>
      <c r="C211" s="84"/>
      <c r="D211" s="84"/>
      <c r="E211" s="84"/>
      <c r="F211" s="84"/>
      <c r="G211" s="84"/>
      <c r="H211" s="84"/>
      <c r="I211" s="84"/>
      <c r="J211" s="84"/>
      <c r="K211" s="93">
        <v>4.998203408876865</v>
      </c>
      <c r="L211" s="84"/>
      <c r="M211" s="84"/>
      <c r="N211" s="105">
        <v>5.1622804747201483E-2</v>
      </c>
      <c r="O211" s="93"/>
      <c r="P211" s="95"/>
      <c r="Q211" s="93">
        <v>1025.6510099999998</v>
      </c>
      <c r="R211" s="84"/>
      <c r="S211" s="94">
        <v>4.070509786137589E-3</v>
      </c>
      <c r="T211" s="94">
        <v>1.1756472042190379E-3</v>
      </c>
    </row>
    <row r="212" spans="2:20">
      <c r="B212" s="89" t="s">
        <v>783</v>
      </c>
      <c r="C212" s="86" t="s">
        <v>784</v>
      </c>
      <c r="D212" s="99" t="s">
        <v>127</v>
      </c>
      <c r="E212" s="99" t="s">
        <v>305</v>
      </c>
      <c r="F212" s="86" t="s">
        <v>594</v>
      </c>
      <c r="G212" s="99" t="s">
        <v>406</v>
      </c>
      <c r="H212" s="86" t="s">
        <v>595</v>
      </c>
      <c r="I212" s="86" t="s">
        <v>169</v>
      </c>
      <c r="J212" s="86"/>
      <c r="K212" s="96">
        <v>5.05</v>
      </c>
      <c r="L212" s="99" t="s">
        <v>171</v>
      </c>
      <c r="M212" s="100">
        <v>6.7000000000000004E-2</v>
      </c>
      <c r="N212" s="100">
        <v>5.28E-2</v>
      </c>
      <c r="O212" s="96">
        <v>512169.11999999994</v>
      </c>
      <c r="P212" s="98">
        <v>105.96</v>
      </c>
      <c r="Q212" s="96">
        <v>542.69440999999995</v>
      </c>
      <c r="R212" s="97">
        <v>5.6249992586678195E-4</v>
      </c>
      <c r="S212" s="97">
        <v>2.1537958674531657E-3</v>
      </c>
      <c r="T212" s="97">
        <v>6.2206068111003981E-4</v>
      </c>
    </row>
    <row r="213" spans="2:20">
      <c r="B213" s="89" t="s">
        <v>785</v>
      </c>
      <c r="C213" s="86" t="s">
        <v>786</v>
      </c>
      <c r="D213" s="99" t="s">
        <v>127</v>
      </c>
      <c r="E213" s="99" t="s">
        <v>305</v>
      </c>
      <c r="F213" s="86" t="s">
        <v>651</v>
      </c>
      <c r="G213" s="99" t="s">
        <v>372</v>
      </c>
      <c r="H213" s="86" t="s">
        <v>648</v>
      </c>
      <c r="I213" s="86"/>
      <c r="J213" s="86"/>
      <c r="K213" s="96">
        <v>4.9399999999999995</v>
      </c>
      <c r="L213" s="99" t="s">
        <v>171</v>
      </c>
      <c r="M213" s="100">
        <v>6.3500000000000001E-2</v>
      </c>
      <c r="N213" s="100">
        <v>5.0299999999999991E-2</v>
      </c>
      <c r="O213" s="96">
        <v>454712.72999999992</v>
      </c>
      <c r="P213" s="98">
        <v>106.08</v>
      </c>
      <c r="Q213" s="96">
        <v>482.95659999999992</v>
      </c>
      <c r="R213" s="97">
        <v>1.4034782971831014E-3</v>
      </c>
      <c r="S213" s="97">
        <v>1.9167139186844239E-3</v>
      </c>
      <c r="T213" s="97">
        <v>5.5358652310899808E-4</v>
      </c>
    </row>
    <row r="214" spans="2:20"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96"/>
      <c r="P214" s="98"/>
      <c r="Q214" s="86"/>
      <c r="R214" s="86"/>
      <c r="S214" s="97"/>
      <c r="T214" s="86"/>
    </row>
    <row r="215" spans="2:20">
      <c r="B215" s="83" t="s">
        <v>238</v>
      </c>
      <c r="C215" s="84"/>
      <c r="D215" s="84"/>
      <c r="E215" s="84"/>
      <c r="F215" s="84"/>
      <c r="G215" s="84"/>
      <c r="H215" s="84"/>
      <c r="I215" s="84"/>
      <c r="J215" s="84"/>
      <c r="K215" s="93">
        <v>6.2203070971667787</v>
      </c>
      <c r="L215" s="84"/>
      <c r="M215" s="84"/>
      <c r="N215" s="105">
        <v>5.1001528499469012E-2</v>
      </c>
      <c r="O215" s="93"/>
      <c r="P215" s="95"/>
      <c r="Q215" s="93">
        <v>37786.262279999995</v>
      </c>
      <c r="R215" s="84"/>
      <c r="S215" s="94">
        <v>0.149962656783521</v>
      </c>
      <c r="T215" s="94">
        <v>4.3312309132683725E-2</v>
      </c>
    </row>
    <row r="216" spans="2:20">
      <c r="B216" s="103" t="s">
        <v>67</v>
      </c>
      <c r="C216" s="84"/>
      <c r="D216" s="84"/>
      <c r="E216" s="84"/>
      <c r="F216" s="84"/>
      <c r="G216" s="84"/>
      <c r="H216" s="84"/>
      <c r="I216" s="84"/>
      <c r="J216" s="84"/>
      <c r="K216" s="93">
        <v>6.8473958126266554</v>
      </c>
      <c r="L216" s="84"/>
      <c r="M216" s="84"/>
      <c r="N216" s="105">
        <v>4.7944922886943936E-2</v>
      </c>
      <c r="O216" s="93"/>
      <c r="P216" s="95"/>
      <c r="Q216" s="93">
        <v>6304.12572</v>
      </c>
      <c r="R216" s="84"/>
      <c r="S216" s="94">
        <v>2.5019236744379243E-2</v>
      </c>
      <c r="T216" s="94">
        <v>7.2260717393173822E-3</v>
      </c>
    </row>
    <row r="217" spans="2:20">
      <c r="B217" s="89" t="s">
        <v>787</v>
      </c>
      <c r="C217" s="86" t="s">
        <v>788</v>
      </c>
      <c r="D217" s="99" t="s">
        <v>31</v>
      </c>
      <c r="E217" s="99" t="s">
        <v>789</v>
      </c>
      <c r="F217" s="86" t="s">
        <v>790</v>
      </c>
      <c r="G217" s="99" t="s">
        <v>406</v>
      </c>
      <c r="H217" s="86" t="s">
        <v>608</v>
      </c>
      <c r="I217" s="86" t="s">
        <v>791</v>
      </c>
      <c r="J217" s="86"/>
      <c r="K217" s="96">
        <v>7.16</v>
      </c>
      <c r="L217" s="99" t="s">
        <v>170</v>
      </c>
      <c r="M217" s="100">
        <v>4.4999999999999998E-2</v>
      </c>
      <c r="N217" s="100">
        <v>4.4299999999999985E-2</v>
      </c>
      <c r="O217" s="96">
        <v>753999.99999999988</v>
      </c>
      <c r="P217" s="98">
        <v>100.011</v>
      </c>
      <c r="Q217" s="96">
        <v>2882.1148700000003</v>
      </c>
      <c r="R217" s="97">
        <v>9.4249999999999987E-4</v>
      </c>
      <c r="S217" s="97">
        <v>1.1438273514796879E-2</v>
      </c>
      <c r="T217" s="97">
        <v>3.3036093721134406E-3</v>
      </c>
    </row>
    <row r="218" spans="2:20">
      <c r="B218" s="89" t="s">
        <v>792</v>
      </c>
      <c r="C218" s="86" t="s">
        <v>793</v>
      </c>
      <c r="D218" s="99" t="s">
        <v>31</v>
      </c>
      <c r="E218" s="99" t="s">
        <v>789</v>
      </c>
      <c r="F218" s="86" t="s">
        <v>794</v>
      </c>
      <c r="G218" s="99" t="s">
        <v>795</v>
      </c>
      <c r="H218" s="86" t="s">
        <v>626</v>
      </c>
      <c r="I218" s="86" t="s">
        <v>796</v>
      </c>
      <c r="J218" s="86"/>
      <c r="K218" s="96">
        <v>2.6</v>
      </c>
      <c r="L218" s="99" t="s">
        <v>170</v>
      </c>
      <c r="M218" s="100">
        <v>3.8390000000000001E-2</v>
      </c>
      <c r="N218" s="100">
        <v>3.7600000000000001E-2</v>
      </c>
      <c r="O218" s="96">
        <v>3865.9999999999995</v>
      </c>
      <c r="P218" s="98">
        <v>99.849000000000004</v>
      </c>
      <c r="Q218" s="96">
        <v>14.677079999999998</v>
      </c>
      <c r="R218" s="97">
        <v>9.6649999999999981E-6</v>
      </c>
      <c r="S218" s="97">
        <v>5.8249050787679032E-5</v>
      </c>
      <c r="T218" s="97">
        <v>1.6823527593561438E-5</v>
      </c>
    </row>
    <row r="219" spans="2:20">
      <c r="B219" s="89" t="s">
        <v>797</v>
      </c>
      <c r="C219" s="86" t="s">
        <v>798</v>
      </c>
      <c r="D219" s="99" t="s">
        <v>31</v>
      </c>
      <c r="E219" s="99" t="s">
        <v>789</v>
      </c>
      <c r="F219" s="86" t="s">
        <v>794</v>
      </c>
      <c r="G219" s="99" t="s">
        <v>795</v>
      </c>
      <c r="H219" s="86" t="s">
        <v>626</v>
      </c>
      <c r="I219" s="86" t="s">
        <v>796</v>
      </c>
      <c r="J219" s="86"/>
      <c r="K219" s="96">
        <v>4.28</v>
      </c>
      <c r="L219" s="99" t="s">
        <v>170</v>
      </c>
      <c r="M219" s="100">
        <v>4.4349999999999994E-2</v>
      </c>
      <c r="N219" s="100">
        <v>4.2199999999999994E-2</v>
      </c>
      <c r="O219" s="96">
        <v>131433.99999999997</v>
      </c>
      <c r="P219" s="98">
        <v>100.447</v>
      </c>
      <c r="Q219" s="96">
        <v>502.74208999999991</v>
      </c>
      <c r="R219" s="97">
        <v>3.2858499999999994E-4</v>
      </c>
      <c r="S219" s="97">
        <v>1.9952367591860166E-3</v>
      </c>
      <c r="T219" s="97">
        <v>5.7626553943698245E-4</v>
      </c>
    </row>
    <row r="220" spans="2:20">
      <c r="B220" s="89" t="s">
        <v>799</v>
      </c>
      <c r="C220" s="86" t="s">
        <v>800</v>
      </c>
      <c r="D220" s="99" t="s">
        <v>31</v>
      </c>
      <c r="E220" s="99" t="s">
        <v>789</v>
      </c>
      <c r="F220" s="86" t="s">
        <v>794</v>
      </c>
      <c r="G220" s="99" t="s">
        <v>795</v>
      </c>
      <c r="H220" s="86" t="s">
        <v>626</v>
      </c>
      <c r="I220" s="86" t="s">
        <v>796</v>
      </c>
      <c r="J220" s="86"/>
      <c r="K220" s="96">
        <v>6.4099999999999975</v>
      </c>
      <c r="L220" s="99" t="s">
        <v>170</v>
      </c>
      <c r="M220" s="100">
        <v>5.0819999999999997E-2</v>
      </c>
      <c r="N220" s="100">
        <v>5.099999999999999E-2</v>
      </c>
      <c r="O220" s="96">
        <v>381037.99999999994</v>
      </c>
      <c r="P220" s="98">
        <v>99.397999999999996</v>
      </c>
      <c r="Q220" s="96">
        <v>1444.78459</v>
      </c>
      <c r="R220" s="97">
        <v>9.5259499999999987E-4</v>
      </c>
      <c r="S220" s="97">
        <v>5.7339287487815039E-3</v>
      </c>
      <c r="T220" s="97">
        <v>1.6560769183391621E-3</v>
      </c>
    </row>
    <row r="221" spans="2:20">
      <c r="B221" s="89" t="s">
        <v>801</v>
      </c>
      <c r="C221" s="86" t="s">
        <v>802</v>
      </c>
      <c r="D221" s="99" t="s">
        <v>31</v>
      </c>
      <c r="E221" s="99" t="s">
        <v>789</v>
      </c>
      <c r="F221" s="86" t="s">
        <v>794</v>
      </c>
      <c r="G221" s="99" t="s">
        <v>795</v>
      </c>
      <c r="H221" s="86" t="s">
        <v>626</v>
      </c>
      <c r="I221" s="86" t="s">
        <v>796</v>
      </c>
      <c r="J221" s="86"/>
      <c r="K221" s="96">
        <v>7.589999999999999</v>
      </c>
      <c r="L221" s="99" t="s">
        <v>170</v>
      </c>
      <c r="M221" s="100">
        <v>5.4120000000000001E-2</v>
      </c>
      <c r="N221" s="100">
        <v>5.4199999999999991E-2</v>
      </c>
      <c r="O221" s="96">
        <v>384440.99999999994</v>
      </c>
      <c r="P221" s="98">
        <v>99.475999999999999</v>
      </c>
      <c r="Q221" s="96">
        <v>1459.80709</v>
      </c>
      <c r="R221" s="97">
        <v>9.6110249999999987E-4</v>
      </c>
      <c r="S221" s="97">
        <v>5.7935486708271637E-3</v>
      </c>
      <c r="T221" s="97">
        <v>1.673296381834236E-3</v>
      </c>
    </row>
    <row r="222" spans="2:20"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96"/>
      <c r="P222" s="98"/>
      <c r="Q222" s="86"/>
      <c r="R222" s="86"/>
      <c r="S222" s="97"/>
      <c r="T222" s="86"/>
    </row>
    <row r="223" spans="2:20">
      <c r="B223" s="103" t="s">
        <v>66</v>
      </c>
      <c r="C223" s="84"/>
      <c r="D223" s="84"/>
      <c r="E223" s="84"/>
      <c r="F223" s="84"/>
      <c r="G223" s="84"/>
      <c r="H223" s="84"/>
      <c r="I223" s="84"/>
      <c r="J223" s="84"/>
      <c r="K223" s="93">
        <v>6.0941474362326202</v>
      </c>
      <c r="L223" s="84"/>
      <c r="M223" s="84"/>
      <c r="N223" s="105">
        <v>5.1616465936834326E-2</v>
      </c>
      <c r="O223" s="93"/>
      <c r="P223" s="95"/>
      <c r="Q223" s="93">
        <v>31482.136559999999</v>
      </c>
      <c r="R223" s="84"/>
      <c r="S223" s="94">
        <v>0.12494342003914177</v>
      </c>
      <c r="T223" s="94">
        <v>3.6086237393366347E-2</v>
      </c>
    </row>
    <row r="224" spans="2:20">
      <c r="B224" s="89" t="s">
        <v>803</v>
      </c>
      <c r="C224" s="86" t="s">
        <v>804</v>
      </c>
      <c r="D224" s="99" t="s">
        <v>31</v>
      </c>
      <c r="E224" s="99" t="s">
        <v>789</v>
      </c>
      <c r="F224" s="86"/>
      <c r="G224" s="99" t="s">
        <v>805</v>
      </c>
      <c r="H224" s="86" t="s">
        <v>558</v>
      </c>
      <c r="I224" s="86" t="s">
        <v>796</v>
      </c>
      <c r="J224" s="86"/>
      <c r="K224" s="96">
        <v>8.15</v>
      </c>
      <c r="L224" s="99" t="s">
        <v>170</v>
      </c>
      <c r="M224" s="100">
        <v>3.6499999999999998E-2</v>
      </c>
      <c r="N224" s="100">
        <v>3.0099999999999995E-2</v>
      </c>
      <c r="O224" s="96">
        <v>146999.99999999997</v>
      </c>
      <c r="P224" s="98">
        <v>104.964</v>
      </c>
      <c r="Q224" s="96">
        <v>584.78734999999995</v>
      </c>
      <c r="R224" s="97">
        <v>1.3363636363636361E-5</v>
      </c>
      <c r="S224" s="97">
        <v>2.3208504723107207E-3</v>
      </c>
      <c r="T224" s="97">
        <v>6.7030949746752552E-4</v>
      </c>
    </row>
    <row r="225" spans="2:20">
      <c r="B225" s="89" t="s">
        <v>806</v>
      </c>
      <c r="C225" s="86" t="s">
        <v>807</v>
      </c>
      <c r="D225" s="99" t="s">
        <v>31</v>
      </c>
      <c r="E225" s="99" t="s">
        <v>789</v>
      </c>
      <c r="F225" s="86"/>
      <c r="G225" s="99" t="s">
        <v>808</v>
      </c>
      <c r="H225" s="86" t="s">
        <v>558</v>
      </c>
      <c r="I225" s="86" t="s">
        <v>809</v>
      </c>
      <c r="J225" s="86"/>
      <c r="K225" s="96">
        <v>7</v>
      </c>
      <c r="L225" s="99" t="s">
        <v>170</v>
      </c>
      <c r="M225" s="100">
        <v>4.4999999999999998E-2</v>
      </c>
      <c r="N225" s="100">
        <v>5.0199999999999995E-2</v>
      </c>
      <c r="O225" s="96">
        <v>204999.99999999997</v>
      </c>
      <c r="P225" s="98">
        <v>96.031999999999996</v>
      </c>
      <c r="Q225" s="96">
        <v>760.69659999999988</v>
      </c>
      <c r="R225" s="97">
        <v>4.0999999999999994E-4</v>
      </c>
      <c r="S225" s="97">
        <v>3.0189829916723735E-3</v>
      </c>
      <c r="T225" s="97">
        <v>8.7194457211028117E-4</v>
      </c>
    </row>
    <row r="226" spans="2:20">
      <c r="B226" s="89" t="s">
        <v>810</v>
      </c>
      <c r="C226" s="86" t="s">
        <v>811</v>
      </c>
      <c r="D226" s="99" t="s">
        <v>31</v>
      </c>
      <c r="E226" s="99" t="s">
        <v>789</v>
      </c>
      <c r="F226" s="86"/>
      <c r="G226" s="99" t="s">
        <v>812</v>
      </c>
      <c r="H226" s="86" t="s">
        <v>595</v>
      </c>
      <c r="I226" s="86" t="s">
        <v>796</v>
      </c>
      <c r="J226" s="86"/>
      <c r="K226" s="96">
        <v>7.6</v>
      </c>
      <c r="L226" s="99" t="s">
        <v>170</v>
      </c>
      <c r="M226" s="100">
        <v>3.6000000000000004E-2</v>
      </c>
      <c r="N226" s="100">
        <v>2.9300000000000007E-2</v>
      </c>
      <c r="O226" s="96">
        <v>120999.99999999999</v>
      </c>
      <c r="P226" s="98">
        <v>104.78100000000001</v>
      </c>
      <c r="Q226" s="96">
        <v>483.71524999999997</v>
      </c>
      <c r="R226" s="97">
        <v>3.226666666666666E-5</v>
      </c>
      <c r="S226" s="97">
        <v>1.9197247793174706E-3</v>
      </c>
      <c r="T226" s="97">
        <v>5.5445612177636616E-4</v>
      </c>
    </row>
    <row r="227" spans="2:20">
      <c r="B227" s="89" t="s">
        <v>813</v>
      </c>
      <c r="C227" s="86" t="s">
        <v>814</v>
      </c>
      <c r="D227" s="99" t="s">
        <v>31</v>
      </c>
      <c r="E227" s="99" t="s">
        <v>789</v>
      </c>
      <c r="F227" s="86"/>
      <c r="G227" s="99" t="s">
        <v>815</v>
      </c>
      <c r="H227" s="86" t="s">
        <v>595</v>
      </c>
      <c r="I227" s="86" t="s">
        <v>791</v>
      </c>
      <c r="J227" s="86"/>
      <c r="K227" s="96">
        <v>7.8499999999999988</v>
      </c>
      <c r="L227" s="99" t="s">
        <v>170</v>
      </c>
      <c r="M227" s="100">
        <v>4.4999999999999998E-2</v>
      </c>
      <c r="N227" s="100">
        <v>4.3799999999999999E-2</v>
      </c>
      <c r="O227" s="96">
        <v>219999.99999999997</v>
      </c>
      <c r="P227" s="98">
        <v>100.536</v>
      </c>
      <c r="Q227" s="96">
        <v>844.56014999999991</v>
      </c>
      <c r="R227" s="97">
        <v>1.7599999999999997E-4</v>
      </c>
      <c r="S227" s="97">
        <v>3.3518129676066233E-3</v>
      </c>
      <c r="T227" s="97">
        <v>9.6807273571768951E-4</v>
      </c>
    </row>
    <row r="228" spans="2:20">
      <c r="B228" s="89" t="s">
        <v>816</v>
      </c>
      <c r="C228" s="86" t="s">
        <v>817</v>
      </c>
      <c r="D228" s="99" t="s">
        <v>31</v>
      </c>
      <c r="E228" s="99" t="s">
        <v>789</v>
      </c>
      <c r="F228" s="86"/>
      <c r="G228" s="99" t="s">
        <v>815</v>
      </c>
      <c r="H228" s="86" t="s">
        <v>595</v>
      </c>
      <c r="I228" s="86" t="s">
        <v>796</v>
      </c>
      <c r="J228" s="86"/>
      <c r="K228" s="96">
        <v>8.7000000000000011</v>
      </c>
      <c r="L228" s="99" t="s">
        <v>170</v>
      </c>
      <c r="M228" s="100">
        <v>4.1250000000000002E-2</v>
      </c>
      <c r="N228" s="100">
        <v>3.6500000000000005E-2</v>
      </c>
      <c r="O228" s="96">
        <v>169999.99999999997</v>
      </c>
      <c r="P228" s="98">
        <v>103.68</v>
      </c>
      <c r="Q228" s="96">
        <v>671.55608999999981</v>
      </c>
      <c r="R228" s="97">
        <v>8.4999999999999979E-5</v>
      </c>
      <c r="S228" s="97">
        <v>2.6652103002221929E-3</v>
      </c>
      <c r="T228" s="97">
        <v>7.6976772019633505E-4</v>
      </c>
    </row>
    <row r="229" spans="2:20">
      <c r="B229" s="89" t="s">
        <v>818</v>
      </c>
      <c r="C229" s="86" t="s">
        <v>819</v>
      </c>
      <c r="D229" s="99" t="s">
        <v>31</v>
      </c>
      <c r="E229" s="99" t="s">
        <v>789</v>
      </c>
      <c r="F229" s="86"/>
      <c r="G229" s="99" t="s">
        <v>808</v>
      </c>
      <c r="H229" s="86" t="s">
        <v>595</v>
      </c>
      <c r="I229" s="86" t="s">
        <v>791</v>
      </c>
      <c r="J229" s="86"/>
      <c r="K229" s="96">
        <v>7.3400000000000007</v>
      </c>
      <c r="L229" s="99" t="s">
        <v>170</v>
      </c>
      <c r="M229" s="100">
        <v>5.7500000000000002E-2</v>
      </c>
      <c r="N229" s="100">
        <v>5.7000000000000009E-2</v>
      </c>
      <c r="O229" s="96">
        <v>199999.99999999997</v>
      </c>
      <c r="P229" s="98">
        <v>99.977000000000004</v>
      </c>
      <c r="Q229" s="96">
        <v>769.62852999999984</v>
      </c>
      <c r="R229" s="97">
        <v>2.8571428571428568E-4</v>
      </c>
      <c r="S229" s="97">
        <v>3.0544312173550019E-3</v>
      </c>
      <c r="T229" s="97">
        <v>8.8218275101362967E-4</v>
      </c>
    </row>
    <row r="230" spans="2:20">
      <c r="B230" s="89" t="s">
        <v>820</v>
      </c>
      <c r="C230" s="86" t="s">
        <v>821</v>
      </c>
      <c r="D230" s="99" t="s">
        <v>31</v>
      </c>
      <c r="E230" s="99" t="s">
        <v>789</v>
      </c>
      <c r="F230" s="86"/>
      <c r="G230" s="99" t="s">
        <v>808</v>
      </c>
      <c r="H230" s="86" t="s">
        <v>595</v>
      </c>
      <c r="I230" s="86" t="s">
        <v>809</v>
      </c>
      <c r="J230" s="86"/>
      <c r="K230" s="96">
        <v>3.0700000000000003</v>
      </c>
      <c r="L230" s="99" t="s">
        <v>170</v>
      </c>
      <c r="M230" s="100">
        <v>6.3750000000000001E-2</v>
      </c>
      <c r="N230" s="100">
        <v>4.8500000000000008E-2</v>
      </c>
      <c r="O230" s="96">
        <v>199999.99999999997</v>
      </c>
      <c r="P230" s="98">
        <v>104.232</v>
      </c>
      <c r="Q230" s="96">
        <v>812.95165999999983</v>
      </c>
      <c r="R230" s="97">
        <v>2.6666666666666663E-4</v>
      </c>
      <c r="S230" s="97">
        <v>3.2263680876078874E-3</v>
      </c>
      <c r="T230" s="97">
        <v>9.3184166634245863E-4</v>
      </c>
    </row>
    <row r="231" spans="2:20">
      <c r="B231" s="89" t="s">
        <v>822</v>
      </c>
      <c r="C231" s="86" t="s">
        <v>823</v>
      </c>
      <c r="D231" s="99" t="s">
        <v>31</v>
      </c>
      <c r="E231" s="99" t="s">
        <v>789</v>
      </c>
      <c r="F231" s="86"/>
      <c r="G231" s="99" t="s">
        <v>812</v>
      </c>
      <c r="H231" s="86" t="s">
        <v>595</v>
      </c>
      <c r="I231" s="86" t="s">
        <v>796</v>
      </c>
      <c r="J231" s="86"/>
      <c r="K231" s="96">
        <v>8.32</v>
      </c>
      <c r="L231" s="99" t="s">
        <v>170</v>
      </c>
      <c r="M231" s="100">
        <v>3.5000000000000003E-2</v>
      </c>
      <c r="N231" s="100">
        <v>3.0200000000000001E-2</v>
      </c>
      <c r="O231" s="96">
        <v>55999.999999999993</v>
      </c>
      <c r="P231" s="98">
        <v>103.642</v>
      </c>
      <c r="Q231" s="96">
        <v>219.00739999999996</v>
      </c>
      <c r="R231" s="97">
        <v>5.5999999999999992E-5</v>
      </c>
      <c r="S231" s="97">
        <v>8.6917650959710891E-4</v>
      </c>
      <c r="T231" s="97">
        <v>2.5103610780169807E-4</v>
      </c>
    </row>
    <row r="232" spans="2:20">
      <c r="B232" s="89" t="s">
        <v>824</v>
      </c>
      <c r="C232" s="86" t="s">
        <v>825</v>
      </c>
      <c r="D232" s="99" t="s">
        <v>31</v>
      </c>
      <c r="E232" s="99" t="s">
        <v>789</v>
      </c>
      <c r="F232" s="86"/>
      <c r="G232" s="99" t="s">
        <v>815</v>
      </c>
      <c r="H232" s="86" t="s">
        <v>608</v>
      </c>
      <c r="I232" s="86" t="s">
        <v>791</v>
      </c>
      <c r="J232" s="86"/>
      <c r="K232" s="96">
        <v>5.96</v>
      </c>
      <c r="L232" s="99" t="s">
        <v>170</v>
      </c>
      <c r="M232" s="100">
        <v>6.5000000000000002E-2</v>
      </c>
      <c r="N232" s="100">
        <v>5.1799999999999999E-2</v>
      </c>
      <c r="O232" s="96">
        <v>220999.99999999997</v>
      </c>
      <c r="P232" s="98">
        <v>107.461</v>
      </c>
      <c r="Q232" s="96">
        <v>902.19706999999983</v>
      </c>
      <c r="R232" s="97">
        <v>8.8399999999999994E-5</v>
      </c>
      <c r="S232" s="97">
        <v>3.5805570965699723E-3</v>
      </c>
      <c r="T232" s="97">
        <v>1.0341387593428173E-3</v>
      </c>
    </row>
    <row r="233" spans="2:20">
      <c r="B233" s="89" t="s">
        <v>826</v>
      </c>
      <c r="C233" s="86" t="s">
        <v>827</v>
      </c>
      <c r="D233" s="99" t="s">
        <v>31</v>
      </c>
      <c r="E233" s="99" t="s">
        <v>789</v>
      </c>
      <c r="F233" s="86"/>
      <c r="G233" s="99" t="s">
        <v>828</v>
      </c>
      <c r="H233" s="86" t="s">
        <v>608</v>
      </c>
      <c r="I233" s="86" t="s">
        <v>791</v>
      </c>
      <c r="J233" s="86"/>
      <c r="K233" s="96">
        <v>6.2700000000000005</v>
      </c>
      <c r="L233" s="99" t="s">
        <v>170</v>
      </c>
      <c r="M233" s="100">
        <v>5.6250000000000001E-2</v>
      </c>
      <c r="N233" s="100">
        <v>7.0199999999999999E-2</v>
      </c>
      <c r="O233" s="96">
        <v>299999.99999999994</v>
      </c>
      <c r="P233" s="98">
        <v>91.326999999999998</v>
      </c>
      <c r="Q233" s="96">
        <v>1043.8165799999999</v>
      </c>
      <c r="R233" s="97">
        <v>1.9999999999999996E-4</v>
      </c>
      <c r="S233" s="97">
        <v>4.1426036365163534E-3</v>
      </c>
      <c r="T233" s="97">
        <v>1.1964693955641673E-3</v>
      </c>
    </row>
    <row r="234" spans="2:20">
      <c r="B234" s="89" t="s">
        <v>829</v>
      </c>
      <c r="C234" s="86" t="s">
        <v>830</v>
      </c>
      <c r="D234" s="99" t="s">
        <v>31</v>
      </c>
      <c r="E234" s="99" t="s">
        <v>789</v>
      </c>
      <c r="F234" s="86"/>
      <c r="G234" s="99" t="s">
        <v>831</v>
      </c>
      <c r="H234" s="86" t="s">
        <v>608</v>
      </c>
      <c r="I234" s="86" t="s">
        <v>796</v>
      </c>
      <c r="J234" s="86"/>
      <c r="K234" s="96">
        <v>7.42</v>
      </c>
      <c r="L234" s="99" t="s">
        <v>170</v>
      </c>
      <c r="M234" s="100">
        <v>4.9000000000000002E-2</v>
      </c>
      <c r="N234" s="100">
        <v>4.4900000000000002E-2</v>
      </c>
      <c r="O234" s="96">
        <v>162999.99999999997</v>
      </c>
      <c r="P234" s="98">
        <v>102.536</v>
      </c>
      <c r="Q234" s="96">
        <v>643.79652999999996</v>
      </c>
      <c r="R234" s="97">
        <v>6.5199999999999986E-5</v>
      </c>
      <c r="S234" s="97">
        <v>2.5550407010727972E-3</v>
      </c>
      <c r="T234" s="97">
        <v>7.3794846707206764E-4</v>
      </c>
    </row>
    <row r="235" spans="2:20">
      <c r="B235" s="89" t="s">
        <v>832</v>
      </c>
      <c r="C235" s="86" t="s">
        <v>833</v>
      </c>
      <c r="D235" s="99" t="s">
        <v>31</v>
      </c>
      <c r="E235" s="99" t="s">
        <v>789</v>
      </c>
      <c r="F235" s="86"/>
      <c r="G235" s="99" t="s">
        <v>815</v>
      </c>
      <c r="H235" s="86" t="s">
        <v>608</v>
      </c>
      <c r="I235" s="86" t="s">
        <v>796</v>
      </c>
      <c r="J235" s="86"/>
      <c r="K235" s="96">
        <v>2.48</v>
      </c>
      <c r="L235" s="99" t="s">
        <v>170</v>
      </c>
      <c r="M235" s="100">
        <v>4.1250000000000002E-2</v>
      </c>
      <c r="N235" s="100">
        <v>3.6500000000000005E-2</v>
      </c>
      <c r="O235" s="96">
        <v>199999.99999999997</v>
      </c>
      <c r="P235" s="98">
        <v>100.922</v>
      </c>
      <c r="Q235" s="96">
        <v>771.27773999999988</v>
      </c>
      <c r="R235" s="97">
        <v>9.7167848713546246E-5</v>
      </c>
      <c r="S235" s="97">
        <v>3.0609764509470752E-3</v>
      </c>
      <c r="T235" s="97">
        <v>8.8407314950860133E-4</v>
      </c>
    </row>
    <row r="236" spans="2:20">
      <c r="B236" s="89" t="s">
        <v>834</v>
      </c>
      <c r="C236" s="86" t="s">
        <v>835</v>
      </c>
      <c r="D236" s="99" t="s">
        <v>31</v>
      </c>
      <c r="E236" s="99" t="s">
        <v>789</v>
      </c>
      <c r="F236" s="86"/>
      <c r="G236" s="99" t="s">
        <v>836</v>
      </c>
      <c r="H236" s="86" t="s">
        <v>608</v>
      </c>
      <c r="I236" s="86" t="s">
        <v>791</v>
      </c>
      <c r="J236" s="86"/>
      <c r="K236" s="96">
        <v>7.6900000000000013</v>
      </c>
      <c r="L236" s="99" t="s">
        <v>170</v>
      </c>
      <c r="M236" s="100">
        <v>4.2500000000000003E-2</v>
      </c>
      <c r="N236" s="100">
        <v>4.3299999999999998E-2</v>
      </c>
      <c r="O236" s="96">
        <v>90999.999999999985</v>
      </c>
      <c r="P236" s="98">
        <v>98.858999999999995</v>
      </c>
      <c r="Q236" s="96">
        <v>341.78965999999991</v>
      </c>
      <c r="R236" s="97">
        <v>1.3999999999999999E-4</v>
      </c>
      <c r="S236" s="97">
        <v>1.356463497101845E-3</v>
      </c>
      <c r="T236" s="97">
        <v>3.9177464292652084E-4</v>
      </c>
    </row>
    <row r="237" spans="2:20">
      <c r="B237" s="89" t="s">
        <v>837</v>
      </c>
      <c r="C237" s="86" t="s">
        <v>838</v>
      </c>
      <c r="D237" s="99" t="s">
        <v>31</v>
      </c>
      <c r="E237" s="99" t="s">
        <v>789</v>
      </c>
      <c r="F237" s="86"/>
      <c r="G237" s="99" t="s">
        <v>815</v>
      </c>
      <c r="H237" s="86" t="s">
        <v>608</v>
      </c>
      <c r="I237" s="86" t="s">
        <v>791</v>
      </c>
      <c r="J237" s="86"/>
      <c r="K237" s="96">
        <v>2</v>
      </c>
      <c r="L237" s="99" t="s">
        <v>170</v>
      </c>
      <c r="M237" s="100">
        <v>4.7500000000000001E-2</v>
      </c>
      <c r="N237" s="100">
        <v>3.9400000000000004E-2</v>
      </c>
      <c r="O237" s="96">
        <v>599999.99999999988</v>
      </c>
      <c r="P237" s="98">
        <v>101.24299999999999</v>
      </c>
      <c r="Q237" s="96">
        <v>2379.8125999999997</v>
      </c>
      <c r="R237" s="97">
        <v>3.9999999999999991E-4</v>
      </c>
      <c r="S237" s="97">
        <v>9.4447822729424712E-3</v>
      </c>
      <c r="T237" s="97">
        <v>2.7278479740932928E-3</v>
      </c>
    </row>
    <row r="238" spans="2:20">
      <c r="B238" s="89" t="s">
        <v>839</v>
      </c>
      <c r="C238" s="86" t="s">
        <v>840</v>
      </c>
      <c r="D238" s="99" t="s">
        <v>31</v>
      </c>
      <c r="E238" s="99" t="s">
        <v>789</v>
      </c>
      <c r="F238" s="86"/>
      <c r="G238" s="99" t="s">
        <v>307</v>
      </c>
      <c r="H238" s="86" t="s">
        <v>626</v>
      </c>
      <c r="I238" s="86" t="s">
        <v>796</v>
      </c>
      <c r="J238" s="86"/>
      <c r="K238" s="96">
        <v>7.58</v>
      </c>
      <c r="L238" s="99" t="s">
        <v>170</v>
      </c>
      <c r="M238" s="100">
        <v>4.7500000000000001E-2</v>
      </c>
      <c r="N238" s="100">
        <v>4.5899999999999996E-2</v>
      </c>
      <c r="O238" s="96">
        <v>200999.99999999997</v>
      </c>
      <c r="P238" s="98">
        <v>100.69799999999999</v>
      </c>
      <c r="Q238" s="96">
        <v>768.54188999999985</v>
      </c>
      <c r="R238" s="97">
        <v>1.3399999999999998E-4</v>
      </c>
      <c r="S238" s="97">
        <v>3.0501186600515109E-3</v>
      </c>
      <c r="T238" s="97">
        <v>8.8093719549275863E-4</v>
      </c>
    </row>
    <row r="239" spans="2:20">
      <c r="B239" s="89" t="s">
        <v>841</v>
      </c>
      <c r="C239" s="86" t="s">
        <v>842</v>
      </c>
      <c r="D239" s="99" t="s">
        <v>31</v>
      </c>
      <c r="E239" s="99" t="s">
        <v>789</v>
      </c>
      <c r="F239" s="86"/>
      <c r="G239" s="99" t="s">
        <v>843</v>
      </c>
      <c r="H239" s="86" t="s">
        <v>626</v>
      </c>
      <c r="I239" s="86" t="s">
        <v>796</v>
      </c>
      <c r="J239" s="86"/>
      <c r="K239" s="96">
        <v>2.3100000000000005</v>
      </c>
      <c r="L239" s="99" t="s">
        <v>170</v>
      </c>
      <c r="M239" s="100">
        <v>6.1249999999999999E-2</v>
      </c>
      <c r="N239" s="100">
        <v>3.9900000000000005E-2</v>
      </c>
      <c r="O239" s="96">
        <v>83999.999999999985</v>
      </c>
      <c r="P239" s="98">
        <v>107.7</v>
      </c>
      <c r="Q239" s="96">
        <v>341.56365999999991</v>
      </c>
      <c r="R239" s="97">
        <v>1.1199999999999998E-4</v>
      </c>
      <c r="S239" s="97">
        <v>1.3555665690018403E-3</v>
      </c>
      <c r="T239" s="97">
        <v>3.9151559158687123E-4</v>
      </c>
    </row>
    <row r="240" spans="2:20">
      <c r="B240" s="89" t="s">
        <v>844</v>
      </c>
      <c r="C240" s="86" t="s">
        <v>845</v>
      </c>
      <c r="D240" s="99" t="s">
        <v>31</v>
      </c>
      <c r="E240" s="99" t="s">
        <v>789</v>
      </c>
      <c r="F240" s="86"/>
      <c r="G240" s="99" t="s">
        <v>815</v>
      </c>
      <c r="H240" s="86" t="s">
        <v>626</v>
      </c>
      <c r="I240" s="86" t="s">
        <v>796</v>
      </c>
      <c r="J240" s="86"/>
      <c r="K240" s="96">
        <v>8.4700000000000006</v>
      </c>
      <c r="L240" s="99" t="s">
        <v>170</v>
      </c>
      <c r="M240" s="100">
        <v>4.2500000000000003E-2</v>
      </c>
      <c r="N240" s="100">
        <v>4.0300000000000002E-2</v>
      </c>
      <c r="O240" s="96">
        <v>194999.99999999997</v>
      </c>
      <c r="P240" s="98">
        <v>101.44199999999999</v>
      </c>
      <c r="Q240" s="96">
        <v>758.74433999999985</v>
      </c>
      <c r="R240" s="97">
        <v>9.7499999999999985E-5</v>
      </c>
      <c r="S240" s="97">
        <v>3.0112350409975284E-3</v>
      </c>
      <c r="T240" s="97">
        <v>8.6970680410875727E-4</v>
      </c>
    </row>
    <row r="241" spans="2:20">
      <c r="B241" s="89" t="s">
        <v>846</v>
      </c>
      <c r="C241" s="86" t="s">
        <v>847</v>
      </c>
      <c r="D241" s="99" t="s">
        <v>31</v>
      </c>
      <c r="E241" s="99" t="s">
        <v>789</v>
      </c>
      <c r="F241" s="86"/>
      <c r="G241" s="99" t="s">
        <v>815</v>
      </c>
      <c r="H241" s="86" t="s">
        <v>626</v>
      </c>
      <c r="I241" s="86" t="s">
        <v>796</v>
      </c>
      <c r="J241" s="86"/>
      <c r="K241" s="96">
        <v>8.5100000000000016</v>
      </c>
      <c r="L241" s="99" t="s">
        <v>170</v>
      </c>
      <c r="M241" s="100">
        <v>4.2999999999999997E-2</v>
      </c>
      <c r="N241" s="100">
        <v>4.2100000000000005E-2</v>
      </c>
      <c r="O241" s="96">
        <v>185999.99999999997</v>
      </c>
      <c r="P241" s="98">
        <v>100.098</v>
      </c>
      <c r="Q241" s="96">
        <v>712.12294999999983</v>
      </c>
      <c r="R241" s="97">
        <v>1.8599999999999997E-4</v>
      </c>
      <c r="S241" s="97">
        <v>2.826208338553841E-3</v>
      </c>
      <c r="T241" s="97">
        <v>8.1626727518916363E-4</v>
      </c>
    </row>
    <row r="242" spans="2:20">
      <c r="B242" s="89" t="s">
        <v>848</v>
      </c>
      <c r="C242" s="86" t="s">
        <v>849</v>
      </c>
      <c r="D242" s="99" t="s">
        <v>31</v>
      </c>
      <c r="E242" s="99" t="s">
        <v>789</v>
      </c>
      <c r="F242" s="86"/>
      <c r="G242" s="99" t="s">
        <v>850</v>
      </c>
      <c r="H242" s="86" t="s">
        <v>626</v>
      </c>
      <c r="I242" s="86" t="s">
        <v>796</v>
      </c>
      <c r="J242" s="86"/>
      <c r="K242" s="96">
        <v>7.86</v>
      </c>
      <c r="L242" s="99" t="s">
        <v>170</v>
      </c>
      <c r="M242" s="100">
        <v>4.2500000000000003E-2</v>
      </c>
      <c r="N242" s="100">
        <v>3.6799999999999999E-2</v>
      </c>
      <c r="O242" s="96">
        <v>27999.999999999996</v>
      </c>
      <c r="P242" s="98">
        <v>103.626</v>
      </c>
      <c r="Q242" s="96">
        <v>110.91475999999999</v>
      </c>
      <c r="R242" s="97">
        <v>4.3076923076923071E-5</v>
      </c>
      <c r="S242" s="97">
        <v>4.4018834048347702E-4</v>
      </c>
      <c r="T242" s="97">
        <v>1.2713547418105264E-4</v>
      </c>
    </row>
    <row r="243" spans="2:20">
      <c r="B243" s="89" t="s">
        <v>851</v>
      </c>
      <c r="C243" s="86" t="s">
        <v>852</v>
      </c>
      <c r="D243" s="99" t="s">
        <v>31</v>
      </c>
      <c r="E243" s="99" t="s">
        <v>789</v>
      </c>
      <c r="F243" s="86"/>
      <c r="G243" s="99" t="s">
        <v>850</v>
      </c>
      <c r="H243" s="86" t="s">
        <v>626</v>
      </c>
      <c r="I243" s="86" t="s">
        <v>796</v>
      </c>
      <c r="J243" s="86"/>
      <c r="K243" s="96">
        <v>1.79</v>
      </c>
      <c r="L243" s="99" t="s">
        <v>170</v>
      </c>
      <c r="M243" s="100">
        <v>0.05</v>
      </c>
      <c r="N243" s="100">
        <v>3.3300000000000003E-2</v>
      </c>
      <c r="O243" s="96">
        <v>32999.999999999993</v>
      </c>
      <c r="P243" s="98">
        <v>104.64400000000001</v>
      </c>
      <c r="Q243" s="96">
        <v>130.82620999999997</v>
      </c>
      <c r="R243" s="97">
        <v>4.1249999999999993E-5</v>
      </c>
      <c r="S243" s="97">
        <v>5.1921107949602792E-4</v>
      </c>
      <c r="T243" s="97">
        <v>1.4995887151232146E-4</v>
      </c>
    </row>
    <row r="244" spans="2:20">
      <c r="B244" s="89" t="s">
        <v>853</v>
      </c>
      <c r="C244" s="86" t="s">
        <v>854</v>
      </c>
      <c r="D244" s="99" t="s">
        <v>31</v>
      </c>
      <c r="E244" s="99" t="s">
        <v>789</v>
      </c>
      <c r="F244" s="86"/>
      <c r="G244" s="99" t="s">
        <v>850</v>
      </c>
      <c r="H244" s="86" t="s">
        <v>626</v>
      </c>
      <c r="I244" s="86" t="s">
        <v>809</v>
      </c>
      <c r="J244" s="86"/>
      <c r="K244" s="96">
        <v>8.0200000000000014</v>
      </c>
      <c r="L244" s="99" t="s">
        <v>170</v>
      </c>
      <c r="M244" s="100">
        <v>4.3890000000000005E-2</v>
      </c>
      <c r="N244" s="100">
        <v>3.6199999999999996E-2</v>
      </c>
      <c r="O244" s="96">
        <v>199999.99999999997</v>
      </c>
      <c r="P244" s="98">
        <v>105.746</v>
      </c>
      <c r="Q244" s="96">
        <v>804.1005899999999</v>
      </c>
      <c r="R244" s="97">
        <v>1.6666666666666663E-4</v>
      </c>
      <c r="S244" s="97">
        <v>3.1912407716870573E-3</v>
      </c>
      <c r="T244" s="97">
        <v>9.2169617279895121E-4</v>
      </c>
    </row>
    <row r="245" spans="2:20">
      <c r="B245" s="89" t="s">
        <v>855</v>
      </c>
      <c r="C245" s="86" t="s">
        <v>856</v>
      </c>
      <c r="D245" s="99" t="s">
        <v>31</v>
      </c>
      <c r="E245" s="99" t="s">
        <v>789</v>
      </c>
      <c r="F245" s="86"/>
      <c r="G245" s="99" t="s">
        <v>857</v>
      </c>
      <c r="H245" s="86" t="s">
        <v>626</v>
      </c>
      <c r="I245" s="86" t="s">
        <v>791</v>
      </c>
      <c r="J245" s="86"/>
      <c r="K245" s="96">
        <v>8.2200000000000006</v>
      </c>
      <c r="L245" s="99" t="s">
        <v>170</v>
      </c>
      <c r="M245" s="100">
        <v>5.9500000000000004E-2</v>
      </c>
      <c r="N245" s="100">
        <v>4.2200000000000008E-2</v>
      </c>
      <c r="O245" s="96">
        <v>174999.99999999997</v>
      </c>
      <c r="P245" s="98">
        <v>114.193</v>
      </c>
      <c r="Q245" s="96">
        <v>760.86734999999987</v>
      </c>
      <c r="R245" s="97">
        <v>1.7499999999999997E-4</v>
      </c>
      <c r="S245" s="97">
        <v>3.0196606486328856E-3</v>
      </c>
      <c r="T245" s="97">
        <v>8.7214029342110055E-4</v>
      </c>
    </row>
    <row r="246" spans="2:20">
      <c r="B246" s="89" t="s">
        <v>858</v>
      </c>
      <c r="C246" s="86" t="s">
        <v>859</v>
      </c>
      <c r="D246" s="99" t="s">
        <v>31</v>
      </c>
      <c r="E246" s="99" t="s">
        <v>789</v>
      </c>
      <c r="F246" s="86"/>
      <c r="G246" s="99" t="s">
        <v>815</v>
      </c>
      <c r="H246" s="86" t="s">
        <v>626</v>
      </c>
      <c r="I246" s="86" t="s">
        <v>796</v>
      </c>
      <c r="J246" s="86"/>
      <c r="K246" s="96">
        <v>7.3999999999999986</v>
      </c>
      <c r="L246" s="99" t="s">
        <v>170</v>
      </c>
      <c r="M246" s="100">
        <v>4.8750000000000002E-2</v>
      </c>
      <c r="N246" s="100">
        <v>4.7999999999999987E-2</v>
      </c>
      <c r="O246" s="96">
        <v>199999.99999999997</v>
      </c>
      <c r="P246" s="98">
        <v>100.09399999999999</v>
      </c>
      <c r="Q246" s="96">
        <v>765.22955000000002</v>
      </c>
      <c r="R246" s="97">
        <v>2.6666666666666663E-4</v>
      </c>
      <c r="S246" s="97">
        <v>3.0369729484463377E-3</v>
      </c>
      <c r="T246" s="97">
        <v>8.77140442774285E-4</v>
      </c>
    </row>
    <row r="247" spans="2:20">
      <c r="B247" s="89" t="s">
        <v>860</v>
      </c>
      <c r="C247" s="86" t="s">
        <v>861</v>
      </c>
      <c r="D247" s="99" t="s">
        <v>31</v>
      </c>
      <c r="E247" s="99" t="s">
        <v>789</v>
      </c>
      <c r="F247" s="86"/>
      <c r="G247" s="99" t="s">
        <v>857</v>
      </c>
      <c r="H247" s="86" t="s">
        <v>626</v>
      </c>
      <c r="I247" s="86" t="s">
        <v>791</v>
      </c>
      <c r="J247" s="86"/>
      <c r="K247" s="96">
        <v>8.9000000000000021</v>
      </c>
      <c r="L247" s="99" t="s">
        <v>170</v>
      </c>
      <c r="M247" s="100">
        <v>3.95E-2</v>
      </c>
      <c r="N247" s="100">
        <v>3.9400000000000011E-2</v>
      </c>
      <c r="O247" s="96">
        <v>180999.99999999997</v>
      </c>
      <c r="P247" s="98">
        <v>99.677999999999997</v>
      </c>
      <c r="Q247" s="96">
        <v>691.26820999999984</v>
      </c>
      <c r="R247" s="97">
        <v>9.0499999999999991E-5</v>
      </c>
      <c r="S247" s="97">
        <v>2.743441956587957E-3</v>
      </c>
      <c r="T247" s="97">
        <v>7.9236263653852264E-4</v>
      </c>
    </row>
    <row r="248" spans="2:20">
      <c r="B248" s="89" t="s">
        <v>862</v>
      </c>
      <c r="C248" s="86" t="s">
        <v>863</v>
      </c>
      <c r="D248" s="99" t="s">
        <v>31</v>
      </c>
      <c r="E248" s="99" t="s">
        <v>789</v>
      </c>
      <c r="F248" s="86"/>
      <c r="G248" s="99" t="s">
        <v>1623</v>
      </c>
      <c r="H248" s="86" t="s">
        <v>626</v>
      </c>
      <c r="I248" s="86" t="s">
        <v>796</v>
      </c>
      <c r="J248" s="86"/>
      <c r="K248" s="96">
        <v>8.1300000000000008</v>
      </c>
      <c r="L248" s="99" t="s">
        <v>170</v>
      </c>
      <c r="M248" s="100">
        <v>4.2000000000000003E-2</v>
      </c>
      <c r="N248" s="100">
        <v>3.6000000000000004E-2</v>
      </c>
      <c r="O248" s="96">
        <v>111999.99999999999</v>
      </c>
      <c r="P248" s="98">
        <v>104.631</v>
      </c>
      <c r="Q248" s="96">
        <v>441.3744099999999</v>
      </c>
      <c r="R248" s="97">
        <v>5.5999999999999992E-5</v>
      </c>
      <c r="S248" s="97">
        <v>1.7516863316457949E-3</v>
      </c>
      <c r="T248" s="97">
        <v>5.0592315131667189E-4</v>
      </c>
    </row>
    <row r="249" spans="2:20">
      <c r="B249" s="89" t="s">
        <v>864</v>
      </c>
      <c r="C249" s="86" t="s">
        <v>865</v>
      </c>
      <c r="D249" s="99" t="s">
        <v>31</v>
      </c>
      <c r="E249" s="99" t="s">
        <v>789</v>
      </c>
      <c r="F249" s="86"/>
      <c r="G249" s="99" t="s">
        <v>866</v>
      </c>
      <c r="H249" s="86" t="s">
        <v>626</v>
      </c>
      <c r="I249" s="86" t="s">
        <v>796</v>
      </c>
      <c r="J249" s="86"/>
      <c r="K249" s="96">
        <v>6.63</v>
      </c>
      <c r="L249" s="99" t="s">
        <v>172</v>
      </c>
      <c r="M249" s="100">
        <v>5.2499999999999998E-2</v>
      </c>
      <c r="N249" s="100">
        <v>4.2000000000000003E-2</v>
      </c>
      <c r="O249" s="96">
        <v>99999.999999999985</v>
      </c>
      <c r="P249" s="98">
        <v>106.405</v>
      </c>
      <c r="Q249" s="96">
        <v>459.32884999999993</v>
      </c>
      <c r="R249" s="97">
        <v>9.9999999999999991E-5</v>
      </c>
      <c r="S249" s="97">
        <v>1.8229422686185674E-3</v>
      </c>
      <c r="T249" s="97">
        <v>5.2650333598330465E-4</v>
      </c>
    </row>
    <row r="250" spans="2:20">
      <c r="B250" s="89" t="s">
        <v>867</v>
      </c>
      <c r="C250" s="86" t="s">
        <v>868</v>
      </c>
      <c r="D250" s="99" t="s">
        <v>31</v>
      </c>
      <c r="E250" s="99" t="s">
        <v>789</v>
      </c>
      <c r="F250" s="86"/>
      <c r="G250" s="99" t="s">
        <v>866</v>
      </c>
      <c r="H250" s="86" t="s">
        <v>626</v>
      </c>
      <c r="I250" s="86" t="s">
        <v>796</v>
      </c>
      <c r="J250" s="86"/>
      <c r="K250" s="96">
        <v>5.9500000000000011</v>
      </c>
      <c r="L250" s="99" t="s">
        <v>173</v>
      </c>
      <c r="M250" s="100">
        <v>5.7500000000000002E-2</v>
      </c>
      <c r="N250" s="100">
        <v>5.7200000000000008E-2</v>
      </c>
      <c r="O250" s="96">
        <v>99999.999999999985</v>
      </c>
      <c r="P250" s="98">
        <v>99.649000000000001</v>
      </c>
      <c r="Q250" s="96">
        <v>571.98983999999984</v>
      </c>
      <c r="R250" s="97">
        <v>1.6666666666666663E-4</v>
      </c>
      <c r="S250" s="97">
        <v>2.2700608867837744E-3</v>
      </c>
      <c r="T250" s="97">
        <v>6.5564041733619965E-4</v>
      </c>
    </row>
    <row r="251" spans="2:20">
      <c r="B251" s="89" t="s">
        <v>869</v>
      </c>
      <c r="C251" s="86" t="s">
        <v>870</v>
      </c>
      <c r="D251" s="99" t="s">
        <v>31</v>
      </c>
      <c r="E251" s="99" t="s">
        <v>789</v>
      </c>
      <c r="F251" s="86"/>
      <c r="G251" s="99" t="s">
        <v>406</v>
      </c>
      <c r="H251" s="86" t="s">
        <v>626</v>
      </c>
      <c r="I251" s="86" t="s">
        <v>796</v>
      </c>
      <c r="J251" s="86"/>
      <c r="K251" s="96">
        <v>7.3699999999999983</v>
      </c>
      <c r="L251" s="99" t="s">
        <v>170</v>
      </c>
      <c r="M251" s="100">
        <v>3.9E-2</v>
      </c>
      <c r="N251" s="100">
        <v>3.879999999999998E-2</v>
      </c>
      <c r="O251" s="96">
        <v>199999.99999999997</v>
      </c>
      <c r="P251" s="98">
        <v>99.611000000000004</v>
      </c>
      <c r="Q251" s="96">
        <v>758.91931000000011</v>
      </c>
      <c r="R251" s="97">
        <v>2.8571428571428568E-4</v>
      </c>
      <c r="S251" s="97">
        <v>3.0119294459075197E-3</v>
      </c>
      <c r="T251" s="97">
        <v>8.6990736257291012E-4</v>
      </c>
    </row>
    <row r="252" spans="2:20">
      <c r="B252" s="89" t="s">
        <v>872</v>
      </c>
      <c r="C252" s="86" t="s">
        <v>873</v>
      </c>
      <c r="D252" s="99" t="s">
        <v>31</v>
      </c>
      <c r="E252" s="99" t="s">
        <v>789</v>
      </c>
      <c r="F252" s="86"/>
      <c r="G252" s="99" t="s">
        <v>406</v>
      </c>
      <c r="H252" s="86" t="s">
        <v>626</v>
      </c>
      <c r="I252" s="86" t="s">
        <v>796</v>
      </c>
      <c r="J252" s="86"/>
      <c r="K252" s="96">
        <v>8.009999999999998</v>
      </c>
      <c r="L252" s="99" t="s">
        <v>170</v>
      </c>
      <c r="M252" s="100">
        <v>4.3749999999999997E-2</v>
      </c>
      <c r="N252" s="100">
        <v>4.0099999999999997E-2</v>
      </c>
      <c r="O252" s="96">
        <v>199999.99999999997</v>
      </c>
      <c r="P252" s="98">
        <v>102.607</v>
      </c>
      <c r="Q252" s="96">
        <v>774.75817000000006</v>
      </c>
      <c r="R252" s="97">
        <v>2.8571428571428568E-4</v>
      </c>
      <c r="S252" s="97">
        <v>3.0747892627483991E-3</v>
      </c>
      <c r="T252" s="97">
        <v>8.8806257452655188E-4</v>
      </c>
    </row>
    <row r="253" spans="2:20">
      <c r="B253" s="89" t="s">
        <v>874</v>
      </c>
      <c r="C253" s="86" t="s">
        <v>875</v>
      </c>
      <c r="D253" s="99" t="s">
        <v>31</v>
      </c>
      <c r="E253" s="99" t="s">
        <v>789</v>
      </c>
      <c r="F253" s="86"/>
      <c r="G253" s="99" t="s">
        <v>808</v>
      </c>
      <c r="H253" s="86" t="s">
        <v>630</v>
      </c>
      <c r="I253" s="86" t="s">
        <v>796</v>
      </c>
      <c r="J253" s="86"/>
      <c r="K253" s="96">
        <v>7.36</v>
      </c>
      <c r="L253" s="99" t="s">
        <v>173</v>
      </c>
      <c r="M253" s="100">
        <v>6.2689999999999996E-2</v>
      </c>
      <c r="N253" s="100">
        <v>7.1300000000000002E-2</v>
      </c>
      <c r="O253" s="96">
        <v>314999.99999999994</v>
      </c>
      <c r="P253" s="98">
        <v>93.231999999999999</v>
      </c>
      <c r="Q253" s="96">
        <v>1678.3190699999996</v>
      </c>
      <c r="R253" s="97">
        <v>8.9999999999999987E-4</v>
      </c>
      <c r="S253" s="97">
        <v>6.6607590029052251E-3</v>
      </c>
      <c r="T253" s="97">
        <v>1.9237646170045652E-3</v>
      </c>
    </row>
    <row r="254" spans="2:20">
      <c r="B254" s="89" t="s">
        <v>876</v>
      </c>
      <c r="C254" s="86" t="s">
        <v>877</v>
      </c>
      <c r="D254" s="99" t="s">
        <v>31</v>
      </c>
      <c r="E254" s="99" t="s">
        <v>789</v>
      </c>
      <c r="F254" s="86"/>
      <c r="G254" s="99" t="s">
        <v>878</v>
      </c>
      <c r="H254" s="86" t="s">
        <v>630</v>
      </c>
      <c r="I254" s="86" t="s">
        <v>796</v>
      </c>
      <c r="J254" s="86"/>
      <c r="K254" s="96">
        <v>7.21</v>
      </c>
      <c r="L254" s="99" t="s">
        <v>170</v>
      </c>
      <c r="M254" s="100">
        <v>5.0499999999999996E-2</v>
      </c>
      <c r="N254" s="100">
        <v>6.8199999999999997E-2</v>
      </c>
      <c r="O254" s="96">
        <v>154999.99999999997</v>
      </c>
      <c r="P254" s="98">
        <v>87.497</v>
      </c>
      <c r="Q254" s="96">
        <v>519.42596999999989</v>
      </c>
      <c r="R254" s="97">
        <v>1.5499999999999997E-4</v>
      </c>
      <c r="S254" s="97">
        <v>2.0614502140050639E-3</v>
      </c>
      <c r="T254" s="97">
        <v>5.9538935122704342E-4</v>
      </c>
    </row>
    <row r="255" spans="2:20">
      <c r="B255" s="89" t="s">
        <v>879</v>
      </c>
      <c r="C255" s="86" t="s">
        <v>880</v>
      </c>
      <c r="D255" s="99" t="s">
        <v>31</v>
      </c>
      <c r="E255" s="99" t="s">
        <v>789</v>
      </c>
      <c r="F255" s="86"/>
      <c r="G255" s="99" t="s">
        <v>828</v>
      </c>
      <c r="H255" s="86" t="s">
        <v>630</v>
      </c>
      <c r="I255" s="86" t="s">
        <v>796</v>
      </c>
      <c r="J255" s="86"/>
      <c r="K255" s="96">
        <v>4.5999999999999996</v>
      </c>
      <c r="L255" s="99" t="s">
        <v>173</v>
      </c>
      <c r="M255" s="100">
        <v>6.6250000000000003E-2</v>
      </c>
      <c r="N255" s="100">
        <v>6.0199999999999997E-2</v>
      </c>
      <c r="O255" s="96">
        <v>299999.99999999994</v>
      </c>
      <c r="P255" s="98">
        <v>102.256</v>
      </c>
      <c r="Q255" s="96">
        <v>1723.3094299999998</v>
      </c>
      <c r="R255" s="97">
        <v>5.9999999999999984E-4</v>
      </c>
      <c r="S255" s="97">
        <v>6.8393126228756809E-3</v>
      </c>
      <c r="T255" s="97">
        <v>1.975334586160846E-3</v>
      </c>
    </row>
    <row r="256" spans="2:20">
      <c r="B256" s="89" t="s">
        <v>881</v>
      </c>
      <c r="C256" s="86" t="s">
        <v>882</v>
      </c>
      <c r="D256" s="99" t="s">
        <v>31</v>
      </c>
      <c r="E256" s="99" t="s">
        <v>789</v>
      </c>
      <c r="F256" s="86"/>
      <c r="G256" s="99" t="s">
        <v>883</v>
      </c>
      <c r="H256" s="86" t="s">
        <v>630</v>
      </c>
      <c r="I256" s="86" t="s">
        <v>796</v>
      </c>
      <c r="J256" s="86"/>
      <c r="K256" s="96">
        <v>7.719999999999998</v>
      </c>
      <c r="L256" s="99" t="s">
        <v>170</v>
      </c>
      <c r="M256" s="100">
        <v>5.2499999999999998E-2</v>
      </c>
      <c r="N256" s="100">
        <v>4.5899999999999989E-2</v>
      </c>
      <c r="O256" s="96">
        <v>96999.999999999985</v>
      </c>
      <c r="P256" s="98">
        <v>104.619</v>
      </c>
      <c r="Q256" s="96">
        <v>383.77352000000002</v>
      </c>
      <c r="R256" s="97">
        <v>7.7599999999999989E-5</v>
      </c>
      <c r="S256" s="97">
        <v>1.523085195246354E-3</v>
      </c>
      <c r="T256" s="97">
        <v>4.3989842689405541E-4</v>
      </c>
    </row>
    <row r="257" spans="2:20">
      <c r="B257" s="89" t="s">
        <v>884</v>
      </c>
      <c r="C257" s="86" t="s">
        <v>885</v>
      </c>
      <c r="D257" s="99" t="s">
        <v>31</v>
      </c>
      <c r="E257" s="99" t="s">
        <v>789</v>
      </c>
      <c r="F257" s="86"/>
      <c r="G257" s="99" t="s">
        <v>815</v>
      </c>
      <c r="H257" s="86" t="s">
        <v>630</v>
      </c>
      <c r="I257" s="86" t="s">
        <v>791</v>
      </c>
      <c r="J257" s="86"/>
      <c r="K257" s="96">
        <v>2.87</v>
      </c>
      <c r="L257" s="99" t="s">
        <v>173</v>
      </c>
      <c r="M257" s="100">
        <v>6.8750000000000006E-2</v>
      </c>
      <c r="N257" s="100">
        <v>9.0599999999999986E-2</v>
      </c>
      <c r="O257" s="96">
        <v>297999.99999999994</v>
      </c>
      <c r="P257" s="98">
        <v>93.454999999999998</v>
      </c>
      <c r="Q257" s="96">
        <v>1542.6587899999997</v>
      </c>
      <c r="R257" s="97">
        <v>2.9799999999999993E-4</v>
      </c>
      <c r="S257" s="97">
        <v>6.1223629091596878E-3</v>
      </c>
      <c r="T257" s="97">
        <v>1.7682647175742789E-3</v>
      </c>
    </row>
    <row r="258" spans="2:20">
      <c r="B258" s="89" t="s">
        <v>886</v>
      </c>
      <c r="C258" s="86" t="s">
        <v>887</v>
      </c>
      <c r="D258" s="99" t="s">
        <v>31</v>
      </c>
      <c r="E258" s="99" t="s">
        <v>789</v>
      </c>
      <c r="F258" s="86"/>
      <c r="G258" s="99" t="s">
        <v>828</v>
      </c>
      <c r="H258" s="86" t="s">
        <v>630</v>
      </c>
      <c r="I258" s="86" t="s">
        <v>791</v>
      </c>
      <c r="J258" s="86"/>
      <c r="K258" s="96">
        <v>2.7600000000000002</v>
      </c>
      <c r="L258" s="99" t="s">
        <v>173</v>
      </c>
      <c r="M258" s="100">
        <v>7.0000000000000007E-2</v>
      </c>
      <c r="N258" s="100">
        <v>8.4599999999999995E-2</v>
      </c>
      <c r="O258" s="96">
        <v>99999.999999999985</v>
      </c>
      <c r="P258" s="98">
        <v>95.736999999999995</v>
      </c>
      <c r="Q258" s="96">
        <v>520.69998999999996</v>
      </c>
      <c r="R258" s="97">
        <v>1.3333333333333331E-4</v>
      </c>
      <c r="S258" s="97">
        <v>2.0665064278898777E-3</v>
      </c>
      <c r="T258" s="97">
        <v>5.9684969011085062E-4</v>
      </c>
    </row>
    <row r="259" spans="2:20">
      <c r="B259" s="89" t="s">
        <v>888</v>
      </c>
      <c r="C259" s="86" t="s">
        <v>889</v>
      </c>
      <c r="D259" s="99" t="s">
        <v>31</v>
      </c>
      <c r="E259" s="99" t="s">
        <v>789</v>
      </c>
      <c r="F259" s="86"/>
      <c r="G259" s="99" t="s">
        <v>307</v>
      </c>
      <c r="H259" s="86" t="s">
        <v>630</v>
      </c>
      <c r="I259" s="86" t="s">
        <v>796</v>
      </c>
      <c r="J259" s="86"/>
      <c r="K259" s="96">
        <v>3.6299999999999994</v>
      </c>
      <c r="L259" s="99" t="s">
        <v>170</v>
      </c>
      <c r="M259" s="100">
        <v>5.7500000000000002E-2</v>
      </c>
      <c r="N259" s="100">
        <v>6.4899999999999999E-2</v>
      </c>
      <c r="O259" s="96">
        <v>199999.99999999997</v>
      </c>
      <c r="P259" s="98">
        <v>96.897999999999996</v>
      </c>
      <c r="Q259" s="96">
        <v>746.43750999999986</v>
      </c>
      <c r="R259" s="97">
        <v>1.8181818181818178E-4</v>
      </c>
      <c r="S259" s="97">
        <v>2.962392821311778E-3</v>
      </c>
      <c r="T259" s="97">
        <v>8.5560016340813639E-4</v>
      </c>
    </row>
    <row r="260" spans="2:20">
      <c r="B260" s="89" t="s">
        <v>890</v>
      </c>
      <c r="C260" s="86" t="s">
        <v>891</v>
      </c>
      <c r="D260" s="99" t="s">
        <v>31</v>
      </c>
      <c r="E260" s="99" t="s">
        <v>789</v>
      </c>
      <c r="F260" s="86"/>
      <c r="G260" s="99" t="s">
        <v>866</v>
      </c>
      <c r="H260" s="86" t="s">
        <v>630</v>
      </c>
      <c r="I260" s="86" t="s">
        <v>796</v>
      </c>
      <c r="J260" s="86"/>
      <c r="K260" s="96">
        <v>4.0600000000000005</v>
      </c>
      <c r="L260" s="99" t="s">
        <v>173</v>
      </c>
      <c r="M260" s="100">
        <v>6.7500000000000004E-2</v>
      </c>
      <c r="N260" s="100">
        <v>6.4199999999999993E-2</v>
      </c>
      <c r="O260" s="96">
        <v>99999.999999999985</v>
      </c>
      <c r="P260" s="98">
        <v>100.773</v>
      </c>
      <c r="Q260" s="96">
        <v>559.50252999999987</v>
      </c>
      <c r="R260" s="97">
        <v>1.6666666666666663E-4</v>
      </c>
      <c r="S260" s="97">
        <v>2.2205023946047105E-3</v>
      </c>
      <c r="T260" s="97">
        <v>6.413269023622161E-4</v>
      </c>
    </row>
    <row r="261" spans="2:20">
      <c r="B261" s="89" t="s">
        <v>892</v>
      </c>
      <c r="C261" s="86" t="s">
        <v>893</v>
      </c>
      <c r="D261" s="99" t="s">
        <v>31</v>
      </c>
      <c r="E261" s="99" t="s">
        <v>789</v>
      </c>
      <c r="F261" s="86"/>
      <c r="G261" s="99" t="s">
        <v>828</v>
      </c>
      <c r="H261" s="86" t="s">
        <v>630</v>
      </c>
      <c r="I261" s="86" t="s">
        <v>791</v>
      </c>
      <c r="J261" s="86"/>
      <c r="K261" s="96">
        <v>1.9000000000000001</v>
      </c>
      <c r="L261" s="99" t="s">
        <v>173</v>
      </c>
      <c r="M261" s="100">
        <v>4.8499999999999995E-2</v>
      </c>
      <c r="N261" s="100">
        <v>3.4000000000000002E-2</v>
      </c>
      <c r="O261" s="96">
        <v>199999.99999999997</v>
      </c>
      <c r="P261" s="98">
        <v>102.361</v>
      </c>
      <c r="Q261" s="96">
        <v>1161.3455299999998</v>
      </c>
      <c r="R261" s="97">
        <v>4.999999999999999E-4</v>
      </c>
      <c r="S261" s="97">
        <v>4.609041768458986E-3</v>
      </c>
      <c r="T261" s="97">
        <v>1.3311863510735262E-3</v>
      </c>
    </row>
    <row r="262" spans="2:20">
      <c r="B262" s="89" t="s">
        <v>894</v>
      </c>
      <c r="C262" s="86" t="s">
        <v>895</v>
      </c>
      <c r="D262" s="99" t="s">
        <v>31</v>
      </c>
      <c r="E262" s="99" t="s">
        <v>789</v>
      </c>
      <c r="F262" s="86"/>
      <c r="G262" s="99" t="s">
        <v>815</v>
      </c>
      <c r="H262" s="86" t="s">
        <v>896</v>
      </c>
      <c r="I262" s="86" t="s">
        <v>791</v>
      </c>
      <c r="J262" s="86"/>
      <c r="K262" s="96">
        <v>2.7300000000000004</v>
      </c>
      <c r="L262" s="99" t="s">
        <v>172</v>
      </c>
      <c r="M262" s="100">
        <v>5.6250000000000001E-2</v>
      </c>
      <c r="N262" s="100">
        <v>6.5299999999999997E-2</v>
      </c>
      <c r="O262" s="96">
        <v>102999.99999999999</v>
      </c>
      <c r="P262" s="98">
        <v>97.203999999999994</v>
      </c>
      <c r="Q262" s="96">
        <v>429.95190999999994</v>
      </c>
      <c r="R262" s="97">
        <v>7.3571428571428567E-5</v>
      </c>
      <c r="S262" s="97">
        <v>1.7063537598656956E-3</v>
      </c>
      <c r="T262" s="97">
        <v>4.9283016933814104E-4</v>
      </c>
    </row>
    <row r="263" spans="2:20">
      <c r="B263" s="89" t="s">
        <v>897</v>
      </c>
      <c r="C263" s="86" t="s">
        <v>898</v>
      </c>
      <c r="D263" s="99" t="s">
        <v>31</v>
      </c>
      <c r="E263" s="99" t="s">
        <v>789</v>
      </c>
      <c r="F263" s="86"/>
      <c r="G263" s="99" t="s">
        <v>831</v>
      </c>
      <c r="H263" s="86" t="s">
        <v>896</v>
      </c>
      <c r="I263" s="86" t="s">
        <v>796</v>
      </c>
      <c r="J263" s="86"/>
      <c r="K263" s="86">
        <v>2.66</v>
      </c>
      <c r="L263" s="99" t="s">
        <v>170</v>
      </c>
      <c r="M263" s="100">
        <v>0.105</v>
      </c>
      <c r="N263" s="100">
        <v>0.1062458</v>
      </c>
      <c r="O263" s="96">
        <v>38999.999999999993</v>
      </c>
      <c r="P263" s="98">
        <v>100</v>
      </c>
      <c r="Q263" s="96">
        <v>146.87399999999997</v>
      </c>
      <c r="R263" s="134">
        <v>1.1641791044776118E-5</v>
      </c>
      <c r="S263" s="97">
        <v>5.82900078584403E-4</v>
      </c>
      <c r="T263" s="97">
        <v>1.6835356840575524E-4</v>
      </c>
    </row>
    <row r="264" spans="2:20">
      <c r="B264" s="89" t="s">
        <v>899</v>
      </c>
      <c r="C264" s="86" t="s">
        <v>900</v>
      </c>
      <c r="D264" s="99" t="s">
        <v>31</v>
      </c>
      <c r="E264" s="99" t="s">
        <v>789</v>
      </c>
      <c r="F264" s="86"/>
      <c r="G264" s="99" t="s">
        <v>815</v>
      </c>
      <c r="H264" s="86" t="s">
        <v>636</v>
      </c>
      <c r="I264" s="86" t="s">
        <v>791</v>
      </c>
      <c r="J264" s="86"/>
      <c r="K264" s="96">
        <v>3.73</v>
      </c>
      <c r="L264" s="99" t="s">
        <v>172</v>
      </c>
      <c r="M264" s="100">
        <v>6.3750000000000001E-2</v>
      </c>
      <c r="N264" s="100">
        <v>7.1499999999999994E-2</v>
      </c>
      <c r="O264" s="96">
        <v>199999.99999999997</v>
      </c>
      <c r="P264" s="98">
        <v>96.744</v>
      </c>
      <c r="Q264" s="96">
        <v>829.80610999999988</v>
      </c>
      <c r="R264" s="97">
        <v>2.6666666666666663E-4</v>
      </c>
      <c r="S264" s="97">
        <v>3.2932584850199338E-3</v>
      </c>
      <c r="T264" s="97">
        <v>9.511609931192632E-4</v>
      </c>
    </row>
    <row r="265" spans="2:20">
      <c r="B265" s="89" t="s">
        <v>901</v>
      </c>
      <c r="C265" s="86" t="s">
        <v>902</v>
      </c>
      <c r="D265" s="99" t="s">
        <v>31</v>
      </c>
      <c r="E265" s="99" t="s">
        <v>789</v>
      </c>
      <c r="F265" s="86"/>
      <c r="G265" s="99" t="s">
        <v>815</v>
      </c>
      <c r="H265" s="86" t="s">
        <v>903</v>
      </c>
      <c r="I265" s="86" t="s">
        <v>791</v>
      </c>
      <c r="J265" s="86"/>
      <c r="K265" s="96">
        <v>15.42</v>
      </c>
      <c r="L265" s="99" t="s">
        <v>172</v>
      </c>
      <c r="M265" s="100">
        <v>5.5E-2</v>
      </c>
      <c r="N265" s="100">
        <v>5.8100000000000006E-2</v>
      </c>
      <c r="O265" s="96">
        <v>280999.99999999994</v>
      </c>
      <c r="P265" s="98">
        <v>94.941000000000003</v>
      </c>
      <c r="Q265" s="96">
        <v>1159.8888999999997</v>
      </c>
      <c r="R265" s="97">
        <v>2.2479999999999996E-4</v>
      </c>
      <c r="S265" s="97">
        <v>4.6032608287319516E-3</v>
      </c>
      <c r="T265" s="97">
        <v>1.3295166964147921E-3</v>
      </c>
    </row>
    <row r="266" spans="2:20">
      <c r="B266" s="132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</row>
    <row r="267" spans="2:20">
      <c r="B267" s="132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</row>
    <row r="268" spans="2:20">
      <c r="B268" s="130" t="s">
        <v>1622</v>
      </c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</row>
    <row r="269" spans="2:20">
      <c r="B269" s="130" t="s">
        <v>119</v>
      </c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</row>
    <row r="270" spans="2:20">
      <c r="B270" s="131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</row>
    <row r="271" spans="2:20">
      <c r="C271" s="1"/>
      <c r="D271" s="1"/>
      <c r="E271" s="1"/>
      <c r="F271" s="1"/>
    </row>
    <row r="272" spans="2:20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65">
    <cfRule type="cellIs" dxfId="9" priority="2" operator="equal">
      <formula>"NR3"</formula>
    </cfRule>
  </conditionalFormatting>
  <conditionalFormatting sqref="B12:B265">
    <cfRule type="containsText" dxfId="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$AY$7:$AY$24</formula1>
    </dataValidation>
    <dataValidation allowBlank="1" showInputMessage="1" showErrorMessage="1" sqref="H2"/>
    <dataValidation type="list" allowBlank="1" showInputMessage="1" showErrorMessage="1" sqref="I12:I828">
      <formula1>$BA$7:$BA$10</formula1>
    </dataValidation>
    <dataValidation type="list" allowBlank="1" showInputMessage="1" showErrorMessage="1" sqref="E12:E822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12:G555">
      <formula1>$AY$7:$AY$29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S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855468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27" width="5.7109375" style="1" customWidth="1"/>
    <col min="28" max="16384" width="9.140625" style="1"/>
  </cols>
  <sheetData>
    <row r="1" spans="2:45">
      <c r="B1" s="57" t="s">
        <v>186</v>
      </c>
      <c r="C1" s="80" t="s" vm="1">
        <v>241</v>
      </c>
    </row>
    <row r="2" spans="2:45">
      <c r="B2" s="57" t="s">
        <v>185</v>
      </c>
      <c r="C2" s="80" t="s">
        <v>242</v>
      </c>
    </row>
    <row r="3" spans="2:45">
      <c r="B3" s="57" t="s">
        <v>187</v>
      </c>
      <c r="C3" s="80" t="s">
        <v>243</v>
      </c>
    </row>
    <row r="4" spans="2:45">
      <c r="B4" s="57" t="s">
        <v>188</v>
      </c>
      <c r="C4" s="80">
        <v>74</v>
      </c>
    </row>
    <row r="6" spans="2:45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3"/>
      <c r="AS6" s="3"/>
    </row>
    <row r="7" spans="2:45" ht="26.25" customHeight="1">
      <c r="B7" s="151" t="s">
        <v>96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3"/>
      <c r="AO7" s="3"/>
      <c r="AS7" s="3"/>
    </row>
    <row r="8" spans="2:45" s="3" customFormat="1" ht="63">
      <c r="B8" s="23" t="s">
        <v>122</v>
      </c>
      <c r="C8" s="31" t="s">
        <v>49</v>
      </c>
      <c r="D8" s="72" t="s">
        <v>126</v>
      </c>
      <c r="E8" s="72" t="s">
        <v>234</v>
      </c>
      <c r="F8" s="72" t="s">
        <v>124</v>
      </c>
      <c r="G8" s="31" t="s">
        <v>68</v>
      </c>
      <c r="H8" s="31" t="s">
        <v>108</v>
      </c>
      <c r="I8" s="31" t="s">
        <v>0</v>
      </c>
      <c r="J8" s="14" t="s">
        <v>112</v>
      </c>
      <c r="K8" s="14" t="s">
        <v>64</v>
      </c>
      <c r="L8" s="14" t="s">
        <v>62</v>
      </c>
      <c r="M8" s="76" t="s">
        <v>189</v>
      </c>
      <c r="N8" s="15" t="s">
        <v>191</v>
      </c>
      <c r="AO8" s="1"/>
      <c r="AP8" s="1"/>
      <c r="AQ8" s="1"/>
      <c r="AS8" s="4"/>
    </row>
    <row r="9" spans="2:45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65</v>
      </c>
      <c r="K9" s="17" t="s">
        <v>23</v>
      </c>
      <c r="L9" s="17" t="s">
        <v>20</v>
      </c>
      <c r="M9" s="17" t="s">
        <v>20</v>
      </c>
      <c r="N9" s="18" t="s">
        <v>20</v>
      </c>
      <c r="AO9" s="1"/>
      <c r="AQ9" s="1"/>
      <c r="AS9" s="4"/>
    </row>
    <row r="10" spans="2:4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O10" s="1"/>
      <c r="AP10" s="3"/>
      <c r="AQ10" s="1"/>
      <c r="AS10" s="1"/>
    </row>
    <row r="11" spans="2:45" s="4" customFormat="1" ht="18" customHeight="1">
      <c r="B11" s="106" t="s">
        <v>35</v>
      </c>
      <c r="C11" s="82"/>
      <c r="D11" s="82"/>
      <c r="E11" s="82"/>
      <c r="F11" s="82"/>
      <c r="G11" s="82"/>
      <c r="H11" s="82"/>
      <c r="I11" s="90"/>
      <c r="J11" s="92"/>
      <c r="K11" s="90">
        <v>122122.64423999998</v>
      </c>
      <c r="L11" s="82"/>
      <c r="M11" s="91">
        <v>1</v>
      </c>
      <c r="N11" s="91">
        <v>0.13998245394658382</v>
      </c>
      <c r="AO11" s="1"/>
      <c r="AP11" s="3"/>
      <c r="AQ11" s="1"/>
      <c r="AS11" s="1"/>
    </row>
    <row r="12" spans="2:45" ht="20.25">
      <c r="B12" s="107" t="s">
        <v>239</v>
      </c>
      <c r="C12" s="84"/>
      <c r="D12" s="84"/>
      <c r="E12" s="84"/>
      <c r="F12" s="84"/>
      <c r="G12" s="84"/>
      <c r="H12" s="84"/>
      <c r="I12" s="93"/>
      <c r="J12" s="95"/>
      <c r="K12" s="93">
        <v>95955.036449999985</v>
      </c>
      <c r="L12" s="84"/>
      <c r="M12" s="94">
        <v>0.78572681624405027</v>
      </c>
      <c r="N12" s="94">
        <v>0.1099879678694787</v>
      </c>
      <c r="AP12" s="4"/>
    </row>
    <row r="13" spans="2:45">
      <c r="B13" s="108" t="s">
        <v>32</v>
      </c>
      <c r="C13" s="84"/>
      <c r="D13" s="84"/>
      <c r="E13" s="84"/>
      <c r="F13" s="84"/>
      <c r="G13" s="84"/>
      <c r="H13" s="84"/>
      <c r="I13" s="93"/>
      <c r="J13" s="95"/>
      <c r="K13" s="93">
        <v>67282.08829</v>
      </c>
      <c r="L13" s="84"/>
      <c r="M13" s="94">
        <v>0.55093867897074622</v>
      </c>
      <c r="N13" s="94">
        <v>7.7121748256414227E-2</v>
      </c>
    </row>
    <row r="14" spans="2:45">
      <c r="B14" s="109" t="s">
        <v>904</v>
      </c>
      <c r="C14" s="86" t="s">
        <v>905</v>
      </c>
      <c r="D14" s="99" t="s">
        <v>127</v>
      </c>
      <c r="E14" s="99" t="s">
        <v>305</v>
      </c>
      <c r="F14" s="86" t="s">
        <v>906</v>
      </c>
      <c r="G14" s="99" t="s">
        <v>655</v>
      </c>
      <c r="H14" s="99" t="s">
        <v>171</v>
      </c>
      <c r="I14" s="96">
        <v>455047.61999999994</v>
      </c>
      <c r="J14" s="98">
        <v>214.2</v>
      </c>
      <c r="K14" s="96">
        <v>974.71199999999988</v>
      </c>
      <c r="L14" s="97">
        <v>1.3645299289844471E-4</v>
      </c>
      <c r="M14" s="97">
        <v>7.9814190567677155E-3</v>
      </c>
      <c r="N14" s="97">
        <v>1.1172586255423732E-3</v>
      </c>
    </row>
    <row r="15" spans="2:45">
      <c r="B15" s="109" t="s">
        <v>907</v>
      </c>
      <c r="C15" s="86" t="s">
        <v>908</v>
      </c>
      <c r="D15" s="99" t="s">
        <v>127</v>
      </c>
      <c r="E15" s="99" t="s">
        <v>305</v>
      </c>
      <c r="F15" s="86" t="s">
        <v>909</v>
      </c>
      <c r="G15" s="99" t="s">
        <v>196</v>
      </c>
      <c r="H15" s="99" t="s">
        <v>171</v>
      </c>
      <c r="I15" s="96">
        <v>19627.589999999997</v>
      </c>
      <c r="J15" s="98">
        <v>3785</v>
      </c>
      <c r="K15" s="96">
        <v>742.90427999999974</v>
      </c>
      <c r="L15" s="97">
        <v>3.6009423841788259E-5</v>
      </c>
      <c r="M15" s="97">
        <v>6.0832639566828946E-3</v>
      </c>
      <c r="N15" s="97">
        <v>8.5155021666127656E-4</v>
      </c>
    </row>
    <row r="16" spans="2:45" ht="20.25">
      <c r="B16" s="109" t="s">
        <v>910</v>
      </c>
      <c r="C16" s="86" t="s">
        <v>911</v>
      </c>
      <c r="D16" s="99" t="s">
        <v>127</v>
      </c>
      <c r="E16" s="99" t="s">
        <v>305</v>
      </c>
      <c r="F16" s="86" t="s">
        <v>912</v>
      </c>
      <c r="G16" s="99" t="s">
        <v>828</v>
      </c>
      <c r="H16" s="99" t="s">
        <v>171</v>
      </c>
      <c r="I16" s="96">
        <v>20851.159999999996</v>
      </c>
      <c r="J16" s="98">
        <v>15480</v>
      </c>
      <c r="K16" s="96">
        <v>3227.7595699999993</v>
      </c>
      <c r="L16" s="97">
        <v>4.2459888481081683E-4</v>
      </c>
      <c r="M16" s="97">
        <v>2.6430475609885137E-2</v>
      </c>
      <c r="N16" s="97">
        <v>3.6998028348470533E-3</v>
      </c>
      <c r="AO16" s="4"/>
    </row>
    <row r="17" spans="2:14">
      <c r="B17" s="109" t="s">
        <v>913</v>
      </c>
      <c r="C17" s="86" t="s">
        <v>914</v>
      </c>
      <c r="D17" s="99" t="s">
        <v>127</v>
      </c>
      <c r="E17" s="99" t="s">
        <v>305</v>
      </c>
      <c r="F17" s="86" t="s">
        <v>664</v>
      </c>
      <c r="G17" s="99" t="s">
        <v>665</v>
      </c>
      <c r="H17" s="99" t="s">
        <v>171</v>
      </c>
      <c r="I17" s="96">
        <v>8042.4599999999991</v>
      </c>
      <c r="J17" s="98">
        <v>35370</v>
      </c>
      <c r="K17" s="96">
        <v>2844.6180999999997</v>
      </c>
      <c r="L17" s="97">
        <v>1.8819040100865407E-4</v>
      </c>
      <c r="M17" s="97">
        <v>2.3293125674626321E-2</v>
      </c>
      <c r="N17" s="97">
        <v>3.260628892020368E-3</v>
      </c>
    </row>
    <row r="18" spans="2:14">
      <c r="B18" s="109" t="s">
        <v>915</v>
      </c>
      <c r="C18" s="86" t="s">
        <v>916</v>
      </c>
      <c r="D18" s="99" t="s">
        <v>127</v>
      </c>
      <c r="E18" s="99" t="s">
        <v>305</v>
      </c>
      <c r="F18" s="86" t="s">
        <v>917</v>
      </c>
      <c r="G18" s="99" t="s">
        <v>723</v>
      </c>
      <c r="H18" s="99" t="s">
        <v>171</v>
      </c>
      <c r="I18" s="96">
        <v>3297.7399999999993</v>
      </c>
      <c r="J18" s="98">
        <v>8213</v>
      </c>
      <c r="K18" s="96">
        <v>270.84338999999994</v>
      </c>
      <c r="L18" s="97">
        <v>2.9804840449105599E-5</v>
      </c>
      <c r="M18" s="97">
        <v>2.2177982771788697E-3</v>
      </c>
      <c r="N18" s="97">
        <v>3.1045284519800405E-4</v>
      </c>
    </row>
    <row r="19" spans="2:14">
      <c r="B19" s="109" t="s">
        <v>918</v>
      </c>
      <c r="C19" s="86" t="s">
        <v>919</v>
      </c>
      <c r="D19" s="99" t="s">
        <v>127</v>
      </c>
      <c r="E19" s="99" t="s">
        <v>305</v>
      </c>
      <c r="F19" s="86" t="s">
        <v>371</v>
      </c>
      <c r="G19" s="99" t="s">
        <v>372</v>
      </c>
      <c r="H19" s="99" t="s">
        <v>171</v>
      </c>
      <c r="I19" s="96">
        <v>526432.20999999985</v>
      </c>
      <c r="J19" s="98">
        <v>847.5</v>
      </c>
      <c r="K19" s="96">
        <v>4461.5129800000004</v>
      </c>
      <c r="L19" s="97">
        <v>1.9036208425385337E-4</v>
      </c>
      <c r="M19" s="97">
        <v>3.6533052553563025E-2</v>
      </c>
      <c r="N19" s="97">
        <v>5.1139863466072629E-3</v>
      </c>
    </row>
    <row r="20" spans="2:14">
      <c r="B20" s="109" t="s">
        <v>920</v>
      </c>
      <c r="C20" s="86" t="s">
        <v>921</v>
      </c>
      <c r="D20" s="99" t="s">
        <v>127</v>
      </c>
      <c r="E20" s="99" t="s">
        <v>305</v>
      </c>
      <c r="F20" s="86" t="s">
        <v>333</v>
      </c>
      <c r="G20" s="99" t="s">
        <v>307</v>
      </c>
      <c r="H20" s="99" t="s">
        <v>171</v>
      </c>
      <c r="I20" s="96">
        <v>13357.209999999997</v>
      </c>
      <c r="J20" s="98">
        <v>4657</v>
      </c>
      <c r="K20" s="96">
        <v>622.04526999999985</v>
      </c>
      <c r="L20" s="97">
        <v>1.3313270880785055E-4</v>
      </c>
      <c r="M20" s="97">
        <v>5.0936112124917087E-3</v>
      </c>
      <c r="N20" s="97">
        <v>7.1301619697442366E-4</v>
      </c>
    </row>
    <row r="21" spans="2:14">
      <c r="B21" s="109" t="s">
        <v>922</v>
      </c>
      <c r="C21" s="86" t="s">
        <v>923</v>
      </c>
      <c r="D21" s="99" t="s">
        <v>127</v>
      </c>
      <c r="E21" s="99" t="s">
        <v>305</v>
      </c>
      <c r="F21" s="86" t="s">
        <v>430</v>
      </c>
      <c r="G21" s="99" t="s">
        <v>352</v>
      </c>
      <c r="H21" s="99" t="s">
        <v>171</v>
      </c>
      <c r="I21" s="96">
        <v>20505.979999999996</v>
      </c>
      <c r="J21" s="98">
        <v>3429</v>
      </c>
      <c r="K21" s="96">
        <v>703.15005000000008</v>
      </c>
      <c r="L21" s="97">
        <v>1.0489779892528195E-4</v>
      </c>
      <c r="M21" s="97">
        <v>5.7577368585153086E-3</v>
      </c>
      <c r="N21" s="97">
        <v>8.0598213463366729E-4</v>
      </c>
    </row>
    <row r="22" spans="2:14">
      <c r="B22" s="109" t="s">
        <v>924</v>
      </c>
      <c r="C22" s="86" t="s">
        <v>925</v>
      </c>
      <c r="D22" s="99" t="s">
        <v>127</v>
      </c>
      <c r="E22" s="99" t="s">
        <v>305</v>
      </c>
      <c r="F22" s="86" t="s">
        <v>438</v>
      </c>
      <c r="G22" s="99" t="s">
        <v>307</v>
      </c>
      <c r="H22" s="99" t="s">
        <v>171</v>
      </c>
      <c r="I22" s="96">
        <v>168939.18999999997</v>
      </c>
      <c r="J22" s="98">
        <v>636</v>
      </c>
      <c r="K22" s="96">
        <v>1074.4532499999998</v>
      </c>
      <c r="L22" s="97">
        <v>1.6030374051271697E-4</v>
      </c>
      <c r="M22" s="97">
        <v>8.7981492432185147E-3</v>
      </c>
      <c r="N22" s="97">
        <v>1.2315865212540072E-3</v>
      </c>
    </row>
    <row r="23" spans="2:14">
      <c r="B23" s="109" t="s">
        <v>926</v>
      </c>
      <c r="C23" s="86" t="s">
        <v>927</v>
      </c>
      <c r="D23" s="99" t="s">
        <v>127</v>
      </c>
      <c r="E23" s="99" t="s">
        <v>305</v>
      </c>
      <c r="F23" s="86" t="s">
        <v>928</v>
      </c>
      <c r="G23" s="99" t="s">
        <v>655</v>
      </c>
      <c r="H23" s="99" t="s">
        <v>171</v>
      </c>
      <c r="I23" s="96">
        <v>32941.249999999993</v>
      </c>
      <c r="J23" s="98">
        <v>1105</v>
      </c>
      <c r="K23" s="96">
        <v>364.00080999999994</v>
      </c>
      <c r="L23" s="97">
        <v>6.0225311159658871E-5</v>
      </c>
      <c r="M23" s="97">
        <v>2.9806168402696223E-3</v>
      </c>
      <c r="N23" s="97">
        <v>4.1723405957545459E-4</v>
      </c>
    </row>
    <row r="24" spans="2:14">
      <c r="B24" s="109" t="s">
        <v>929</v>
      </c>
      <c r="C24" s="86" t="s">
        <v>930</v>
      </c>
      <c r="D24" s="99" t="s">
        <v>127</v>
      </c>
      <c r="E24" s="99" t="s">
        <v>305</v>
      </c>
      <c r="F24" s="86" t="s">
        <v>931</v>
      </c>
      <c r="G24" s="99" t="s">
        <v>406</v>
      </c>
      <c r="H24" s="99" t="s">
        <v>171</v>
      </c>
      <c r="I24" s="96">
        <v>29300.129999999994</v>
      </c>
      <c r="J24" s="98">
        <v>20270</v>
      </c>
      <c r="K24" s="96">
        <v>5939.1363499999989</v>
      </c>
      <c r="L24" s="97">
        <v>2.8685158973933786E-5</v>
      </c>
      <c r="M24" s="97">
        <v>4.8632556123892848E-2</v>
      </c>
      <c r="N24" s="97">
        <v>6.8077045479174834E-3</v>
      </c>
    </row>
    <row r="25" spans="2:14">
      <c r="B25" s="109" t="s">
        <v>932</v>
      </c>
      <c r="C25" s="86" t="s">
        <v>933</v>
      </c>
      <c r="D25" s="99" t="s">
        <v>127</v>
      </c>
      <c r="E25" s="99" t="s">
        <v>305</v>
      </c>
      <c r="F25" s="86" t="s">
        <v>934</v>
      </c>
      <c r="G25" s="99" t="s">
        <v>655</v>
      </c>
      <c r="H25" s="99" t="s">
        <v>171</v>
      </c>
      <c r="I25" s="96">
        <v>7545341.3599999985</v>
      </c>
      <c r="J25" s="98">
        <v>64.400000000000006</v>
      </c>
      <c r="K25" s="96">
        <v>4859.1998400000002</v>
      </c>
      <c r="L25" s="97">
        <v>5.825490522530783E-4</v>
      </c>
      <c r="M25" s="97">
        <v>3.9789507263292785E-2</v>
      </c>
      <c r="N25" s="97">
        <v>5.5698328680411444E-3</v>
      </c>
    </row>
    <row r="26" spans="2:14">
      <c r="B26" s="109" t="s">
        <v>935</v>
      </c>
      <c r="C26" s="86" t="s">
        <v>936</v>
      </c>
      <c r="D26" s="99" t="s">
        <v>127</v>
      </c>
      <c r="E26" s="99" t="s">
        <v>305</v>
      </c>
      <c r="F26" s="86" t="s">
        <v>790</v>
      </c>
      <c r="G26" s="99" t="s">
        <v>406</v>
      </c>
      <c r="H26" s="99" t="s">
        <v>171</v>
      </c>
      <c r="I26" s="96">
        <v>207236.52999999997</v>
      </c>
      <c r="J26" s="98">
        <v>1635</v>
      </c>
      <c r="K26" s="96">
        <v>3388.3172699999996</v>
      </c>
      <c r="L26" s="97">
        <v>1.6251068227246816E-4</v>
      </c>
      <c r="M26" s="97">
        <v>2.774520066353257E-2</v>
      </c>
      <c r="N26" s="97">
        <v>3.8838412741216749E-3</v>
      </c>
    </row>
    <row r="27" spans="2:14">
      <c r="B27" s="109" t="s">
        <v>937</v>
      </c>
      <c r="C27" s="86" t="s">
        <v>938</v>
      </c>
      <c r="D27" s="99" t="s">
        <v>127</v>
      </c>
      <c r="E27" s="99" t="s">
        <v>305</v>
      </c>
      <c r="F27" s="86" t="s">
        <v>306</v>
      </c>
      <c r="G27" s="99" t="s">
        <v>307</v>
      </c>
      <c r="H27" s="99" t="s">
        <v>171</v>
      </c>
      <c r="I27" s="96">
        <v>237913.54999999996</v>
      </c>
      <c r="J27" s="98">
        <v>1349</v>
      </c>
      <c r="K27" s="96">
        <v>3209.4537899999996</v>
      </c>
      <c r="L27" s="97">
        <v>1.5621928783640895E-4</v>
      </c>
      <c r="M27" s="97">
        <v>2.6280578921077578E-2</v>
      </c>
      <c r="N27" s="97">
        <v>3.6788199285093036E-3</v>
      </c>
    </row>
    <row r="28" spans="2:14">
      <c r="B28" s="109" t="s">
        <v>939</v>
      </c>
      <c r="C28" s="86" t="s">
        <v>940</v>
      </c>
      <c r="D28" s="99" t="s">
        <v>127</v>
      </c>
      <c r="E28" s="99" t="s">
        <v>305</v>
      </c>
      <c r="F28" s="86" t="s">
        <v>313</v>
      </c>
      <c r="G28" s="99" t="s">
        <v>307</v>
      </c>
      <c r="H28" s="99" t="s">
        <v>171</v>
      </c>
      <c r="I28" s="96">
        <v>40951.259999999995</v>
      </c>
      <c r="J28" s="98">
        <v>4407</v>
      </c>
      <c r="K28" s="96">
        <v>1804.7220299999999</v>
      </c>
      <c r="L28" s="97">
        <v>1.7657083827567351E-4</v>
      </c>
      <c r="M28" s="97">
        <v>1.4777947539796901E-2</v>
      </c>
      <c r="N28" s="97">
        <v>2.0686533609146512E-3</v>
      </c>
    </row>
    <row r="29" spans="2:14">
      <c r="B29" s="109" t="s">
        <v>941</v>
      </c>
      <c r="C29" s="86" t="s">
        <v>942</v>
      </c>
      <c r="D29" s="99" t="s">
        <v>127</v>
      </c>
      <c r="E29" s="99" t="s">
        <v>305</v>
      </c>
      <c r="F29" s="86"/>
      <c r="G29" s="99" t="s">
        <v>943</v>
      </c>
      <c r="H29" s="99" t="s">
        <v>171</v>
      </c>
      <c r="I29" s="96">
        <v>22256.999999999996</v>
      </c>
      <c r="J29" s="98">
        <v>17270</v>
      </c>
      <c r="K29" s="96">
        <v>3843.7838999999994</v>
      </c>
      <c r="L29" s="97">
        <v>4.526182280673356E-5</v>
      </c>
      <c r="M29" s="97">
        <v>3.147478441791722E-2</v>
      </c>
      <c r="N29" s="97">
        <v>4.4059175602597514E-3</v>
      </c>
    </row>
    <row r="30" spans="2:14">
      <c r="B30" s="109" t="s">
        <v>944</v>
      </c>
      <c r="C30" s="86" t="s">
        <v>945</v>
      </c>
      <c r="D30" s="99" t="s">
        <v>127</v>
      </c>
      <c r="E30" s="99" t="s">
        <v>305</v>
      </c>
      <c r="F30" s="86" t="s">
        <v>465</v>
      </c>
      <c r="G30" s="99" t="s">
        <v>352</v>
      </c>
      <c r="H30" s="99" t="s">
        <v>171</v>
      </c>
      <c r="I30" s="96">
        <v>17423.509999999995</v>
      </c>
      <c r="J30" s="98">
        <v>13530</v>
      </c>
      <c r="K30" s="96">
        <v>2357.4009000000001</v>
      </c>
      <c r="L30" s="97">
        <v>3.921990530998743E-4</v>
      </c>
      <c r="M30" s="97">
        <v>1.930355270859635E-2</v>
      </c>
      <c r="N30" s="97">
        <v>2.7021586780365419E-3</v>
      </c>
    </row>
    <row r="31" spans="2:14">
      <c r="B31" s="109" t="s">
        <v>946</v>
      </c>
      <c r="C31" s="86" t="s">
        <v>947</v>
      </c>
      <c r="D31" s="99" t="s">
        <v>127</v>
      </c>
      <c r="E31" s="99" t="s">
        <v>305</v>
      </c>
      <c r="F31" s="86" t="s">
        <v>948</v>
      </c>
      <c r="G31" s="99" t="s">
        <v>199</v>
      </c>
      <c r="H31" s="99" t="s">
        <v>171</v>
      </c>
      <c r="I31" s="96">
        <v>12583.859999999997</v>
      </c>
      <c r="J31" s="98">
        <v>24650</v>
      </c>
      <c r="K31" s="96">
        <v>3101.9214900000002</v>
      </c>
      <c r="L31" s="97">
        <v>2.0690888352556004E-4</v>
      </c>
      <c r="M31" s="97">
        <v>2.5400051802874399E-2</v>
      </c>
      <c r="N31" s="97">
        <v>3.5555615817367088E-3</v>
      </c>
    </row>
    <row r="32" spans="2:14">
      <c r="B32" s="109" t="s">
        <v>949</v>
      </c>
      <c r="C32" s="86" t="s">
        <v>950</v>
      </c>
      <c r="D32" s="99" t="s">
        <v>127</v>
      </c>
      <c r="E32" s="99" t="s">
        <v>305</v>
      </c>
      <c r="F32" s="86" t="s">
        <v>324</v>
      </c>
      <c r="G32" s="99" t="s">
        <v>307</v>
      </c>
      <c r="H32" s="99" t="s">
        <v>171</v>
      </c>
      <c r="I32" s="96">
        <v>305746.72999999992</v>
      </c>
      <c r="J32" s="98">
        <v>1950</v>
      </c>
      <c r="K32" s="96">
        <v>5962.0612399999982</v>
      </c>
      <c r="L32" s="97">
        <v>2.2951359174359454E-4</v>
      </c>
      <c r="M32" s="97">
        <v>4.8820276346810285E-2</v>
      </c>
      <c r="N32" s="97">
        <v>6.8339820853768659E-3</v>
      </c>
    </row>
    <row r="33" spans="2:14">
      <c r="B33" s="109" t="s">
        <v>951</v>
      </c>
      <c r="C33" s="86" t="s">
        <v>952</v>
      </c>
      <c r="D33" s="99" t="s">
        <v>127</v>
      </c>
      <c r="E33" s="99" t="s">
        <v>305</v>
      </c>
      <c r="F33" s="86" t="s">
        <v>712</v>
      </c>
      <c r="G33" s="99" t="s">
        <v>459</v>
      </c>
      <c r="H33" s="99" t="s">
        <v>171</v>
      </c>
      <c r="I33" s="96">
        <v>3508.7499999999995</v>
      </c>
      <c r="J33" s="98">
        <v>59690</v>
      </c>
      <c r="K33" s="96">
        <v>2094.3728799999994</v>
      </c>
      <c r="L33" s="97">
        <v>3.4587533741020177E-4</v>
      </c>
      <c r="M33" s="97">
        <v>1.7149750507236477E-2</v>
      </c>
      <c r="N33" s="97">
        <v>2.4006641605746329E-3</v>
      </c>
    </row>
    <row r="34" spans="2:14">
      <c r="B34" s="109" t="s">
        <v>953</v>
      </c>
      <c r="C34" s="86" t="s">
        <v>954</v>
      </c>
      <c r="D34" s="99" t="s">
        <v>127</v>
      </c>
      <c r="E34" s="99" t="s">
        <v>305</v>
      </c>
      <c r="F34" s="86" t="s">
        <v>955</v>
      </c>
      <c r="G34" s="99" t="s">
        <v>723</v>
      </c>
      <c r="H34" s="99" t="s">
        <v>171</v>
      </c>
      <c r="I34" s="96">
        <v>16871.189999999995</v>
      </c>
      <c r="J34" s="98">
        <v>19700</v>
      </c>
      <c r="K34" s="96">
        <v>3323.6244299999994</v>
      </c>
      <c r="L34" s="97">
        <v>2.8637005088116054E-4</v>
      </c>
      <c r="M34" s="97">
        <v>2.7215464017207886E-2</v>
      </c>
      <c r="N34" s="97">
        <v>3.8096874384237118E-3</v>
      </c>
    </row>
    <row r="35" spans="2:14">
      <c r="B35" s="109" t="s">
        <v>956</v>
      </c>
      <c r="C35" s="86" t="s">
        <v>957</v>
      </c>
      <c r="D35" s="99" t="s">
        <v>127</v>
      </c>
      <c r="E35" s="99" t="s">
        <v>305</v>
      </c>
      <c r="F35" s="86" t="s">
        <v>871</v>
      </c>
      <c r="G35" s="99" t="s">
        <v>406</v>
      </c>
      <c r="H35" s="99" t="s">
        <v>171</v>
      </c>
      <c r="I35" s="96">
        <v>11249.589999999998</v>
      </c>
      <c r="J35" s="98">
        <v>48520</v>
      </c>
      <c r="K35" s="96">
        <v>5458.3010700000004</v>
      </c>
      <c r="L35" s="97">
        <v>8.0031188970881904E-5</v>
      </c>
      <c r="M35" s="97">
        <v>4.4695241443291574E-2</v>
      </c>
      <c r="N35" s="97">
        <v>6.2565495769670073E-3</v>
      </c>
    </row>
    <row r="36" spans="2:14">
      <c r="B36" s="109" t="s">
        <v>958</v>
      </c>
      <c r="C36" s="86" t="s">
        <v>959</v>
      </c>
      <c r="D36" s="99" t="s">
        <v>127</v>
      </c>
      <c r="E36" s="99" t="s">
        <v>305</v>
      </c>
      <c r="F36" s="86" t="s">
        <v>500</v>
      </c>
      <c r="G36" s="99" t="s">
        <v>459</v>
      </c>
      <c r="H36" s="99" t="s">
        <v>171</v>
      </c>
      <c r="I36" s="96">
        <v>200.83999999999997</v>
      </c>
      <c r="J36" s="98">
        <v>64440</v>
      </c>
      <c r="K36" s="96">
        <v>129.4213</v>
      </c>
      <c r="L36" s="97">
        <v>1.6759578406980542E-5</v>
      </c>
      <c r="M36" s="97">
        <v>1.0597649666482527E-3</v>
      </c>
      <c r="N36" s="97">
        <v>1.4834850063804195E-4</v>
      </c>
    </row>
    <row r="37" spans="2:14">
      <c r="B37" s="109" t="s">
        <v>960</v>
      </c>
      <c r="C37" s="86" t="s">
        <v>961</v>
      </c>
      <c r="D37" s="99" t="s">
        <v>127</v>
      </c>
      <c r="E37" s="99" t="s">
        <v>305</v>
      </c>
      <c r="F37" s="86" t="s">
        <v>351</v>
      </c>
      <c r="G37" s="99" t="s">
        <v>352</v>
      </c>
      <c r="H37" s="99" t="s">
        <v>171</v>
      </c>
      <c r="I37" s="96">
        <v>32268.859999999997</v>
      </c>
      <c r="J37" s="98">
        <v>14750</v>
      </c>
      <c r="K37" s="96">
        <v>4759.6568499999985</v>
      </c>
      <c r="L37" s="97">
        <v>2.6608498066672186E-4</v>
      </c>
      <c r="M37" s="97">
        <v>3.8974400526786357E-2</v>
      </c>
      <c r="N37" s="97">
        <v>5.4557322268365838E-3</v>
      </c>
    </row>
    <row r="38" spans="2:14">
      <c r="B38" s="109" t="s">
        <v>962</v>
      </c>
      <c r="C38" s="86" t="s">
        <v>963</v>
      </c>
      <c r="D38" s="99" t="s">
        <v>127</v>
      </c>
      <c r="E38" s="99" t="s">
        <v>305</v>
      </c>
      <c r="F38" s="86" t="s">
        <v>964</v>
      </c>
      <c r="G38" s="99" t="s">
        <v>723</v>
      </c>
      <c r="H38" s="99" t="s">
        <v>171</v>
      </c>
      <c r="I38" s="96">
        <v>31328.159999999996</v>
      </c>
      <c r="J38" s="98">
        <v>5633</v>
      </c>
      <c r="K38" s="96">
        <v>1764.7152499999997</v>
      </c>
      <c r="L38" s="97">
        <v>2.9190845686477768E-4</v>
      </c>
      <c r="M38" s="97">
        <v>1.4450352438585555E-2</v>
      </c>
      <c r="N38" s="97">
        <v>2.0227957947462076E-3</v>
      </c>
    </row>
    <row r="39" spans="2:14">
      <c r="B39" s="110"/>
      <c r="C39" s="86"/>
      <c r="D39" s="86"/>
      <c r="E39" s="86"/>
      <c r="F39" s="86"/>
      <c r="G39" s="86"/>
      <c r="H39" s="86"/>
      <c r="I39" s="96"/>
      <c r="J39" s="98"/>
      <c r="K39" s="86"/>
      <c r="L39" s="86"/>
      <c r="M39" s="97"/>
      <c r="N39" s="86"/>
    </row>
    <row r="40" spans="2:14">
      <c r="B40" s="108" t="s">
        <v>34</v>
      </c>
      <c r="C40" s="84"/>
      <c r="D40" s="84"/>
      <c r="E40" s="84"/>
      <c r="F40" s="84"/>
      <c r="G40" s="84"/>
      <c r="H40" s="84"/>
      <c r="I40" s="93"/>
      <c r="J40" s="95"/>
      <c r="K40" s="93">
        <v>16467.614799999996</v>
      </c>
      <c r="L40" s="84"/>
      <c r="M40" s="94">
        <v>0.13484489221865539</v>
      </c>
      <c r="N40" s="94">
        <v>1.8875918914929984E-2</v>
      </c>
    </row>
    <row r="41" spans="2:14">
      <c r="B41" s="109" t="s">
        <v>965</v>
      </c>
      <c r="C41" s="86" t="s">
        <v>966</v>
      </c>
      <c r="D41" s="99" t="s">
        <v>127</v>
      </c>
      <c r="E41" s="99" t="s">
        <v>305</v>
      </c>
      <c r="F41" s="86" t="s">
        <v>743</v>
      </c>
      <c r="G41" s="99" t="s">
        <v>744</v>
      </c>
      <c r="H41" s="99" t="s">
        <v>171</v>
      </c>
      <c r="I41" s="96">
        <v>103787.08999999998</v>
      </c>
      <c r="J41" s="98">
        <v>384.2</v>
      </c>
      <c r="K41" s="96">
        <v>398.74999999999994</v>
      </c>
      <c r="L41" s="97">
        <v>3.5439924093127892E-4</v>
      </c>
      <c r="M41" s="97">
        <v>3.2651602205432235E-3</v>
      </c>
      <c r="N41" s="97">
        <v>4.5706514020040927E-4</v>
      </c>
    </row>
    <row r="42" spans="2:14">
      <c r="B42" s="109" t="s">
        <v>967</v>
      </c>
      <c r="C42" s="86" t="s">
        <v>968</v>
      </c>
      <c r="D42" s="99" t="s">
        <v>127</v>
      </c>
      <c r="E42" s="99" t="s">
        <v>305</v>
      </c>
      <c r="F42" s="86" t="s">
        <v>969</v>
      </c>
      <c r="G42" s="99" t="s">
        <v>970</v>
      </c>
      <c r="H42" s="99" t="s">
        <v>171</v>
      </c>
      <c r="I42" s="96">
        <v>7672.2499999999991</v>
      </c>
      <c r="J42" s="98">
        <v>2506</v>
      </c>
      <c r="K42" s="96">
        <v>192.26658999999998</v>
      </c>
      <c r="L42" s="97">
        <v>3.0161935855138101E-4</v>
      </c>
      <c r="M42" s="97">
        <v>1.5743729690470057E-3</v>
      </c>
      <c r="N42" s="97">
        <v>2.2038459163436889E-4</v>
      </c>
    </row>
    <row r="43" spans="2:14">
      <c r="B43" s="109" t="s">
        <v>971</v>
      </c>
      <c r="C43" s="86" t="s">
        <v>972</v>
      </c>
      <c r="D43" s="99" t="s">
        <v>127</v>
      </c>
      <c r="E43" s="99" t="s">
        <v>305</v>
      </c>
      <c r="F43" s="86" t="s">
        <v>973</v>
      </c>
      <c r="G43" s="99" t="s">
        <v>390</v>
      </c>
      <c r="H43" s="99" t="s">
        <v>171</v>
      </c>
      <c r="I43" s="96">
        <v>834.4699999999998</v>
      </c>
      <c r="J43" s="98">
        <v>19200</v>
      </c>
      <c r="K43" s="96">
        <v>160.21823999999995</v>
      </c>
      <c r="L43" s="97">
        <v>5.7833073127126919E-5</v>
      </c>
      <c r="M43" s="97">
        <v>1.3119453889741618E-3</v>
      </c>
      <c r="N43" s="97">
        <v>1.8364933499250862E-4</v>
      </c>
    </row>
    <row r="44" spans="2:14">
      <c r="B44" s="109" t="s">
        <v>974</v>
      </c>
      <c r="C44" s="86" t="s">
        <v>975</v>
      </c>
      <c r="D44" s="99" t="s">
        <v>127</v>
      </c>
      <c r="E44" s="99" t="s">
        <v>305</v>
      </c>
      <c r="F44" s="86" t="s">
        <v>976</v>
      </c>
      <c r="G44" s="99" t="s">
        <v>977</v>
      </c>
      <c r="H44" s="99" t="s">
        <v>171</v>
      </c>
      <c r="I44" s="96">
        <v>41088.039999999994</v>
      </c>
      <c r="J44" s="98">
        <v>942.9</v>
      </c>
      <c r="K44" s="96">
        <v>403.77809000000002</v>
      </c>
      <c r="L44" s="97">
        <v>3.77595854095663E-4</v>
      </c>
      <c r="M44" s="97">
        <v>3.306332683122061E-3</v>
      </c>
      <c r="N44" s="97">
        <v>4.628285625472188E-4</v>
      </c>
    </row>
    <row r="45" spans="2:14">
      <c r="B45" s="109" t="s">
        <v>981</v>
      </c>
      <c r="C45" s="86" t="s">
        <v>982</v>
      </c>
      <c r="D45" s="99" t="s">
        <v>127</v>
      </c>
      <c r="E45" s="99" t="s">
        <v>305</v>
      </c>
      <c r="F45" s="86" t="s">
        <v>983</v>
      </c>
      <c r="G45" s="99" t="s">
        <v>199</v>
      </c>
      <c r="H45" s="99" t="s">
        <v>171</v>
      </c>
      <c r="I45" s="96">
        <v>5371.329999999999</v>
      </c>
      <c r="J45" s="98">
        <v>1956</v>
      </c>
      <c r="K45" s="96">
        <v>105.06321000000001</v>
      </c>
      <c r="L45" s="97">
        <v>1.5994144912521776E-4</v>
      </c>
      <c r="M45" s="97">
        <v>8.6030900046289423E-4</v>
      </c>
      <c r="N45" s="97">
        <v>1.2042816503712865E-4</v>
      </c>
    </row>
    <row r="46" spans="2:14">
      <c r="B46" s="109" t="s">
        <v>984</v>
      </c>
      <c r="C46" s="86" t="s">
        <v>985</v>
      </c>
      <c r="D46" s="99" t="s">
        <v>127</v>
      </c>
      <c r="E46" s="99" t="s">
        <v>305</v>
      </c>
      <c r="F46" s="86" t="s">
        <v>986</v>
      </c>
      <c r="G46" s="99" t="s">
        <v>352</v>
      </c>
      <c r="H46" s="99" t="s">
        <v>171</v>
      </c>
      <c r="I46" s="96">
        <v>34801.62999999999</v>
      </c>
      <c r="J46" s="98">
        <v>2960</v>
      </c>
      <c r="K46" s="96">
        <v>1056.2294699999998</v>
      </c>
      <c r="L46" s="97">
        <v>2.3208976635637199E-4</v>
      </c>
      <c r="M46" s="97">
        <v>8.6489240105566186E-3</v>
      </c>
      <c r="N46" s="97">
        <v>1.2106976069952448E-3</v>
      </c>
    </row>
    <row r="47" spans="2:14">
      <c r="B47" s="109" t="s">
        <v>987</v>
      </c>
      <c r="C47" s="86" t="s">
        <v>988</v>
      </c>
      <c r="D47" s="99" t="s">
        <v>127</v>
      </c>
      <c r="E47" s="99" t="s">
        <v>305</v>
      </c>
      <c r="F47" s="86" t="s">
        <v>989</v>
      </c>
      <c r="G47" s="99" t="s">
        <v>459</v>
      </c>
      <c r="H47" s="99" t="s">
        <v>171</v>
      </c>
      <c r="I47" s="96">
        <v>3229.6199999999994</v>
      </c>
      <c r="J47" s="98">
        <v>3870</v>
      </c>
      <c r="K47" s="96">
        <v>124.98628999999998</v>
      </c>
      <c r="L47" s="97">
        <v>1.1712217624827309E-4</v>
      </c>
      <c r="M47" s="97">
        <v>1.0234489334702928E-3</v>
      </c>
      <c r="N47" s="97">
        <v>1.432648931961856E-4</v>
      </c>
    </row>
    <row r="48" spans="2:14">
      <c r="B48" s="109" t="s">
        <v>990</v>
      </c>
      <c r="C48" s="86" t="s">
        <v>991</v>
      </c>
      <c r="D48" s="99" t="s">
        <v>127</v>
      </c>
      <c r="E48" s="99" t="s">
        <v>305</v>
      </c>
      <c r="F48" s="86" t="s">
        <v>992</v>
      </c>
      <c r="G48" s="99" t="s">
        <v>459</v>
      </c>
      <c r="H48" s="99" t="s">
        <v>171</v>
      </c>
      <c r="I48" s="96">
        <v>1273.7399999999998</v>
      </c>
      <c r="J48" s="98">
        <v>51290</v>
      </c>
      <c r="K48" s="96">
        <v>653.30124999999987</v>
      </c>
      <c r="L48" s="97">
        <v>3.5582977361087008E-4</v>
      </c>
      <c r="M48" s="97">
        <v>5.3495504790750182E-3</v>
      </c>
      <c r="N48" s="97">
        <v>7.4884320357204411E-4</v>
      </c>
    </row>
    <row r="49" spans="2:14">
      <c r="B49" s="109" t="s">
        <v>993</v>
      </c>
      <c r="C49" s="86" t="s">
        <v>994</v>
      </c>
      <c r="D49" s="99" t="s">
        <v>127</v>
      </c>
      <c r="E49" s="99" t="s">
        <v>305</v>
      </c>
      <c r="F49" s="86" t="s">
        <v>995</v>
      </c>
      <c r="G49" s="99" t="s">
        <v>352</v>
      </c>
      <c r="H49" s="99" t="s">
        <v>171</v>
      </c>
      <c r="I49" s="96">
        <v>1728.38</v>
      </c>
      <c r="J49" s="98">
        <v>8180</v>
      </c>
      <c r="K49" s="96">
        <v>141.38147999999998</v>
      </c>
      <c r="L49" s="97">
        <v>6.7505461545617993E-5</v>
      </c>
      <c r="M49" s="97">
        <v>1.1577007759687205E-3</v>
      </c>
      <c r="N49" s="97">
        <v>1.6205779555596579E-4</v>
      </c>
    </row>
    <row r="50" spans="2:14">
      <c r="B50" s="109" t="s">
        <v>996</v>
      </c>
      <c r="C50" s="86" t="s">
        <v>997</v>
      </c>
      <c r="D50" s="99" t="s">
        <v>127</v>
      </c>
      <c r="E50" s="99" t="s">
        <v>305</v>
      </c>
      <c r="F50" s="86" t="s">
        <v>365</v>
      </c>
      <c r="G50" s="99" t="s">
        <v>352</v>
      </c>
      <c r="H50" s="99" t="s">
        <v>171</v>
      </c>
      <c r="I50" s="96">
        <v>1311.0099999999998</v>
      </c>
      <c r="J50" s="98">
        <v>3676</v>
      </c>
      <c r="K50" s="96">
        <v>48.192730000000005</v>
      </c>
      <c r="L50" s="97">
        <v>1.2151657798356815E-5</v>
      </c>
      <c r="M50" s="97">
        <v>3.9462566749938574E-4</v>
      </c>
      <c r="N50" s="97">
        <v>5.524066932687266E-5</v>
      </c>
    </row>
    <row r="51" spans="2:14">
      <c r="B51" s="109" t="s">
        <v>998</v>
      </c>
      <c r="C51" s="86" t="s">
        <v>999</v>
      </c>
      <c r="D51" s="99" t="s">
        <v>127</v>
      </c>
      <c r="E51" s="99" t="s">
        <v>305</v>
      </c>
      <c r="F51" s="86" t="s">
        <v>594</v>
      </c>
      <c r="G51" s="99" t="s">
        <v>406</v>
      </c>
      <c r="H51" s="99" t="s">
        <v>171</v>
      </c>
      <c r="I51" s="96">
        <v>553986.87999999989</v>
      </c>
      <c r="J51" s="98">
        <v>144</v>
      </c>
      <c r="K51" s="96">
        <v>797.74110999999982</v>
      </c>
      <c r="L51" s="97">
        <v>1.7326452746760875E-4</v>
      </c>
      <c r="M51" s="97">
        <v>6.5322947678093934E-3</v>
      </c>
      <c r="N51" s="97">
        <v>9.1440665150038889E-4</v>
      </c>
    </row>
    <row r="52" spans="2:14">
      <c r="B52" s="109" t="s">
        <v>1000</v>
      </c>
      <c r="C52" s="86" t="s">
        <v>1001</v>
      </c>
      <c r="D52" s="99" t="s">
        <v>127</v>
      </c>
      <c r="E52" s="99" t="s">
        <v>305</v>
      </c>
      <c r="F52" s="86" t="s">
        <v>425</v>
      </c>
      <c r="G52" s="99" t="s">
        <v>352</v>
      </c>
      <c r="H52" s="99" t="s">
        <v>171</v>
      </c>
      <c r="I52" s="96">
        <v>559.70000000000005</v>
      </c>
      <c r="J52" s="98">
        <v>129700</v>
      </c>
      <c r="K52" s="96">
        <v>767.77793999999983</v>
      </c>
      <c r="L52" s="97">
        <v>2.78980278980279E-4</v>
      </c>
      <c r="M52" s="97">
        <v>6.2869416624416839E-3</v>
      </c>
      <c r="N52" s="97">
        <v>8.8006152172760222E-4</v>
      </c>
    </row>
    <row r="53" spans="2:14">
      <c r="B53" s="109" t="s">
        <v>1002</v>
      </c>
      <c r="C53" s="86" t="s">
        <v>1003</v>
      </c>
      <c r="D53" s="99" t="s">
        <v>127</v>
      </c>
      <c r="E53" s="99" t="s">
        <v>305</v>
      </c>
      <c r="F53" s="86" t="s">
        <v>1004</v>
      </c>
      <c r="G53" s="99" t="s">
        <v>158</v>
      </c>
      <c r="H53" s="99" t="s">
        <v>171</v>
      </c>
      <c r="I53" s="96">
        <v>15092.499999999998</v>
      </c>
      <c r="J53" s="98">
        <v>3634</v>
      </c>
      <c r="K53" s="96">
        <v>548.46144999999979</v>
      </c>
      <c r="L53" s="97">
        <v>1.6193502901617137E-4</v>
      </c>
      <c r="M53" s="97">
        <v>4.4910708690694811E-3</v>
      </c>
      <c r="N53" s="97">
        <v>6.2867112110036294E-4</v>
      </c>
    </row>
    <row r="54" spans="2:14">
      <c r="B54" s="109" t="s">
        <v>1005</v>
      </c>
      <c r="C54" s="86" t="s">
        <v>1006</v>
      </c>
      <c r="D54" s="99" t="s">
        <v>127</v>
      </c>
      <c r="E54" s="99" t="s">
        <v>305</v>
      </c>
      <c r="F54" s="86" t="s">
        <v>1007</v>
      </c>
      <c r="G54" s="99" t="s">
        <v>194</v>
      </c>
      <c r="H54" s="99" t="s">
        <v>171</v>
      </c>
      <c r="I54" s="96">
        <v>3609.9399999999996</v>
      </c>
      <c r="J54" s="98">
        <v>10190</v>
      </c>
      <c r="K54" s="96">
        <v>367.85288999999989</v>
      </c>
      <c r="L54" s="97">
        <v>1.4187239619542998E-4</v>
      </c>
      <c r="M54" s="97">
        <v>3.0121595572159547E-3</v>
      </c>
      <c r="N54" s="97">
        <v>4.2164948649774472E-4</v>
      </c>
    </row>
    <row r="55" spans="2:14">
      <c r="B55" s="109" t="s">
        <v>1008</v>
      </c>
      <c r="C55" s="86" t="s">
        <v>1009</v>
      </c>
      <c r="D55" s="99" t="s">
        <v>127</v>
      </c>
      <c r="E55" s="99" t="s">
        <v>305</v>
      </c>
      <c r="F55" s="86" t="s">
        <v>402</v>
      </c>
      <c r="G55" s="99" t="s">
        <v>390</v>
      </c>
      <c r="H55" s="99" t="s">
        <v>171</v>
      </c>
      <c r="I55" s="96">
        <v>40215.119999999995</v>
      </c>
      <c r="J55" s="98">
        <v>958</v>
      </c>
      <c r="K55" s="96">
        <v>385.26084999999989</v>
      </c>
      <c r="L55" s="97">
        <v>1.6102620043623132E-4</v>
      </c>
      <c r="M55" s="97">
        <v>3.1547044563076353E-3</v>
      </c>
      <c r="N55" s="97">
        <v>4.4160327127016632E-4</v>
      </c>
    </row>
    <row r="56" spans="2:14">
      <c r="B56" s="109" t="s">
        <v>1010</v>
      </c>
      <c r="C56" s="86" t="s">
        <v>1011</v>
      </c>
      <c r="D56" s="99" t="s">
        <v>127</v>
      </c>
      <c r="E56" s="99" t="s">
        <v>305</v>
      </c>
      <c r="F56" s="86" t="s">
        <v>389</v>
      </c>
      <c r="G56" s="99" t="s">
        <v>390</v>
      </c>
      <c r="H56" s="99" t="s">
        <v>171</v>
      </c>
      <c r="I56" s="96">
        <v>36599.899999999994</v>
      </c>
      <c r="J56" s="98">
        <v>1435</v>
      </c>
      <c r="K56" s="96">
        <v>525.20856999999978</v>
      </c>
      <c r="L56" s="97">
        <v>1.7118517164173682E-4</v>
      </c>
      <c r="M56" s="97">
        <v>4.3006649034542706E-3</v>
      </c>
      <c r="N56" s="97">
        <v>6.0201762678747689E-4</v>
      </c>
    </row>
    <row r="57" spans="2:14">
      <c r="B57" s="109" t="s">
        <v>1012</v>
      </c>
      <c r="C57" s="86" t="s">
        <v>1013</v>
      </c>
      <c r="D57" s="99" t="s">
        <v>127</v>
      </c>
      <c r="E57" s="99" t="s">
        <v>305</v>
      </c>
      <c r="F57" s="86" t="s">
        <v>682</v>
      </c>
      <c r="G57" s="99" t="s">
        <v>352</v>
      </c>
      <c r="H57" s="99" t="s">
        <v>171</v>
      </c>
      <c r="I57" s="96">
        <v>1394.2799999999997</v>
      </c>
      <c r="J57" s="98">
        <v>7590</v>
      </c>
      <c r="K57" s="96">
        <v>105.82585</v>
      </c>
      <c r="L57" s="97">
        <v>7.8495132759056501E-5</v>
      </c>
      <c r="M57" s="97">
        <v>8.6655387015717651E-4</v>
      </c>
      <c r="N57" s="97">
        <v>1.2130233722151094E-4</v>
      </c>
    </row>
    <row r="58" spans="2:14">
      <c r="B58" s="109" t="s">
        <v>1014</v>
      </c>
      <c r="C58" s="86" t="s">
        <v>1015</v>
      </c>
      <c r="D58" s="99" t="s">
        <v>127</v>
      </c>
      <c r="E58" s="99" t="s">
        <v>305</v>
      </c>
      <c r="F58" s="86" t="s">
        <v>1016</v>
      </c>
      <c r="G58" s="99" t="s">
        <v>1017</v>
      </c>
      <c r="H58" s="99" t="s">
        <v>171</v>
      </c>
      <c r="I58" s="96">
        <v>38316.709999999992</v>
      </c>
      <c r="J58" s="98">
        <v>5059</v>
      </c>
      <c r="K58" s="96">
        <v>1938.4423599999996</v>
      </c>
      <c r="L58" s="97">
        <v>1.7042770307112447E-3</v>
      </c>
      <c r="M58" s="97">
        <v>1.5872915068809845E-2</v>
      </c>
      <c r="N58" s="97">
        <v>2.2219296026177106E-3</v>
      </c>
    </row>
    <row r="59" spans="2:14">
      <c r="B59" s="109" t="s">
        <v>1018</v>
      </c>
      <c r="C59" s="86" t="s">
        <v>1019</v>
      </c>
      <c r="D59" s="99" t="s">
        <v>127</v>
      </c>
      <c r="E59" s="99" t="s">
        <v>305</v>
      </c>
      <c r="F59" s="86" t="s">
        <v>651</v>
      </c>
      <c r="G59" s="99" t="s">
        <v>372</v>
      </c>
      <c r="H59" s="99" t="s">
        <v>171</v>
      </c>
      <c r="I59" s="96">
        <v>2500.83</v>
      </c>
      <c r="J59" s="98">
        <v>3829</v>
      </c>
      <c r="K59" s="96">
        <v>95.756779999999978</v>
      </c>
      <c r="L59" s="97">
        <v>1.2130321982748354E-4</v>
      </c>
      <c r="M59" s="97">
        <v>7.8410339536879974E-4</v>
      </c>
      <c r="N59" s="97">
        <v>1.0976071743157302E-4</v>
      </c>
    </row>
    <row r="60" spans="2:14">
      <c r="B60" s="109" t="s">
        <v>1020</v>
      </c>
      <c r="C60" s="86" t="s">
        <v>1021</v>
      </c>
      <c r="D60" s="99" t="s">
        <v>127</v>
      </c>
      <c r="E60" s="99" t="s">
        <v>305</v>
      </c>
      <c r="F60" s="86" t="s">
        <v>1022</v>
      </c>
      <c r="G60" s="99" t="s">
        <v>1023</v>
      </c>
      <c r="H60" s="99" t="s">
        <v>171</v>
      </c>
      <c r="I60" s="96">
        <v>3460.5999999999995</v>
      </c>
      <c r="J60" s="98">
        <v>4632</v>
      </c>
      <c r="K60" s="96">
        <v>160.29498999999996</v>
      </c>
      <c r="L60" s="97">
        <v>4.0223553972184624E-5</v>
      </c>
      <c r="M60" s="97">
        <v>1.3125738555495267E-3</v>
      </c>
      <c r="N60" s="97">
        <v>1.8373730928595157E-4</v>
      </c>
    </row>
    <row r="61" spans="2:14">
      <c r="B61" s="109" t="s">
        <v>1024</v>
      </c>
      <c r="C61" s="86" t="s">
        <v>1025</v>
      </c>
      <c r="D61" s="99" t="s">
        <v>127</v>
      </c>
      <c r="E61" s="99" t="s">
        <v>305</v>
      </c>
      <c r="F61" s="86" t="s">
        <v>458</v>
      </c>
      <c r="G61" s="99" t="s">
        <v>459</v>
      </c>
      <c r="H61" s="99" t="s">
        <v>171</v>
      </c>
      <c r="I61" s="96">
        <v>1775.4999999999998</v>
      </c>
      <c r="J61" s="98">
        <v>15320</v>
      </c>
      <c r="K61" s="96">
        <v>272.00659999999993</v>
      </c>
      <c r="L61" s="97">
        <v>1.0333272030151852E-4</v>
      </c>
      <c r="M61" s="97">
        <v>2.227323210144733E-3</v>
      </c>
      <c r="N61" s="97">
        <v>3.1178616868824229E-4</v>
      </c>
    </row>
    <row r="62" spans="2:14">
      <c r="B62" s="109" t="s">
        <v>1026</v>
      </c>
      <c r="C62" s="86" t="s">
        <v>1027</v>
      </c>
      <c r="D62" s="99" t="s">
        <v>127</v>
      </c>
      <c r="E62" s="99" t="s">
        <v>305</v>
      </c>
      <c r="F62" s="86" t="s">
        <v>1028</v>
      </c>
      <c r="G62" s="99" t="s">
        <v>352</v>
      </c>
      <c r="H62" s="99" t="s">
        <v>171</v>
      </c>
      <c r="I62" s="96">
        <v>449.99999999999994</v>
      </c>
      <c r="J62" s="98">
        <v>30200</v>
      </c>
      <c r="K62" s="96">
        <v>136.79999999999998</v>
      </c>
      <c r="L62" s="97">
        <v>8.964704166754652E-5</v>
      </c>
      <c r="M62" s="97">
        <v>1.120185374721788E-3</v>
      </c>
      <c r="N62" s="97">
        <v>1.5680629762862943E-4</v>
      </c>
    </row>
    <row r="63" spans="2:14">
      <c r="B63" s="109" t="s">
        <v>1029</v>
      </c>
      <c r="C63" s="86" t="s">
        <v>1030</v>
      </c>
      <c r="D63" s="99" t="s">
        <v>127</v>
      </c>
      <c r="E63" s="99" t="s">
        <v>305</v>
      </c>
      <c r="F63" s="86" t="s">
        <v>1031</v>
      </c>
      <c r="G63" s="99" t="s">
        <v>390</v>
      </c>
      <c r="H63" s="99" t="s">
        <v>171</v>
      </c>
      <c r="I63" s="96">
        <v>8616.1299999999974</v>
      </c>
      <c r="J63" s="98">
        <v>4320</v>
      </c>
      <c r="K63" s="96">
        <v>372.21681999999993</v>
      </c>
      <c r="L63" s="97">
        <v>1.5549144698056259E-4</v>
      </c>
      <c r="M63" s="97">
        <v>3.0478935525544756E-3</v>
      </c>
      <c r="N63" s="97">
        <v>4.2665161885454671E-4</v>
      </c>
    </row>
    <row r="64" spans="2:14">
      <c r="B64" s="109" t="s">
        <v>1032</v>
      </c>
      <c r="C64" s="86" t="s">
        <v>1033</v>
      </c>
      <c r="D64" s="99" t="s">
        <v>127</v>
      </c>
      <c r="E64" s="99" t="s">
        <v>305</v>
      </c>
      <c r="F64" s="86" t="s">
        <v>1034</v>
      </c>
      <c r="G64" s="99" t="s">
        <v>199</v>
      </c>
      <c r="H64" s="99" t="s">
        <v>171</v>
      </c>
      <c r="I64" s="96">
        <v>8969.989999999998</v>
      </c>
      <c r="J64" s="98">
        <v>2223</v>
      </c>
      <c r="K64" s="96">
        <v>199.40287999999998</v>
      </c>
      <c r="L64" s="97">
        <v>1.666882104140517E-4</v>
      </c>
      <c r="M64" s="97">
        <v>1.6328084053611385E-3</v>
      </c>
      <c r="N64" s="97">
        <v>2.2856452740706052E-4</v>
      </c>
    </row>
    <row r="65" spans="2:14">
      <c r="B65" s="109" t="s">
        <v>1035</v>
      </c>
      <c r="C65" s="86" t="s">
        <v>1036</v>
      </c>
      <c r="D65" s="99" t="s">
        <v>127</v>
      </c>
      <c r="E65" s="99" t="s">
        <v>305</v>
      </c>
      <c r="F65" s="86" t="s">
        <v>1037</v>
      </c>
      <c r="G65" s="99" t="s">
        <v>1038</v>
      </c>
      <c r="H65" s="99" t="s">
        <v>171</v>
      </c>
      <c r="I65" s="96">
        <v>12104.739999999998</v>
      </c>
      <c r="J65" s="98">
        <v>2280</v>
      </c>
      <c r="K65" s="96">
        <v>275.98806999999994</v>
      </c>
      <c r="L65" s="97">
        <v>2.8481105880273535E-4</v>
      </c>
      <c r="M65" s="97">
        <v>2.2599254357579899E-3</v>
      </c>
      <c r="N65" s="97">
        <v>3.1634990823370624E-4</v>
      </c>
    </row>
    <row r="66" spans="2:14">
      <c r="B66" s="109" t="s">
        <v>1039</v>
      </c>
      <c r="C66" s="86" t="s">
        <v>1040</v>
      </c>
      <c r="D66" s="99" t="s">
        <v>127</v>
      </c>
      <c r="E66" s="99" t="s">
        <v>305</v>
      </c>
      <c r="F66" s="86" t="s">
        <v>1041</v>
      </c>
      <c r="G66" s="99" t="s">
        <v>1017</v>
      </c>
      <c r="H66" s="99" t="s">
        <v>171</v>
      </c>
      <c r="I66" s="96">
        <v>20922.509999999995</v>
      </c>
      <c r="J66" s="98">
        <v>2405</v>
      </c>
      <c r="K66" s="96">
        <v>503.18636999999995</v>
      </c>
      <c r="L66" s="97">
        <v>3.4533882761134658E-4</v>
      </c>
      <c r="M66" s="97">
        <v>4.1203363481969761E-3</v>
      </c>
      <c r="N66" s="97">
        <v>5.7677479310591845E-4</v>
      </c>
    </row>
    <row r="67" spans="2:14">
      <c r="B67" s="109" t="s">
        <v>1042</v>
      </c>
      <c r="C67" s="86" t="s">
        <v>1043</v>
      </c>
      <c r="D67" s="99" t="s">
        <v>127</v>
      </c>
      <c r="E67" s="99" t="s">
        <v>305</v>
      </c>
      <c r="F67" s="86" t="s">
        <v>1044</v>
      </c>
      <c r="G67" s="99" t="s">
        <v>1045</v>
      </c>
      <c r="H67" s="99" t="s">
        <v>171</v>
      </c>
      <c r="I67" s="96">
        <v>52171.099999999991</v>
      </c>
      <c r="J67" s="98">
        <v>970.5</v>
      </c>
      <c r="K67" s="96">
        <v>506.32052999999991</v>
      </c>
      <c r="L67" s="97">
        <v>5.0817280390330817E-4</v>
      </c>
      <c r="M67" s="97">
        <v>4.1460003847031014E-3</v>
      </c>
      <c r="N67" s="97">
        <v>5.8036730791422074E-4</v>
      </c>
    </row>
    <row r="68" spans="2:14">
      <c r="B68" s="109" t="s">
        <v>1046</v>
      </c>
      <c r="C68" s="86" t="s">
        <v>1047</v>
      </c>
      <c r="D68" s="99" t="s">
        <v>127</v>
      </c>
      <c r="E68" s="99" t="s">
        <v>305</v>
      </c>
      <c r="F68" s="86" t="s">
        <v>1048</v>
      </c>
      <c r="G68" s="99" t="s">
        <v>390</v>
      </c>
      <c r="H68" s="99" t="s">
        <v>171</v>
      </c>
      <c r="I68" s="96">
        <v>11403.269999999997</v>
      </c>
      <c r="J68" s="98">
        <v>3150</v>
      </c>
      <c r="K68" s="96">
        <v>359.20300999999995</v>
      </c>
      <c r="L68" s="97">
        <v>1.8022636293493234E-4</v>
      </c>
      <c r="M68" s="97">
        <v>2.941330104956463E-3</v>
      </c>
      <c r="N68" s="97">
        <v>4.1173460595876865E-4</v>
      </c>
    </row>
    <row r="69" spans="2:14">
      <c r="B69" s="109" t="s">
        <v>1049</v>
      </c>
      <c r="C69" s="86" t="s">
        <v>1050</v>
      </c>
      <c r="D69" s="99" t="s">
        <v>127</v>
      </c>
      <c r="E69" s="99" t="s">
        <v>305</v>
      </c>
      <c r="F69" s="86" t="s">
        <v>654</v>
      </c>
      <c r="G69" s="99" t="s">
        <v>655</v>
      </c>
      <c r="H69" s="99" t="s">
        <v>171</v>
      </c>
      <c r="I69" s="96">
        <v>28353.099999999995</v>
      </c>
      <c r="J69" s="98">
        <v>1909</v>
      </c>
      <c r="K69" s="96">
        <v>541.26068000000009</v>
      </c>
      <c r="L69" s="97">
        <v>2.9084688100774201E-4</v>
      </c>
      <c r="M69" s="97">
        <v>4.4321074389471488E-3</v>
      </c>
      <c r="N69" s="97">
        <v>6.2041727545873076E-4</v>
      </c>
    </row>
    <row r="70" spans="2:14">
      <c r="B70" s="109" t="s">
        <v>1051</v>
      </c>
      <c r="C70" s="86" t="s">
        <v>1052</v>
      </c>
      <c r="D70" s="99" t="s">
        <v>127</v>
      </c>
      <c r="E70" s="99" t="s">
        <v>305</v>
      </c>
      <c r="F70" s="86" t="s">
        <v>511</v>
      </c>
      <c r="G70" s="99" t="s">
        <v>372</v>
      </c>
      <c r="H70" s="99" t="s">
        <v>171</v>
      </c>
      <c r="I70" s="96">
        <v>7626.8899999999985</v>
      </c>
      <c r="J70" s="98">
        <v>2678</v>
      </c>
      <c r="K70" s="96">
        <v>204.24810999999997</v>
      </c>
      <c r="L70" s="97">
        <v>7.5810565996310808E-5</v>
      </c>
      <c r="M70" s="97">
        <v>1.6724835207351386E-3</v>
      </c>
      <c r="N70" s="97">
        <v>2.3411834741772689E-4</v>
      </c>
    </row>
    <row r="71" spans="2:14">
      <c r="B71" s="109" t="s">
        <v>1053</v>
      </c>
      <c r="C71" s="86" t="s">
        <v>1054</v>
      </c>
      <c r="D71" s="99" t="s">
        <v>127</v>
      </c>
      <c r="E71" s="99" t="s">
        <v>305</v>
      </c>
      <c r="F71" s="86" t="s">
        <v>1055</v>
      </c>
      <c r="G71" s="99" t="s">
        <v>744</v>
      </c>
      <c r="H71" s="99" t="s">
        <v>171</v>
      </c>
      <c r="I71" s="96">
        <v>45731.349999999991</v>
      </c>
      <c r="J71" s="98">
        <v>1666</v>
      </c>
      <c r="K71" s="96">
        <v>761.88429000000008</v>
      </c>
      <c r="L71" s="97">
        <v>6.9015762263910949E-4</v>
      </c>
      <c r="M71" s="97">
        <v>6.2386815708208596E-3</v>
      </c>
      <c r="N71" s="97">
        <v>8.7330595567483213E-4</v>
      </c>
    </row>
    <row r="72" spans="2:14">
      <c r="B72" s="109" t="s">
        <v>1056</v>
      </c>
      <c r="C72" s="86" t="s">
        <v>1057</v>
      </c>
      <c r="D72" s="99" t="s">
        <v>127</v>
      </c>
      <c r="E72" s="99" t="s">
        <v>305</v>
      </c>
      <c r="F72" s="86" t="s">
        <v>1058</v>
      </c>
      <c r="G72" s="99" t="s">
        <v>194</v>
      </c>
      <c r="H72" s="99" t="s">
        <v>171</v>
      </c>
      <c r="I72" s="96">
        <v>5892.1599999999989</v>
      </c>
      <c r="J72" s="98">
        <v>5651</v>
      </c>
      <c r="K72" s="96">
        <v>332.96595999999994</v>
      </c>
      <c r="L72" s="97">
        <v>4.3722675461225704E-4</v>
      </c>
      <c r="M72" s="97">
        <v>2.7264882943874259E-3</v>
      </c>
      <c r="N72" s="97">
        <v>3.8166052210498774E-4</v>
      </c>
    </row>
    <row r="73" spans="2:14">
      <c r="B73" s="109" t="s">
        <v>1059</v>
      </c>
      <c r="C73" s="86" t="s">
        <v>1060</v>
      </c>
      <c r="D73" s="99" t="s">
        <v>127</v>
      </c>
      <c r="E73" s="99" t="s">
        <v>305</v>
      </c>
      <c r="F73" s="86" t="s">
        <v>1061</v>
      </c>
      <c r="G73" s="99" t="s">
        <v>1017</v>
      </c>
      <c r="H73" s="99" t="s">
        <v>171</v>
      </c>
      <c r="I73" s="96">
        <v>2435.58</v>
      </c>
      <c r="J73" s="98">
        <v>11530</v>
      </c>
      <c r="K73" s="96">
        <v>280.82236999999992</v>
      </c>
      <c r="L73" s="97">
        <v>1.65361942352056E-4</v>
      </c>
      <c r="M73" s="97">
        <v>2.2995110509408667E-3</v>
      </c>
      <c r="N73" s="97">
        <v>3.2189119978799044E-4</v>
      </c>
    </row>
    <row r="74" spans="2:14">
      <c r="B74" s="109" t="s">
        <v>1062</v>
      </c>
      <c r="C74" s="86" t="s">
        <v>1063</v>
      </c>
      <c r="D74" s="99" t="s">
        <v>127</v>
      </c>
      <c r="E74" s="99" t="s">
        <v>305</v>
      </c>
      <c r="F74" s="86" t="s">
        <v>1064</v>
      </c>
      <c r="G74" s="99" t="s">
        <v>406</v>
      </c>
      <c r="H74" s="99" t="s">
        <v>171</v>
      </c>
      <c r="I74" s="96">
        <v>3214.8799999999992</v>
      </c>
      <c r="J74" s="98">
        <v>9413</v>
      </c>
      <c r="K74" s="96">
        <v>302.61664999999999</v>
      </c>
      <c r="L74" s="97">
        <v>3.3670875072201316E-4</v>
      </c>
      <c r="M74" s="97">
        <v>2.477973285652794E-3</v>
      </c>
      <c r="N74" s="97">
        <v>3.4687278133975719E-4</v>
      </c>
    </row>
    <row r="75" spans="2:14">
      <c r="B75" s="109" t="s">
        <v>1065</v>
      </c>
      <c r="C75" s="86" t="s">
        <v>1066</v>
      </c>
      <c r="D75" s="99" t="s">
        <v>127</v>
      </c>
      <c r="E75" s="99" t="s">
        <v>305</v>
      </c>
      <c r="F75" s="86" t="s">
        <v>520</v>
      </c>
      <c r="G75" s="99" t="s">
        <v>372</v>
      </c>
      <c r="H75" s="99" t="s">
        <v>171</v>
      </c>
      <c r="I75" s="96">
        <v>26996.279999999995</v>
      </c>
      <c r="J75" s="98">
        <v>1765</v>
      </c>
      <c r="K75" s="96">
        <v>476.48433999999992</v>
      </c>
      <c r="L75" s="97">
        <v>1.6967814703580233E-4</v>
      </c>
      <c r="M75" s="97">
        <v>3.9016870537424255E-3</v>
      </c>
      <c r="N75" s="97">
        <v>5.4616772831448139E-4</v>
      </c>
    </row>
    <row r="76" spans="2:14">
      <c r="B76" s="109" t="s">
        <v>1067</v>
      </c>
      <c r="C76" s="86" t="s">
        <v>1068</v>
      </c>
      <c r="D76" s="99" t="s">
        <v>127</v>
      </c>
      <c r="E76" s="99" t="s">
        <v>305</v>
      </c>
      <c r="F76" s="86" t="s">
        <v>1069</v>
      </c>
      <c r="G76" s="99" t="s">
        <v>723</v>
      </c>
      <c r="H76" s="99" t="s">
        <v>171</v>
      </c>
      <c r="I76" s="96">
        <v>5294.7399999999989</v>
      </c>
      <c r="J76" s="98">
        <v>6553</v>
      </c>
      <c r="K76" s="96">
        <v>346.96430999999995</v>
      </c>
      <c r="L76" s="97">
        <v>4.209680530380597E-4</v>
      </c>
      <c r="M76" s="97">
        <v>2.8411136375178117E-3</v>
      </c>
      <c r="N76" s="97">
        <v>3.9770605892084829E-4</v>
      </c>
    </row>
    <row r="77" spans="2:14">
      <c r="B77" s="109" t="s">
        <v>1070</v>
      </c>
      <c r="C77" s="86" t="s">
        <v>1071</v>
      </c>
      <c r="D77" s="99" t="s">
        <v>127</v>
      </c>
      <c r="E77" s="99" t="s">
        <v>305</v>
      </c>
      <c r="F77" s="86" t="s">
        <v>478</v>
      </c>
      <c r="G77" s="99" t="s">
        <v>352</v>
      </c>
      <c r="H77" s="99" t="s">
        <v>171</v>
      </c>
      <c r="I77" s="96">
        <v>26915.799999999996</v>
      </c>
      <c r="J77" s="98">
        <v>1063</v>
      </c>
      <c r="K77" s="96">
        <v>289.61399999999992</v>
      </c>
      <c r="L77" s="97">
        <v>1.6497045933624784E-4</v>
      </c>
      <c r="M77" s="97">
        <v>2.3715012215985076E-3</v>
      </c>
      <c r="N77" s="97">
        <v>3.3196856053668042E-4</v>
      </c>
    </row>
    <row r="78" spans="2:14">
      <c r="B78" s="109" t="s">
        <v>1072</v>
      </c>
      <c r="C78" s="86" t="s">
        <v>1073</v>
      </c>
      <c r="D78" s="99" t="s">
        <v>127</v>
      </c>
      <c r="E78" s="99" t="s">
        <v>305</v>
      </c>
      <c r="F78" s="86" t="s">
        <v>1074</v>
      </c>
      <c r="G78" s="99" t="s">
        <v>158</v>
      </c>
      <c r="H78" s="99" t="s">
        <v>171</v>
      </c>
      <c r="I78" s="96">
        <v>1614.7499999999998</v>
      </c>
      <c r="J78" s="98">
        <v>14590</v>
      </c>
      <c r="K78" s="96">
        <v>235.59202999999997</v>
      </c>
      <c r="L78" s="97">
        <v>1.1979951581631823E-4</v>
      </c>
      <c r="M78" s="97">
        <v>1.9291428830922274E-3</v>
      </c>
      <c r="N78" s="97">
        <v>2.7004615478883769E-4</v>
      </c>
    </row>
    <row r="79" spans="2:14">
      <c r="B79" s="109" t="s">
        <v>1075</v>
      </c>
      <c r="C79" s="86" t="s">
        <v>1076</v>
      </c>
      <c r="D79" s="99" t="s">
        <v>127</v>
      </c>
      <c r="E79" s="99" t="s">
        <v>305</v>
      </c>
      <c r="F79" s="86" t="s">
        <v>525</v>
      </c>
      <c r="G79" s="99" t="s">
        <v>352</v>
      </c>
      <c r="H79" s="99" t="s">
        <v>171</v>
      </c>
      <c r="I79" s="96">
        <v>127845.59999999998</v>
      </c>
      <c r="J79" s="98">
        <v>667</v>
      </c>
      <c r="K79" s="96">
        <v>852.73014999999987</v>
      </c>
      <c r="L79" s="97">
        <v>3.1368052967309048E-4</v>
      </c>
      <c r="M79" s="97">
        <v>6.9825719489350615E-3</v>
      </c>
      <c r="N79" s="97">
        <v>9.7743755627051039E-4</v>
      </c>
    </row>
    <row r="80" spans="2:14">
      <c r="B80" s="109" t="s">
        <v>1077</v>
      </c>
      <c r="C80" s="86" t="s">
        <v>1078</v>
      </c>
      <c r="D80" s="99" t="s">
        <v>127</v>
      </c>
      <c r="E80" s="99" t="s">
        <v>305</v>
      </c>
      <c r="F80" s="86" t="s">
        <v>1079</v>
      </c>
      <c r="G80" s="99" t="s">
        <v>352</v>
      </c>
      <c r="H80" s="99" t="s">
        <v>171</v>
      </c>
      <c r="I80" s="96">
        <v>39966.349999999991</v>
      </c>
      <c r="J80" s="98">
        <v>601.79999999999995</v>
      </c>
      <c r="K80" s="96">
        <v>240.51748999999995</v>
      </c>
      <c r="L80" s="97">
        <v>1.1415695515566979E-4</v>
      </c>
      <c r="M80" s="97">
        <v>1.9694749609853353E-3</v>
      </c>
      <c r="N80" s="97">
        <v>2.756919380250797E-4</v>
      </c>
    </row>
    <row r="81" spans="2:14">
      <c r="B81" s="110"/>
      <c r="C81" s="86"/>
      <c r="D81" s="86"/>
      <c r="E81" s="86"/>
      <c r="F81" s="86"/>
      <c r="G81" s="86"/>
      <c r="H81" s="86"/>
      <c r="I81" s="96"/>
      <c r="J81" s="98"/>
      <c r="K81" s="86"/>
      <c r="L81" s="86"/>
      <c r="M81" s="97"/>
      <c r="N81" s="86"/>
    </row>
    <row r="82" spans="2:14">
      <c r="B82" s="108" t="s">
        <v>33</v>
      </c>
      <c r="C82" s="84"/>
      <c r="D82" s="84"/>
      <c r="E82" s="84"/>
      <c r="F82" s="84"/>
      <c r="G82" s="84"/>
      <c r="H82" s="84"/>
      <c r="I82" s="93"/>
      <c r="J82" s="95"/>
      <c r="K82" s="93">
        <v>12205.333360000001</v>
      </c>
      <c r="L82" s="84"/>
      <c r="M82" s="94">
        <v>9.9943245054648702E-2</v>
      </c>
      <c r="N82" s="94">
        <v>1.3990300698134502E-2</v>
      </c>
    </row>
    <row r="83" spans="2:14">
      <c r="B83" s="109" t="s">
        <v>1080</v>
      </c>
      <c r="C83" s="86" t="s">
        <v>1081</v>
      </c>
      <c r="D83" s="99" t="s">
        <v>127</v>
      </c>
      <c r="E83" s="99" t="s">
        <v>305</v>
      </c>
      <c r="F83" s="86" t="s">
        <v>557</v>
      </c>
      <c r="G83" s="99" t="s">
        <v>352</v>
      </c>
      <c r="H83" s="99" t="s">
        <v>171</v>
      </c>
      <c r="I83" s="96">
        <v>14238.609999999997</v>
      </c>
      <c r="J83" s="98">
        <v>534.1</v>
      </c>
      <c r="K83" s="96">
        <v>76.048419999999979</v>
      </c>
      <c r="L83" s="97">
        <v>1.2398982403952232E-4</v>
      </c>
      <c r="M83" s="97">
        <v>6.2272169484429757E-4</v>
      </c>
      <c r="N83" s="97">
        <v>8.7170110970080517E-5</v>
      </c>
    </row>
    <row r="84" spans="2:14">
      <c r="B84" s="109" t="s">
        <v>1082</v>
      </c>
      <c r="C84" s="86" t="s">
        <v>1083</v>
      </c>
      <c r="D84" s="99" t="s">
        <v>127</v>
      </c>
      <c r="E84" s="99" t="s">
        <v>305</v>
      </c>
      <c r="F84" s="86" t="s">
        <v>1084</v>
      </c>
      <c r="G84" s="99" t="s">
        <v>1045</v>
      </c>
      <c r="H84" s="99" t="s">
        <v>171</v>
      </c>
      <c r="I84" s="96">
        <v>2016.9399999999996</v>
      </c>
      <c r="J84" s="98">
        <v>3608</v>
      </c>
      <c r="K84" s="96">
        <v>74.001529999999988</v>
      </c>
      <c r="L84" s="97">
        <v>3.5353974451830567E-4</v>
      </c>
      <c r="M84" s="97">
        <v>6.059607574052312E-4</v>
      </c>
      <c r="N84" s="97">
        <v>8.4823873816914833E-5</v>
      </c>
    </row>
    <row r="85" spans="2:14">
      <c r="B85" s="109" t="s">
        <v>1085</v>
      </c>
      <c r="C85" s="86" t="s">
        <v>1086</v>
      </c>
      <c r="D85" s="99" t="s">
        <v>127</v>
      </c>
      <c r="E85" s="99" t="s">
        <v>305</v>
      </c>
      <c r="F85" s="86" t="s">
        <v>1087</v>
      </c>
      <c r="G85" s="99" t="s">
        <v>665</v>
      </c>
      <c r="H85" s="99" t="s">
        <v>171</v>
      </c>
      <c r="I85" s="96">
        <v>409.98999999999995</v>
      </c>
      <c r="J85" s="98">
        <v>1189</v>
      </c>
      <c r="K85" s="96">
        <v>4.8747799999999986</v>
      </c>
      <c r="L85" s="97">
        <v>4.3592741992934399E-5</v>
      </c>
      <c r="M85" s="97">
        <v>3.9917085241127752E-5</v>
      </c>
      <c r="N85" s="97">
        <v>5.5876915464480274E-6</v>
      </c>
    </row>
    <row r="86" spans="2:14">
      <c r="B86" s="109" t="s">
        <v>1088</v>
      </c>
      <c r="C86" s="86" t="s">
        <v>1089</v>
      </c>
      <c r="D86" s="99" t="s">
        <v>127</v>
      </c>
      <c r="E86" s="99" t="s">
        <v>305</v>
      </c>
      <c r="F86" s="86" t="s">
        <v>1090</v>
      </c>
      <c r="G86" s="99" t="s">
        <v>554</v>
      </c>
      <c r="H86" s="99" t="s">
        <v>171</v>
      </c>
      <c r="I86" s="96">
        <v>18283.429999999997</v>
      </c>
      <c r="J86" s="98">
        <v>1706</v>
      </c>
      <c r="K86" s="96">
        <v>311.91531999999995</v>
      </c>
      <c r="L86" s="97">
        <v>1.4014606182961157E-3</v>
      </c>
      <c r="M86" s="97">
        <v>2.554115348067737E-3</v>
      </c>
      <c r="N86" s="97">
        <v>3.575313340851549E-4</v>
      </c>
    </row>
    <row r="87" spans="2:14">
      <c r="B87" s="109" t="s">
        <v>1091</v>
      </c>
      <c r="C87" s="86" t="s">
        <v>1092</v>
      </c>
      <c r="D87" s="99" t="s">
        <v>127</v>
      </c>
      <c r="E87" s="99" t="s">
        <v>305</v>
      </c>
      <c r="F87" s="86" t="s">
        <v>565</v>
      </c>
      <c r="G87" s="99" t="s">
        <v>352</v>
      </c>
      <c r="H87" s="99" t="s">
        <v>171</v>
      </c>
      <c r="I87" s="96">
        <v>129635.88999999998</v>
      </c>
      <c r="J87" s="98">
        <v>303.8</v>
      </c>
      <c r="K87" s="96">
        <v>393.83382999999992</v>
      </c>
      <c r="L87" s="97">
        <v>6.1572949870074051E-4</v>
      </c>
      <c r="M87" s="97">
        <v>3.2249042137183254E-3</v>
      </c>
      <c r="N87" s="97">
        <v>4.5143000557896958E-4</v>
      </c>
    </row>
    <row r="88" spans="2:14">
      <c r="B88" s="109" t="s">
        <v>1093</v>
      </c>
      <c r="C88" s="86" t="s">
        <v>1094</v>
      </c>
      <c r="D88" s="99" t="s">
        <v>127</v>
      </c>
      <c r="E88" s="99" t="s">
        <v>305</v>
      </c>
      <c r="F88" s="86" t="s">
        <v>1095</v>
      </c>
      <c r="G88" s="99" t="s">
        <v>1038</v>
      </c>
      <c r="H88" s="99" t="s">
        <v>171</v>
      </c>
      <c r="I88" s="96">
        <v>27074.259999999995</v>
      </c>
      <c r="J88" s="98">
        <v>229.7</v>
      </c>
      <c r="K88" s="96">
        <v>62.189579999999985</v>
      </c>
      <c r="L88" s="97">
        <v>1.5917226513703473E-3</v>
      </c>
      <c r="M88" s="97">
        <v>5.0923872789539919E-4</v>
      </c>
      <c r="N88" s="97">
        <v>7.1284486775434648E-5</v>
      </c>
    </row>
    <row r="89" spans="2:14">
      <c r="B89" s="109" t="s">
        <v>1096</v>
      </c>
      <c r="C89" s="86" t="s">
        <v>1097</v>
      </c>
      <c r="D89" s="99" t="s">
        <v>127</v>
      </c>
      <c r="E89" s="99" t="s">
        <v>305</v>
      </c>
      <c r="F89" s="86" t="s">
        <v>1098</v>
      </c>
      <c r="G89" s="99" t="s">
        <v>1038</v>
      </c>
      <c r="H89" s="99" t="s">
        <v>171</v>
      </c>
      <c r="I89" s="96">
        <v>25258.949999999997</v>
      </c>
      <c r="J89" s="98">
        <v>66.400000000000006</v>
      </c>
      <c r="K89" s="96">
        <v>16.771939999999994</v>
      </c>
      <c r="L89" s="97">
        <v>9.5289816445170874E-4</v>
      </c>
      <c r="M89" s="97">
        <v>1.3733685594818231E-4</v>
      </c>
      <c r="N89" s="97">
        <v>1.9224750112935048E-5</v>
      </c>
    </row>
    <row r="90" spans="2:14">
      <c r="B90" s="109" t="s">
        <v>1099</v>
      </c>
      <c r="C90" s="86" t="s">
        <v>1100</v>
      </c>
      <c r="D90" s="99" t="s">
        <v>127</v>
      </c>
      <c r="E90" s="99" t="s">
        <v>305</v>
      </c>
      <c r="F90" s="86" t="s">
        <v>1101</v>
      </c>
      <c r="G90" s="99" t="s">
        <v>158</v>
      </c>
      <c r="H90" s="99" t="s">
        <v>171</v>
      </c>
      <c r="I90" s="96">
        <v>129.54</v>
      </c>
      <c r="J90" s="98">
        <v>3668</v>
      </c>
      <c r="K90" s="96">
        <v>4.7515299999999989</v>
      </c>
      <c r="L90" s="97">
        <v>1.2908819133034379E-5</v>
      </c>
      <c r="M90" s="97">
        <v>3.8907853900232578E-5</v>
      </c>
      <c r="N90" s="97">
        <v>5.4464168667497191E-6</v>
      </c>
    </row>
    <row r="91" spans="2:14">
      <c r="B91" s="109" t="s">
        <v>978</v>
      </c>
      <c r="C91" s="86" t="s">
        <v>979</v>
      </c>
      <c r="D91" s="99" t="s">
        <v>127</v>
      </c>
      <c r="E91" s="99" t="s">
        <v>305</v>
      </c>
      <c r="F91" s="86" t="s">
        <v>980</v>
      </c>
      <c r="G91" s="99" t="s">
        <v>554</v>
      </c>
      <c r="H91" s="99" t="s">
        <v>171</v>
      </c>
      <c r="I91" s="96">
        <v>6026.7299999999987</v>
      </c>
      <c r="J91" s="98">
        <v>7400</v>
      </c>
      <c r="K91" s="96">
        <v>453.27035999999993</v>
      </c>
      <c r="L91" s="97">
        <v>2.8742352019497025E-4</v>
      </c>
      <c r="M91" s="97">
        <v>3.7115996203719278E-3</v>
      </c>
      <c r="N91" s="97">
        <v>5.1955882292687144E-4</v>
      </c>
    </row>
    <row r="92" spans="2:14">
      <c r="B92" s="109" t="s">
        <v>1102</v>
      </c>
      <c r="C92" s="86" t="s">
        <v>1103</v>
      </c>
      <c r="D92" s="99" t="s">
        <v>127</v>
      </c>
      <c r="E92" s="99" t="s">
        <v>305</v>
      </c>
      <c r="F92" s="86" t="s">
        <v>1104</v>
      </c>
      <c r="G92" s="99" t="s">
        <v>1038</v>
      </c>
      <c r="H92" s="99" t="s">
        <v>171</v>
      </c>
      <c r="I92" s="96">
        <v>321918.96999999991</v>
      </c>
      <c r="J92" s="98">
        <v>133.1</v>
      </c>
      <c r="K92" s="96">
        <v>428.4741499999999</v>
      </c>
      <c r="L92" s="97">
        <v>1.2260819420316486E-3</v>
      </c>
      <c r="M92" s="97">
        <v>3.50855611313121E-3</v>
      </c>
      <c r="N92" s="97">
        <v>4.9113629452539472E-4</v>
      </c>
    </row>
    <row r="93" spans="2:14">
      <c r="B93" s="109" t="s">
        <v>1105</v>
      </c>
      <c r="C93" s="86" t="s">
        <v>1106</v>
      </c>
      <c r="D93" s="99" t="s">
        <v>127</v>
      </c>
      <c r="E93" s="99" t="s">
        <v>305</v>
      </c>
      <c r="F93" s="86" t="s">
        <v>761</v>
      </c>
      <c r="G93" s="99" t="s">
        <v>554</v>
      </c>
      <c r="H93" s="99" t="s">
        <v>171</v>
      </c>
      <c r="I93" s="96">
        <v>6368.6899999999987</v>
      </c>
      <c r="J93" s="98">
        <v>3524</v>
      </c>
      <c r="K93" s="96">
        <v>224.43264000000002</v>
      </c>
      <c r="L93" s="97">
        <v>4.011060207124125E-4</v>
      </c>
      <c r="M93" s="97">
        <v>1.8377643343435687E-3</v>
      </c>
      <c r="N93" s="97">
        <v>2.5725476129692285E-4</v>
      </c>
    </row>
    <row r="94" spans="2:14">
      <c r="B94" s="109" t="s">
        <v>1107</v>
      </c>
      <c r="C94" s="86" t="s">
        <v>1108</v>
      </c>
      <c r="D94" s="99" t="s">
        <v>127</v>
      </c>
      <c r="E94" s="99" t="s">
        <v>305</v>
      </c>
      <c r="F94" s="86" t="s">
        <v>1109</v>
      </c>
      <c r="G94" s="99" t="s">
        <v>158</v>
      </c>
      <c r="H94" s="99" t="s">
        <v>171</v>
      </c>
      <c r="I94" s="96">
        <v>1797.9199999999996</v>
      </c>
      <c r="J94" s="98">
        <v>3100</v>
      </c>
      <c r="K94" s="96">
        <v>55.735519999999987</v>
      </c>
      <c r="L94" s="97">
        <v>8.3112917898488337E-5</v>
      </c>
      <c r="M94" s="97">
        <v>4.5638972482831653E-4</v>
      </c>
      <c r="N94" s="97">
        <v>6.3886553637473883E-5</v>
      </c>
    </row>
    <row r="95" spans="2:14">
      <c r="B95" s="109" t="s">
        <v>1110</v>
      </c>
      <c r="C95" s="86" t="s">
        <v>1111</v>
      </c>
      <c r="D95" s="99" t="s">
        <v>127</v>
      </c>
      <c r="E95" s="99" t="s">
        <v>305</v>
      </c>
      <c r="F95" s="86" t="s">
        <v>1112</v>
      </c>
      <c r="G95" s="99" t="s">
        <v>196</v>
      </c>
      <c r="H95" s="99" t="s">
        <v>171</v>
      </c>
      <c r="I95" s="96">
        <v>22913.679999999997</v>
      </c>
      <c r="J95" s="98">
        <v>1713</v>
      </c>
      <c r="K95" s="96">
        <v>392.51134000000002</v>
      </c>
      <c r="L95" s="97">
        <v>7.7036913313636426E-4</v>
      </c>
      <c r="M95" s="97">
        <v>3.2140750181319532E-3</v>
      </c>
      <c r="N95" s="97">
        <v>4.4991410820652175E-4</v>
      </c>
    </row>
    <row r="96" spans="2:14">
      <c r="B96" s="109" t="s">
        <v>1113</v>
      </c>
      <c r="C96" s="86" t="s">
        <v>1114</v>
      </c>
      <c r="D96" s="99" t="s">
        <v>127</v>
      </c>
      <c r="E96" s="99" t="s">
        <v>305</v>
      </c>
      <c r="F96" s="86" t="s">
        <v>1115</v>
      </c>
      <c r="G96" s="99" t="s">
        <v>554</v>
      </c>
      <c r="H96" s="99" t="s">
        <v>171</v>
      </c>
      <c r="I96" s="96">
        <v>9253.4399999999987</v>
      </c>
      <c r="J96" s="98">
        <v>1657</v>
      </c>
      <c r="K96" s="96">
        <v>153.32949999999997</v>
      </c>
      <c r="L96" s="97">
        <v>1.3909906334696747E-3</v>
      </c>
      <c r="M96" s="97">
        <v>1.25553701325588E-3</v>
      </c>
      <c r="N96" s="97">
        <v>1.7575315213632262E-4</v>
      </c>
    </row>
    <row r="97" spans="2:14">
      <c r="B97" s="109" t="s">
        <v>1116</v>
      </c>
      <c r="C97" s="86" t="s">
        <v>1117</v>
      </c>
      <c r="D97" s="99" t="s">
        <v>127</v>
      </c>
      <c r="E97" s="99" t="s">
        <v>305</v>
      </c>
      <c r="F97" s="86" t="s">
        <v>1118</v>
      </c>
      <c r="G97" s="99" t="s">
        <v>1119</v>
      </c>
      <c r="H97" s="99" t="s">
        <v>171</v>
      </c>
      <c r="I97" s="96">
        <v>4159.0200000000004</v>
      </c>
      <c r="J97" s="98">
        <v>10120</v>
      </c>
      <c r="K97" s="96">
        <v>420.89281999999997</v>
      </c>
      <c r="L97" s="97">
        <v>9.0807563345012292E-4</v>
      </c>
      <c r="M97" s="97">
        <v>3.4464764714138164E-3</v>
      </c>
      <c r="N97" s="97">
        <v>4.8244623393766924E-4</v>
      </c>
    </row>
    <row r="98" spans="2:14">
      <c r="B98" s="109" t="s">
        <v>1120</v>
      </c>
      <c r="C98" s="86" t="s">
        <v>1121</v>
      </c>
      <c r="D98" s="99" t="s">
        <v>127</v>
      </c>
      <c r="E98" s="99" t="s">
        <v>305</v>
      </c>
      <c r="F98" s="86" t="s">
        <v>1122</v>
      </c>
      <c r="G98" s="99" t="s">
        <v>352</v>
      </c>
      <c r="H98" s="99" t="s">
        <v>171</v>
      </c>
      <c r="I98" s="96">
        <v>900.27999999999986</v>
      </c>
      <c r="J98" s="98">
        <v>6699</v>
      </c>
      <c r="K98" s="96">
        <v>65.294959999999989</v>
      </c>
      <c r="L98" s="97">
        <v>7.1217167428690669E-5</v>
      </c>
      <c r="M98" s="97">
        <v>5.3466709967137538E-4</v>
      </c>
      <c r="N98" s="97">
        <v>7.4844012656501854E-5</v>
      </c>
    </row>
    <row r="99" spans="2:14">
      <c r="B99" s="109" t="s">
        <v>1123</v>
      </c>
      <c r="C99" s="86" t="s">
        <v>1124</v>
      </c>
      <c r="D99" s="99" t="s">
        <v>127</v>
      </c>
      <c r="E99" s="99" t="s">
        <v>305</v>
      </c>
      <c r="F99" s="86" t="s">
        <v>1125</v>
      </c>
      <c r="G99" s="99" t="s">
        <v>977</v>
      </c>
      <c r="H99" s="99" t="s">
        <v>171</v>
      </c>
      <c r="I99" s="96">
        <v>1673.3099999999997</v>
      </c>
      <c r="J99" s="98">
        <v>11300</v>
      </c>
      <c r="K99" s="96">
        <v>189.08402999999996</v>
      </c>
      <c r="L99" s="97">
        <v>1.0584332902574495E-3</v>
      </c>
      <c r="M99" s="97">
        <v>1.5483126096451445E-3</v>
      </c>
      <c r="N99" s="97">
        <v>2.1673659857456649E-4</v>
      </c>
    </row>
    <row r="100" spans="2:14">
      <c r="B100" s="109" t="s">
        <v>1126</v>
      </c>
      <c r="C100" s="86" t="s">
        <v>1127</v>
      </c>
      <c r="D100" s="99" t="s">
        <v>127</v>
      </c>
      <c r="E100" s="99" t="s">
        <v>305</v>
      </c>
      <c r="F100" s="86" t="s">
        <v>1128</v>
      </c>
      <c r="G100" s="99" t="s">
        <v>1038</v>
      </c>
      <c r="H100" s="99" t="s">
        <v>171</v>
      </c>
      <c r="I100" s="96">
        <v>17496.559999999998</v>
      </c>
      <c r="J100" s="98">
        <v>228.1</v>
      </c>
      <c r="K100" s="96">
        <v>39.909649999999992</v>
      </c>
      <c r="L100" s="97">
        <v>1.0718916978040951E-3</v>
      </c>
      <c r="M100" s="97">
        <v>3.2679975321831434E-4</v>
      </c>
      <c r="N100" s="97">
        <v>4.5746231404637652E-5</v>
      </c>
    </row>
    <row r="101" spans="2:14">
      <c r="B101" s="109" t="s">
        <v>1129</v>
      </c>
      <c r="C101" s="86" t="s">
        <v>1130</v>
      </c>
      <c r="D101" s="99" t="s">
        <v>127</v>
      </c>
      <c r="E101" s="99" t="s">
        <v>305</v>
      </c>
      <c r="F101" s="86" t="s">
        <v>1131</v>
      </c>
      <c r="G101" s="99" t="s">
        <v>1045</v>
      </c>
      <c r="H101" s="99" t="s">
        <v>171</v>
      </c>
      <c r="I101" s="96">
        <v>31576.049999999996</v>
      </c>
      <c r="J101" s="98">
        <v>3176</v>
      </c>
      <c r="K101" s="96">
        <v>1002.8553499999998</v>
      </c>
      <c r="L101" s="97">
        <v>1.2767941970814607E-3</v>
      </c>
      <c r="M101" s="97">
        <v>8.2118705850255831E-3</v>
      </c>
      <c r="N101" s="97">
        <v>1.1495177959836502E-3</v>
      </c>
    </row>
    <row r="102" spans="2:14">
      <c r="B102" s="109" t="s">
        <v>1132</v>
      </c>
      <c r="C102" s="86" t="s">
        <v>1133</v>
      </c>
      <c r="D102" s="99" t="s">
        <v>127</v>
      </c>
      <c r="E102" s="99" t="s">
        <v>305</v>
      </c>
      <c r="F102" s="86" t="s">
        <v>1134</v>
      </c>
      <c r="G102" s="99" t="s">
        <v>970</v>
      </c>
      <c r="H102" s="99" t="s">
        <v>171</v>
      </c>
      <c r="I102" s="96">
        <v>0.4</v>
      </c>
      <c r="J102" s="98">
        <v>393.2</v>
      </c>
      <c r="K102" s="96">
        <v>1.5699999999999996E-3</v>
      </c>
      <c r="L102" s="97">
        <v>7.190113522006107E-9</v>
      </c>
      <c r="M102" s="97">
        <v>1.2855928642640401E-8</v>
      </c>
      <c r="N102" s="97">
        <v>1.799604439158978E-9</v>
      </c>
    </row>
    <row r="103" spans="2:14">
      <c r="B103" s="109" t="s">
        <v>1135</v>
      </c>
      <c r="C103" s="86" t="s">
        <v>1136</v>
      </c>
      <c r="D103" s="99" t="s">
        <v>127</v>
      </c>
      <c r="E103" s="99" t="s">
        <v>305</v>
      </c>
      <c r="F103" s="86" t="s">
        <v>1137</v>
      </c>
      <c r="G103" s="99" t="s">
        <v>194</v>
      </c>
      <c r="H103" s="99" t="s">
        <v>171</v>
      </c>
      <c r="I103" s="96">
        <v>9165.3700000000008</v>
      </c>
      <c r="J103" s="98">
        <v>2019</v>
      </c>
      <c r="K103" s="96">
        <v>185.04881999999995</v>
      </c>
      <c r="L103" s="97">
        <v>1.5193208702663421E-3</v>
      </c>
      <c r="M103" s="97">
        <v>1.5152703346017885E-3</v>
      </c>
      <c r="N103" s="97">
        <v>2.1211125983001952E-4</v>
      </c>
    </row>
    <row r="104" spans="2:14">
      <c r="B104" s="109" t="s">
        <v>1138</v>
      </c>
      <c r="C104" s="86" t="s">
        <v>1139</v>
      </c>
      <c r="D104" s="99" t="s">
        <v>127</v>
      </c>
      <c r="E104" s="99" t="s">
        <v>305</v>
      </c>
      <c r="F104" s="86" t="s">
        <v>1140</v>
      </c>
      <c r="G104" s="99" t="s">
        <v>554</v>
      </c>
      <c r="H104" s="99" t="s">
        <v>171</v>
      </c>
      <c r="I104" s="96">
        <v>1407.7099999999998</v>
      </c>
      <c r="J104" s="98">
        <v>814.9</v>
      </c>
      <c r="K104" s="96">
        <v>11.471429999999998</v>
      </c>
      <c r="L104" s="97">
        <v>1.3965310482648492E-4</v>
      </c>
      <c r="M104" s="97">
        <v>9.3933685037607894E-5</v>
      </c>
      <c r="N104" s="97">
        <v>1.3149067739809858E-5</v>
      </c>
    </row>
    <row r="105" spans="2:14">
      <c r="B105" s="109" t="s">
        <v>1141</v>
      </c>
      <c r="C105" s="86" t="s">
        <v>1142</v>
      </c>
      <c r="D105" s="99" t="s">
        <v>127</v>
      </c>
      <c r="E105" s="99" t="s">
        <v>305</v>
      </c>
      <c r="F105" s="86" t="s">
        <v>1143</v>
      </c>
      <c r="G105" s="99" t="s">
        <v>406</v>
      </c>
      <c r="H105" s="99" t="s">
        <v>171</v>
      </c>
      <c r="I105" s="96">
        <v>23268.560000000001</v>
      </c>
      <c r="J105" s="98">
        <v>619.9</v>
      </c>
      <c r="K105" s="96">
        <v>144.24179999999996</v>
      </c>
      <c r="L105" s="97">
        <v>8.8366161602735542E-4</v>
      </c>
      <c r="M105" s="97">
        <v>1.1811224764879033E-3</v>
      </c>
      <c r="N105" s="97">
        <v>1.6533642267024297E-4</v>
      </c>
    </row>
    <row r="106" spans="2:14">
      <c r="B106" s="109" t="s">
        <v>1144</v>
      </c>
      <c r="C106" s="86" t="s">
        <v>1145</v>
      </c>
      <c r="D106" s="99" t="s">
        <v>127</v>
      </c>
      <c r="E106" s="99" t="s">
        <v>305</v>
      </c>
      <c r="F106" s="86" t="s">
        <v>1146</v>
      </c>
      <c r="G106" s="99" t="s">
        <v>158</v>
      </c>
      <c r="H106" s="99" t="s">
        <v>171</v>
      </c>
      <c r="I106" s="96">
        <v>22411.569999999996</v>
      </c>
      <c r="J106" s="98">
        <v>487</v>
      </c>
      <c r="K106" s="96">
        <v>109.14434999999997</v>
      </c>
      <c r="L106" s="97">
        <v>5.5611850027754344E-4</v>
      </c>
      <c r="M106" s="97">
        <v>8.937273728327191E-4</v>
      </c>
      <c r="N106" s="97">
        <v>1.2510615080835744E-4</v>
      </c>
    </row>
    <row r="107" spans="2:14">
      <c r="B107" s="109" t="s">
        <v>1147</v>
      </c>
      <c r="C107" s="86" t="s">
        <v>1148</v>
      </c>
      <c r="D107" s="99" t="s">
        <v>127</v>
      </c>
      <c r="E107" s="99" t="s">
        <v>305</v>
      </c>
      <c r="F107" s="86" t="s">
        <v>1149</v>
      </c>
      <c r="G107" s="99" t="s">
        <v>406</v>
      </c>
      <c r="H107" s="99" t="s">
        <v>171</v>
      </c>
      <c r="I107" s="96">
        <v>11290.319999999998</v>
      </c>
      <c r="J107" s="98">
        <v>1731</v>
      </c>
      <c r="K107" s="96">
        <v>195.43543999999997</v>
      </c>
      <c r="L107" s="97">
        <v>7.4377426214776541E-4</v>
      </c>
      <c r="M107" s="97">
        <v>1.600321064256707E-3</v>
      </c>
      <c r="N107" s="97">
        <v>2.2401686967706249E-4</v>
      </c>
    </row>
    <row r="108" spans="2:14">
      <c r="B108" s="109" t="s">
        <v>1150</v>
      </c>
      <c r="C108" s="86" t="s">
        <v>1151</v>
      </c>
      <c r="D108" s="99" t="s">
        <v>127</v>
      </c>
      <c r="E108" s="99" t="s">
        <v>305</v>
      </c>
      <c r="F108" s="86" t="s">
        <v>1152</v>
      </c>
      <c r="G108" s="99" t="s">
        <v>352</v>
      </c>
      <c r="H108" s="99" t="s">
        <v>171</v>
      </c>
      <c r="I108" s="96">
        <v>3359.9999999999995</v>
      </c>
      <c r="J108" s="98">
        <v>4918</v>
      </c>
      <c r="K108" s="96">
        <v>165.24479999999997</v>
      </c>
      <c r="L108" s="97">
        <v>1.8734104238005641E-4</v>
      </c>
      <c r="M108" s="97">
        <v>1.3531053231639392E-3</v>
      </c>
      <c r="N108" s="97">
        <v>1.8941100358467355E-4</v>
      </c>
    </row>
    <row r="109" spans="2:14">
      <c r="B109" s="109" t="s">
        <v>1153</v>
      </c>
      <c r="C109" s="86" t="s">
        <v>1154</v>
      </c>
      <c r="D109" s="99" t="s">
        <v>127</v>
      </c>
      <c r="E109" s="99" t="s">
        <v>305</v>
      </c>
      <c r="F109" s="86" t="s">
        <v>1155</v>
      </c>
      <c r="G109" s="99" t="s">
        <v>554</v>
      </c>
      <c r="H109" s="99" t="s">
        <v>171</v>
      </c>
      <c r="I109" s="96">
        <v>8267.73</v>
      </c>
      <c r="J109" s="98">
        <v>11850</v>
      </c>
      <c r="K109" s="96">
        <v>979.72600999999986</v>
      </c>
      <c r="L109" s="97">
        <v>1.7274353183051858E-3</v>
      </c>
      <c r="M109" s="97">
        <v>8.0224762254132477E-3</v>
      </c>
      <c r="N109" s="97">
        <v>1.1230059087614735E-3</v>
      </c>
    </row>
    <row r="110" spans="2:14">
      <c r="B110" s="109" t="s">
        <v>1156</v>
      </c>
      <c r="C110" s="86" t="s">
        <v>1157</v>
      </c>
      <c r="D110" s="99" t="s">
        <v>127</v>
      </c>
      <c r="E110" s="99" t="s">
        <v>305</v>
      </c>
      <c r="F110" s="86" t="s">
        <v>1158</v>
      </c>
      <c r="G110" s="99" t="s">
        <v>977</v>
      </c>
      <c r="H110" s="99" t="s">
        <v>171</v>
      </c>
      <c r="I110" s="96">
        <v>19296.529999999995</v>
      </c>
      <c r="J110" s="98">
        <v>2822</v>
      </c>
      <c r="K110" s="96">
        <v>544.5480799999998</v>
      </c>
      <c r="L110" s="97">
        <v>1.3867635132245927E-3</v>
      </c>
      <c r="M110" s="97">
        <v>4.4590262795967108E-3</v>
      </c>
      <c r="N110" s="97">
        <v>6.2418544083025368E-4</v>
      </c>
    </row>
    <row r="111" spans="2:14">
      <c r="B111" s="109" t="s">
        <v>1159</v>
      </c>
      <c r="C111" s="86" t="s">
        <v>1160</v>
      </c>
      <c r="D111" s="99" t="s">
        <v>127</v>
      </c>
      <c r="E111" s="99" t="s">
        <v>305</v>
      </c>
      <c r="F111" s="86" t="s">
        <v>1161</v>
      </c>
      <c r="G111" s="99" t="s">
        <v>1017</v>
      </c>
      <c r="H111" s="99" t="s">
        <v>171</v>
      </c>
      <c r="I111" s="96">
        <v>1389.9999999999998</v>
      </c>
      <c r="J111" s="98">
        <v>12710</v>
      </c>
      <c r="K111" s="96">
        <v>179.27357000000001</v>
      </c>
      <c r="L111" s="97">
        <v>2.0507563676354053E-4</v>
      </c>
      <c r="M111" s="97">
        <v>1.4679797601473883E-3</v>
      </c>
      <c r="N111" s="97">
        <v>2.0549140916934896E-4</v>
      </c>
    </row>
    <row r="112" spans="2:14">
      <c r="B112" s="109" t="s">
        <v>1162</v>
      </c>
      <c r="C112" s="86" t="s">
        <v>1163</v>
      </c>
      <c r="D112" s="99" t="s">
        <v>127</v>
      </c>
      <c r="E112" s="99" t="s">
        <v>305</v>
      </c>
      <c r="F112" s="86" t="s">
        <v>1164</v>
      </c>
      <c r="G112" s="99" t="s">
        <v>977</v>
      </c>
      <c r="H112" s="99" t="s">
        <v>171</v>
      </c>
      <c r="I112" s="96">
        <v>3098.6599999999994</v>
      </c>
      <c r="J112" s="98">
        <v>925.2</v>
      </c>
      <c r="K112" s="96">
        <v>28.668799999999997</v>
      </c>
      <c r="L112" s="97">
        <v>2.5211830275415965E-4</v>
      </c>
      <c r="M112" s="97">
        <v>2.3475417010836256E-4</v>
      </c>
      <c r="N112" s="97">
        <v>3.2861464805962365E-5</v>
      </c>
    </row>
    <row r="113" spans="2:14">
      <c r="B113" s="109" t="s">
        <v>1165</v>
      </c>
      <c r="C113" s="86" t="s">
        <v>1166</v>
      </c>
      <c r="D113" s="99" t="s">
        <v>127</v>
      </c>
      <c r="E113" s="99" t="s">
        <v>305</v>
      </c>
      <c r="F113" s="86" t="s">
        <v>1167</v>
      </c>
      <c r="G113" s="99" t="s">
        <v>196</v>
      </c>
      <c r="H113" s="99" t="s">
        <v>171</v>
      </c>
      <c r="I113" s="96">
        <v>16439.37</v>
      </c>
      <c r="J113" s="98">
        <v>306</v>
      </c>
      <c r="K113" s="96">
        <v>50.304469999999995</v>
      </c>
      <c r="L113" s="97">
        <v>1.2074368621832073E-4</v>
      </c>
      <c r="M113" s="97">
        <v>4.1191762848779933E-4</v>
      </c>
      <c r="N113" s="97">
        <v>5.7661240459579388E-5</v>
      </c>
    </row>
    <row r="114" spans="2:14">
      <c r="B114" s="109" t="s">
        <v>1168</v>
      </c>
      <c r="C114" s="86" t="s">
        <v>1169</v>
      </c>
      <c r="D114" s="99" t="s">
        <v>127</v>
      </c>
      <c r="E114" s="99" t="s">
        <v>305</v>
      </c>
      <c r="F114" s="86" t="s">
        <v>1170</v>
      </c>
      <c r="G114" s="99" t="s">
        <v>554</v>
      </c>
      <c r="H114" s="99" t="s">
        <v>171</v>
      </c>
      <c r="I114" s="96">
        <v>13827.029999999997</v>
      </c>
      <c r="J114" s="98">
        <v>361.9</v>
      </c>
      <c r="K114" s="96">
        <v>50.040019999999991</v>
      </c>
      <c r="L114" s="97">
        <v>1.1997760284106901E-3</v>
      </c>
      <c r="M114" s="97">
        <v>4.0975218241802458E-4</v>
      </c>
      <c r="N114" s="97">
        <v>5.7358116004843341E-5</v>
      </c>
    </row>
    <row r="115" spans="2:14">
      <c r="B115" s="109" t="s">
        <v>1171</v>
      </c>
      <c r="C115" s="86" t="s">
        <v>1172</v>
      </c>
      <c r="D115" s="99" t="s">
        <v>127</v>
      </c>
      <c r="E115" s="99" t="s">
        <v>305</v>
      </c>
      <c r="F115" s="86" t="s">
        <v>1173</v>
      </c>
      <c r="G115" s="99" t="s">
        <v>970</v>
      </c>
      <c r="H115" s="99" t="s">
        <v>171</v>
      </c>
      <c r="I115" s="96">
        <v>61162.179999999993</v>
      </c>
      <c r="J115" s="98">
        <v>131.1</v>
      </c>
      <c r="K115" s="96">
        <v>80.183609999999987</v>
      </c>
      <c r="L115" s="97">
        <v>1.9085129687820717E-3</v>
      </c>
      <c r="M115" s="97">
        <v>6.56582655075992E-4</v>
      </c>
      <c r="N115" s="97">
        <v>9.1910051276300784E-5</v>
      </c>
    </row>
    <row r="116" spans="2:14">
      <c r="B116" s="109" t="s">
        <v>1174</v>
      </c>
      <c r="C116" s="86" t="s">
        <v>1175</v>
      </c>
      <c r="D116" s="99" t="s">
        <v>127</v>
      </c>
      <c r="E116" s="99" t="s">
        <v>305</v>
      </c>
      <c r="F116" s="86" t="s">
        <v>1176</v>
      </c>
      <c r="G116" s="99" t="s">
        <v>1038</v>
      </c>
      <c r="H116" s="99" t="s">
        <v>171</v>
      </c>
      <c r="I116" s="96">
        <v>11341.399999999998</v>
      </c>
      <c r="J116" s="98">
        <v>269.5</v>
      </c>
      <c r="K116" s="96">
        <v>30.565069999999995</v>
      </c>
      <c r="L116" s="97">
        <v>6.2582021852776351E-4</v>
      </c>
      <c r="M116" s="97">
        <v>2.5028175724669356E-4</v>
      </c>
      <c r="N116" s="97">
        <v>3.5035054557455354E-5</v>
      </c>
    </row>
    <row r="117" spans="2:14">
      <c r="B117" s="109" t="s">
        <v>1177</v>
      </c>
      <c r="C117" s="86" t="s">
        <v>1178</v>
      </c>
      <c r="D117" s="99" t="s">
        <v>127</v>
      </c>
      <c r="E117" s="99" t="s">
        <v>305</v>
      </c>
      <c r="F117" s="86" t="s">
        <v>1179</v>
      </c>
      <c r="G117" s="99" t="s">
        <v>158</v>
      </c>
      <c r="H117" s="99" t="s">
        <v>171</v>
      </c>
      <c r="I117" s="96">
        <v>45318.359999999993</v>
      </c>
      <c r="J117" s="98">
        <v>515.20000000000005</v>
      </c>
      <c r="K117" s="96">
        <v>233.48018999999996</v>
      </c>
      <c r="L117" s="97">
        <v>1.3555047133160813E-3</v>
      </c>
      <c r="M117" s="97">
        <v>1.9118501032548557E-3</v>
      </c>
      <c r="N117" s="97">
        <v>2.6762546903164437E-4</v>
      </c>
    </row>
    <row r="118" spans="2:14">
      <c r="B118" s="109" t="s">
        <v>1180</v>
      </c>
      <c r="C118" s="86" t="s">
        <v>1181</v>
      </c>
      <c r="D118" s="99" t="s">
        <v>127</v>
      </c>
      <c r="E118" s="99" t="s">
        <v>305</v>
      </c>
      <c r="F118" s="86" t="s">
        <v>1182</v>
      </c>
      <c r="G118" s="99" t="s">
        <v>158</v>
      </c>
      <c r="H118" s="99" t="s">
        <v>171</v>
      </c>
      <c r="I118" s="96">
        <v>2356.6899999999996</v>
      </c>
      <c r="J118" s="98">
        <v>1049</v>
      </c>
      <c r="K118" s="96">
        <v>24.721679999999996</v>
      </c>
      <c r="L118" s="97">
        <v>2.7377207759235673E-4</v>
      </c>
      <c r="M118" s="97">
        <v>2.0243321911222318E-4</v>
      </c>
      <c r="N118" s="97">
        <v>2.8337098771635493E-5</v>
      </c>
    </row>
    <row r="119" spans="2:14">
      <c r="B119" s="109" t="s">
        <v>1183</v>
      </c>
      <c r="C119" s="86" t="s">
        <v>1184</v>
      </c>
      <c r="D119" s="99" t="s">
        <v>127</v>
      </c>
      <c r="E119" s="99" t="s">
        <v>305</v>
      </c>
      <c r="F119" s="86" t="s">
        <v>1185</v>
      </c>
      <c r="G119" s="99" t="s">
        <v>158</v>
      </c>
      <c r="H119" s="99" t="s">
        <v>171</v>
      </c>
      <c r="I119" s="96">
        <v>14823.679999999998</v>
      </c>
      <c r="J119" s="98">
        <v>4400</v>
      </c>
      <c r="K119" s="96">
        <v>652.24191999999994</v>
      </c>
      <c r="L119" s="97">
        <v>1.3607356502811855E-3</v>
      </c>
      <c r="M119" s="97">
        <v>5.3408761664068601E-3</v>
      </c>
      <c r="N119" s="97">
        <v>7.4762895199845551E-4</v>
      </c>
    </row>
    <row r="120" spans="2:14">
      <c r="B120" s="109" t="s">
        <v>1186</v>
      </c>
      <c r="C120" s="86" t="s">
        <v>1187</v>
      </c>
      <c r="D120" s="99" t="s">
        <v>127</v>
      </c>
      <c r="E120" s="99" t="s">
        <v>305</v>
      </c>
      <c r="F120" s="86" t="s">
        <v>1188</v>
      </c>
      <c r="G120" s="99" t="s">
        <v>1189</v>
      </c>
      <c r="H120" s="99" t="s">
        <v>171</v>
      </c>
      <c r="I120" s="96">
        <v>11181.599999999999</v>
      </c>
      <c r="J120" s="98">
        <v>464</v>
      </c>
      <c r="K120" s="96">
        <v>51.882619999999989</v>
      </c>
      <c r="L120" s="97">
        <v>1.4605555942194724E-4</v>
      </c>
      <c r="M120" s="97">
        <v>4.2484029332052727E-4</v>
      </c>
      <c r="N120" s="97">
        <v>5.9470186794393868E-5</v>
      </c>
    </row>
    <row r="121" spans="2:14">
      <c r="B121" s="109" t="s">
        <v>1190</v>
      </c>
      <c r="C121" s="86" t="s">
        <v>1191</v>
      </c>
      <c r="D121" s="99" t="s">
        <v>127</v>
      </c>
      <c r="E121" s="99" t="s">
        <v>305</v>
      </c>
      <c r="F121" s="86" t="s">
        <v>1192</v>
      </c>
      <c r="G121" s="99" t="s">
        <v>744</v>
      </c>
      <c r="H121" s="99" t="s">
        <v>171</v>
      </c>
      <c r="I121" s="96">
        <v>11281.999999999998</v>
      </c>
      <c r="J121" s="98">
        <v>3897</v>
      </c>
      <c r="K121" s="96">
        <v>439.65953999999994</v>
      </c>
      <c r="L121" s="97">
        <v>1.1837227524481297E-3</v>
      </c>
      <c r="M121" s="97">
        <v>3.6001475626089834E-3</v>
      </c>
      <c r="N121" s="97">
        <v>5.0395749038381805E-4</v>
      </c>
    </row>
    <row r="122" spans="2:14">
      <c r="B122" s="109" t="s">
        <v>1193</v>
      </c>
      <c r="C122" s="86" t="s">
        <v>1194</v>
      </c>
      <c r="D122" s="99" t="s">
        <v>127</v>
      </c>
      <c r="E122" s="99" t="s">
        <v>305</v>
      </c>
      <c r="F122" s="86" t="s">
        <v>1195</v>
      </c>
      <c r="G122" s="99" t="s">
        <v>406</v>
      </c>
      <c r="H122" s="99" t="s">
        <v>171</v>
      </c>
      <c r="I122" s="96">
        <v>30929.209999999995</v>
      </c>
      <c r="J122" s="98">
        <v>1726</v>
      </c>
      <c r="K122" s="96">
        <v>533.8381599999999</v>
      </c>
      <c r="L122" s="97">
        <v>1.8413713059632958E-3</v>
      </c>
      <c r="M122" s="97">
        <v>4.3713282112601594E-3</v>
      </c>
      <c r="N122" s="97">
        <v>6.1190925001812794E-4</v>
      </c>
    </row>
    <row r="123" spans="2:14">
      <c r="B123" s="109" t="s">
        <v>1196</v>
      </c>
      <c r="C123" s="86" t="s">
        <v>1197</v>
      </c>
      <c r="D123" s="99" t="s">
        <v>127</v>
      </c>
      <c r="E123" s="99" t="s">
        <v>305</v>
      </c>
      <c r="F123" s="86" t="s">
        <v>1198</v>
      </c>
      <c r="G123" s="99" t="s">
        <v>406</v>
      </c>
      <c r="H123" s="99" t="s">
        <v>171</v>
      </c>
      <c r="I123" s="96">
        <v>5264.1999999999989</v>
      </c>
      <c r="J123" s="98">
        <v>480.2</v>
      </c>
      <c r="K123" s="96">
        <v>25.278689999999994</v>
      </c>
      <c r="L123" s="97">
        <v>4.0107050672007563E-4</v>
      </c>
      <c r="M123" s="97">
        <v>2.0699428969390288E-4</v>
      </c>
      <c r="N123" s="97">
        <v>2.8975568624282591E-5</v>
      </c>
    </row>
    <row r="124" spans="2:14">
      <c r="B124" s="109" t="s">
        <v>1199</v>
      </c>
      <c r="C124" s="86" t="s">
        <v>1200</v>
      </c>
      <c r="D124" s="99" t="s">
        <v>127</v>
      </c>
      <c r="E124" s="99" t="s">
        <v>305</v>
      </c>
      <c r="F124" s="86" t="s">
        <v>1201</v>
      </c>
      <c r="G124" s="99" t="s">
        <v>406</v>
      </c>
      <c r="H124" s="99" t="s">
        <v>171</v>
      </c>
      <c r="I124" s="96">
        <v>21713.189999999995</v>
      </c>
      <c r="J124" s="98">
        <v>2026</v>
      </c>
      <c r="K124" s="96">
        <v>439.90922999999992</v>
      </c>
      <c r="L124" s="97">
        <v>8.4403416736095205E-4</v>
      </c>
      <c r="M124" s="97">
        <v>3.6021921465725381E-3</v>
      </c>
      <c r="N124" s="97">
        <v>5.0424369626433626E-4</v>
      </c>
    </row>
    <row r="125" spans="2:14">
      <c r="B125" s="109" t="s">
        <v>1202</v>
      </c>
      <c r="C125" s="86" t="s">
        <v>1203</v>
      </c>
      <c r="D125" s="99" t="s">
        <v>127</v>
      </c>
      <c r="E125" s="99" t="s">
        <v>305</v>
      </c>
      <c r="F125" s="86" t="s">
        <v>1204</v>
      </c>
      <c r="G125" s="99" t="s">
        <v>977</v>
      </c>
      <c r="H125" s="99" t="s">
        <v>171</v>
      </c>
      <c r="I125" s="96">
        <v>2192.8199999999997</v>
      </c>
      <c r="J125" s="98">
        <v>23330</v>
      </c>
      <c r="K125" s="96">
        <v>511.58490999999992</v>
      </c>
      <c r="L125" s="97">
        <v>9.0503978911213377E-4</v>
      </c>
      <c r="M125" s="97">
        <v>4.1891077054851036E-3</v>
      </c>
      <c r="N125" s="97">
        <v>5.8640157646034795E-4</v>
      </c>
    </row>
    <row r="126" spans="2:14">
      <c r="B126" s="109" t="s">
        <v>1205</v>
      </c>
      <c r="C126" s="86" t="s">
        <v>1206</v>
      </c>
      <c r="D126" s="99" t="s">
        <v>127</v>
      </c>
      <c r="E126" s="99" t="s">
        <v>305</v>
      </c>
      <c r="F126" s="86" t="s">
        <v>1207</v>
      </c>
      <c r="G126" s="99" t="s">
        <v>970</v>
      </c>
      <c r="H126" s="99" t="s">
        <v>171</v>
      </c>
      <c r="I126" s="96">
        <v>14995.399999999998</v>
      </c>
      <c r="J126" s="98">
        <v>1450</v>
      </c>
      <c r="K126" s="96">
        <v>217.43329999999995</v>
      </c>
      <c r="L126" s="97">
        <v>4.1174954400537893E-4</v>
      </c>
      <c r="M126" s="97">
        <v>1.7804503116775944E-3</v>
      </c>
      <c r="N126" s="97">
        <v>2.4923180375858967E-4</v>
      </c>
    </row>
    <row r="127" spans="2:14">
      <c r="B127" s="109" t="s">
        <v>1208</v>
      </c>
      <c r="C127" s="86" t="s">
        <v>1209</v>
      </c>
      <c r="D127" s="99" t="s">
        <v>127</v>
      </c>
      <c r="E127" s="99" t="s">
        <v>305</v>
      </c>
      <c r="F127" s="86" t="s">
        <v>1210</v>
      </c>
      <c r="G127" s="99" t="s">
        <v>194</v>
      </c>
      <c r="H127" s="99" t="s">
        <v>171</v>
      </c>
      <c r="I127" s="96">
        <v>5505.9999999999991</v>
      </c>
      <c r="J127" s="98">
        <v>9013</v>
      </c>
      <c r="K127" s="96">
        <v>496.2557799999999</v>
      </c>
      <c r="L127" s="97">
        <v>1.0872731186235508E-3</v>
      </c>
      <c r="M127" s="97">
        <v>4.0635852841897158E-3</v>
      </c>
      <c r="N127" s="97">
        <v>5.6883063990210265E-4</v>
      </c>
    </row>
    <row r="128" spans="2:14">
      <c r="B128" s="109" t="s">
        <v>1211</v>
      </c>
      <c r="C128" s="86" t="s">
        <v>1212</v>
      </c>
      <c r="D128" s="99" t="s">
        <v>127</v>
      </c>
      <c r="E128" s="99" t="s">
        <v>305</v>
      </c>
      <c r="F128" s="86" t="s">
        <v>1213</v>
      </c>
      <c r="G128" s="99" t="s">
        <v>406</v>
      </c>
      <c r="H128" s="99" t="s">
        <v>171</v>
      </c>
      <c r="I128" s="96">
        <v>129827.48999999998</v>
      </c>
      <c r="J128" s="98">
        <v>774.8</v>
      </c>
      <c r="K128" s="96">
        <v>1005.9033899999999</v>
      </c>
      <c r="L128" s="97">
        <v>1.6679552254245946E-3</v>
      </c>
      <c r="M128" s="97">
        <v>8.2368294288089686E-3</v>
      </c>
      <c r="N128" s="97">
        <v>1.1530115961841177E-3</v>
      </c>
    </row>
    <row r="129" spans="2:14">
      <c r="B129" s="109" t="s">
        <v>1214</v>
      </c>
      <c r="C129" s="86" t="s">
        <v>1215</v>
      </c>
      <c r="D129" s="99" t="s">
        <v>127</v>
      </c>
      <c r="E129" s="99" t="s">
        <v>305</v>
      </c>
      <c r="F129" s="86" t="s">
        <v>1216</v>
      </c>
      <c r="G129" s="99" t="s">
        <v>970</v>
      </c>
      <c r="H129" s="99" t="s">
        <v>171</v>
      </c>
      <c r="I129" s="96">
        <v>60334.589999999989</v>
      </c>
      <c r="J129" s="98">
        <v>439.5</v>
      </c>
      <c r="K129" s="96">
        <v>265.17051999999995</v>
      </c>
      <c r="L129" s="97">
        <v>4.7442441473274455E-4</v>
      </c>
      <c r="M129" s="97">
        <v>2.1713460402878024E-3</v>
      </c>
      <c r="N129" s="97">
        <v>3.0395034708668447E-4</v>
      </c>
    </row>
    <row r="130" spans="2:14">
      <c r="B130" s="109" t="s">
        <v>1217</v>
      </c>
      <c r="C130" s="86" t="s">
        <v>1218</v>
      </c>
      <c r="D130" s="99" t="s">
        <v>127</v>
      </c>
      <c r="E130" s="99" t="s">
        <v>305</v>
      </c>
      <c r="F130" s="86" t="s">
        <v>1219</v>
      </c>
      <c r="G130" s="99" t="s">
        <v>406</v>
      </c>
      <c r="H130" s="99" t="s">
        <v>171</v>
      </c>
      <c r="I130" s="96">
        <v>3748.8499999999995</v>
      </c>
      <c r="J130" s="98">
        <v>2450</v>
      </c>
      <c r="K130" s="96">
        <v>91.846829999999983</v>
      </c>
      <c r="L130" s="97">
        <v>4.6306109340645761E-4</v>
      </c>
      <c r="M130" s="97">
        <v>7.5208681053039737E-4</v>
      </c>
      <c r="N130" s="97">
        <v>1.0527895731890446E-4</v>
      </c>
    </row>
    <row r="131" spans="2:14">
      <c r="B131" s="109" t="s">
        <v>1220</v>
      </c>
      <c r="C131" s="86" t="s">
        <v>1221</v>
      </c>
      <c r="D131" s="99" t="s">
        <v>127</v>
      </c>
      <c r="E131" s="99" t="s">
        <v>305</v>
      </c>
      <c r="F131" s="86" t="s">
        <v>1222</v>
      </c>
      <c r="G131" s="99" t="s">
        <v>977</v>
      </c>
      <c r="H131" s="99" t="s">
        <v>171</v>
      </c>
      <c r="I131" s="96">
        <v>94694.079999999987</v>
      </c>
      <c r="J131" s="98">
        <v>52.1</v>
      </c>
      <c r="K131" s="96">
        <v>49.335620000000006</v>
      </c>
      <c r="L131" s="97">
        <v>3.6231649052954142E-4</v>
      </c>
      <c r="M131" s="97">
        <v>4.0398421035695725E-4</v>
      </c>
      <c r="N131" s="97">
        <v>5.6550701121439795E-5</v>
      </c>
    </row>
    <row r="132" spans="2:14">
      <c r="B132" s="109" t="s">
        <v>1223</v>
      </c>
      <c r="C132" s="86" t="s">
        <v>1224</v>
      </c>
      <c r="D132" s="99" t="s">
        <v>127</v>
      </c>
      <c r="E132" s="99" t="s">
        <v>305</v>
      </c>
      <c r="F132" s="86" t="s">
        <v>1225</v>
      </c>
      <c r="G132" s="99" t="s">
        <v>554</v>
      </c>
      <c r="H132" s="99" t="s">
        <v>171</v>
      </c>
      <c r="I132" s="96">
        <v>655.99999999999989</v>
      </c>
      <c r="J132" s="98">
        <v>6335</v>
      </c>
      <c r="K132" s="96">
        <v>42.715889999999995</v>
      </c>
      <c r="L132" s="97">
        <v>7.7219322770059561E-5</v>
      </c>
      <c r="M132" s="97">
        <v>3.497786202209406E-4</v>
      </c>
      <c r="N132" s="97">
        <v>4.8962869596577448E-5</v>
      </c>
    </row>
    <row r="133" spans="2:14">
      <c r="B133" s="110"/>
      <c r="C133" s="86"/>
      <c r="D133" s="86"/>
      <c r="E133" s="86"/>
      <c r="F133" s="86"/>
      <c r="G133" s="86"/>
      <c r="H133" s="86"/>
      <c r="I133" s="96"/>
      <c r="J133" s="98"/>
      <c r="K133" s="86"/>
      <c r="L133" s="86"/>
      <c r="M133" s="97"/>
      <c r="N133" s="86"/>
    </row>
    <row r="134" spans="2:14">
      <c r="B134" s="107" t="s">
        <v>238</v>
      </c>
      <c r="C134" s="84"/>
      <c r="D134" s="84"/>
      <c r="E134" s="84"/>
      <c r="F134" s="84"/>
      <c r="G134" s="84"/>
      <c r="H134" s="84"/>
      <c r="I134" s="93"/>
      <c r="J134" s="95"/>
      <c r="K134" s="93">
        <v>26167.607789999998</v>
      </c>
      <c r="L134" s="84"/>
      <c r="M134" s="94">
        <v>0.21427318375594978</v>
      </c>
      <c r="N134" s="94">
        <v>2.9994486077105136E-2</v>
      </c>
    </row>
    <row r="135" spans="2:14">
      <c r="B135" s="108" t="s">
        <v>67</v>
      </c>
      <c r="C135" s="84"/>
      <c r="D135" s="84"/>
      <c r="E135" s="84"/>
      <c r="F135" s="84"/>
      <c r="G135" s="84"/>
      <c r="H135" s="84"/>
      <c r="I135" s="93"/>
      <c r="J135" s="95"/>
      <c r="K135" s="93">
        <v>2468.14714</v>
      </c>
      <c r="L135" s="84"/>
      <c r="M135" s="94">
        <v>2.0210397141004456E-2</v>
      </c>
      <c r="N135" s="94">
        <v>2.8291009870328259E-3</v>
      </c>
    </row>
    <row r="136" spans="2:14">
      <c r="B136" s="109" t="s">
        <v>1226</v>
      </c>
      <c r="C136" s="86" t="s">
        <v>1227</v>
      </c>
      <c r="D136" s="99" t="s">
        <v>1228</v>
      </c>
      <c r="E136" s="99" t="s">
        <v>789</v>
      </c>
      <c r="F136" s="86"/>
      <c r="G136" s="99" t="s">
        <v>843</v>
      </c>
      <c r="H136" s="99" t="s">
        <v>170</v>
      </c>
      <c r="I136" s="96">
        <v>3031.9999999999995</v>
      </c>
      <c r="J136" s="98">
        <v>6042</v>
      </c>
      <c r="K136" s="96">
        <v>692.13310999999987</v>
      </c>
      <c r="L136" s="97">
        <v>2.0166009758233683E-5</v>
      </c>
      <c r="M136" s="97">
        <v>5.6675247601075032E-3</v>
      </c>
      <c r="N136" s="97">
        <v>7.933540237228721E-4</v>
      </c>
    </row>
    <row r="137" spans="2:14">
      <c r="B137" s="109" t="s">
        <v>1229</v>
      </c>
      <c r="C137" s="86" t="s">
        <v>1230</v>
      </c>
      <c r="D137" s="99" t="s">
        <v>1231</v>
      </c>
      <c r="E137" s="99" t="s">
        <v>789</v>
      </c>
      <c r="F137" s="86" t="s">
        <v>1232</v>
      </c>
      <c r="G137" s="99" t="s">
        <v>883</v>
      </c>
      <c r="H137" s="99" t="s">
        <v>170</v>
      </c>
      <c r="I137" s="96">
        <v>1826.5599999999997</v>
      </c>
      <c r="J137" s="98">
        <v>3435</v>
      </c>
      <c r="K137" s="96">
        <v>236.28765999999999</v>
      </c>
      <c r="L137" s="97">
        <v>5.1905278890420081E-5</v>
      </c>
      <c r="M137" s="97">
        <v>1.9348390420996671E-3</v>
      </c>
      <c r="N137" s="97">
        <v>2.7084351710476899E-4</v>
      </c>
    </row>
    <row r="138" spans="2:14">
      <c r="B138" s="109" t="s">
        <v>1233</v>
      </c>
      <c r="C138" s="86" t="s">
        <v>1234</v>
      </c>
      <c r="D138" s="99" t="s">
        <v>1231</v>
      </c>
      <c r="E138" s="99" t="s">
        <v>789</v>
      </c>
      <c r="F138" s="86" t="s">
        <v>1235</v>
      </c>
      <c r="G138" s="99" t="s">
        <v>843</v>
      </c>
      <c r="H138" s="99" t="s">
        <v>170</v>
      </c>
      <c r="I138" s="96">
        <v>1757.8499999999997</v>
      </c>
      <c r="J138" s="98">
        <v>8747</v>
      </c>
      <c r="K138" s="96">
        <v>579.05691999999988</v>
      </c>
      <c r="L138" s="97">
        <v>9.7196902378927968E-6</v>
      </c>
      <c r="M138" s="97">
        <v>4.7416015563994472E-3</v>
      </c>
      <c r="N138" s="97">
        <v>6.6374102150173586E-4</v>
      </c>
    </row>
    <row r="139" spans="2:14">
      <c r="B139" s="109" t="s">
        <v>1236</v>
      </c>
      <c r="C139" s="86" t="s">
        <v>1237</v>
      </c>
      <c r="D139" s="99" t="s">
        <v>1231</v>
      </c>
      <c r="E139" s="99" t="s">
        <v>789</v>
      </c>
      <c r="F139" s="86" t="s">
        <v>1238</v>
      </c>
      <c r="G139" s="99" t="s">
        <v>970</v>
      </c>
      <c r="H139" s="99" t="s">
        <v>170</v>
      </c>
      <c r="I139" s="96">
        <v>2064.9999999999995</v>
      </c>
      <c r="J139" s="98">
        <v>412</v>
      </c>
      <c r="K139" s="96">
        <v>32.040369999999996</v>
      </c>
      <c r="L139" s="97">
        <v>1.8037784310202367E-4</v>
      </c>
      <c r="M139" s="97">
        <v>2.6236223592598489E-4</v>
      </c>
      <c r="N139" s="97">
        <v>3.6726109607831939E-5</v>
      </c>
    </row>
    <row r="140" spans="2:14">
      <c r="B140" s="109" t="s">
        <v>1239</v>
      </c>
      <c r="C140" s="86" t="s">
        <v>1240</v>
      </c>
      <c r="D140" s="99" t="s">
        <v>1231</v>
      </c>
      <c r="E140" s="99" t="s">
        <v>789</v>
      </c>
      <c r="F140" s="86" t="s">
        <v>1241</v>
      </c>
      <c r="G140" s="99" t="s">
        <v>31</v>
      </c>
      <c r="H140" s="99" t="s">
        <v>170</v>
      </c>
      <c r="I140" s="96">
        <v>94.139999999999986</v>
      </c>
      <c r="J140" s="98">
        <v>994.99999999999989</v>
      </c>
      <c r="K140" s="96">
        <v>3.5275699999999994</v>
      </c>
      <c r="L140" s="97">
        <v>3.0970797308205419E-6</v>
      </c>
      <c r="M140" s="97">
        <v>2.88854701923051E-5</v>
      </c>
      <c r="N140" s="97">
        <v>4.0434590009197684E-6</v>
      </c>
    </row>
    <row r="141" spans="2:14">
      <c r="B141" s="109" t="s">
        <v>1242</v>
      </c>
      <c r="C141" s="86" t="s">
        <v>1243</v>
      </c>
      <c r="D141" s="99" t="s">
        <v>1231</v>
      </c>
      <c r="E141" s="99" t="s">
        <v>789</v>
      </c>
      <c r="F141" s="86" t="s">
        <v>1244</v>
      </c>
      <c r="G141" s="99" t="s">
        <v>812</v>
      </c>
      <c r="H141" s="99" t="s">
        <v>170</v>
      </c>
      <c r="I141" s="96">
        <v>1433.64</v>
      </c>
      <c r="J141" s="98">
        <v>807</v>
      </c>
      <c r="K141" s="96">
        <v>43.570620000000005</v>
      </c>
      <c r="L141" s="97">
        <v>6.5611913795233931E-5</v>
      </c>
      <c r="M141" s="97">
        <v>3.5677756792076496E-4</v>
      </c>
      <c r="N141" s="97">
        <v>4.9942599470642658E-5</v>
      </c>
    </row>
    <row r="142" spans="2:14">
      <c r="B142" s="109" t="s">
        <v>1245</v>
      </c>
      <c r="C142" s="86" t="s">
        <v>1246</v>
      </c>
      <c r="D142" s="99" t="s">
        <v>1231</v>
      </c>
      <c r="E142" s="99" t="s">
        <v>789</v>
      </c>
      <c r="F142" s="86" t="s">
        <v>1247</v>
      </c>
      <c r="G142" s="99" t="s">
        <v>1023</v>
      </c>
      <c r="H142" s="99" t="s">
        <v>170</v>
      </c>
      <c r="I142" s="96">
        <v>1622.3699999999997</v>
      </c>
      <c r="J142" s="98">
        <v>5433</v>
      </c>
      <c r="K142" s="96">
        <v>331.94788999999997</v>
      </c>
      <c r="L142" s="97">
        <v>3.4066669183637562E-5</v>
      </c>
      <c r="M142" s="97">
        <v>2.7181518387993926E-3</v>
      </c>
      <c r="N142" s="97">
        <v>3.8049356459455804E-4</v>
      </c>
    </row>
    <row r="143" spans="2:14">
      <c r="B143" s="109" t="s">
        <v>1248</v>
      </c>
      <c r="C143" s="86" t="s">
        <v>1249</v>
      </c>
      <c r="D143" s="99" t="s">
        <v>1228</v>
      </c>
      <c r="E143" s="99" t="s">
        <v>789</v>
      </c>
      <c r="F143" s="86" t="s">
        <v>912</v>
      </c>
      <c r="G143" s="99" t="s">
        <v>828</v>
      </c>
      <c r="H143" s="99" t="s">
        <v>170</v>
      </c>
      <c r="I143" s="96">
        <v>1684.8699999999997</v>
      </c>
      <c r="J143" s="98">
        <v>4124</v>
      </c>
      <c r="K143" s="96">
        <v>261.67688999999996</v>
      </c>
      <c r="L143" s="97">
        <v>3.4170215319590079E-5</v>
      </c>
      <c r="M143" s="97">
        <v>2.1427384874318865E-3</v>
      </c>
      <c r="N143" s="97">
        <v>2.9994579163650676E-4</v>
      </c>
    </row>
    <row r="144" spans="2:14">
      <c r="B144" s="109" t="s">
        <v>1250</v>
      </c>
      <c r="C144" s="86" t="s">
        <v>1251</v>
      </c>
      <c r="D144" s="99" t="s">
        <v>1231</v>
      </c>
      <c r="E144" s="99" t="s">
        <v>789</v>
      </c>
      <c r="F144" s="86" t="s">
        <v>1252</v>
      </c>
      <c r="G144" s="99" t="s">
        <v>831</v>
      </c>
      <c r="H144" s="99" t="s">
        <v>170</v>
      </c>
      <c r="I144" s="96">
        <v>0.78999999999999981</v>
      </c>
      <c r="J144" s="98">
        <v>2592</v>
      </c>
      <c r="K144" s="96">
        <v>7.7129999999999976E-2</v>
      </c>
      <c r="L144" s="97">
        <v>1.5168332392768718E-8</v>
      </c>
      <c r="M144" s="97">
        <v>6.3157820140563956E-7</v>
      </c>
      <c r="N144" s="97">
        <v>8.8409866491931192E-8</v>
      </c>
    </row>
    <row r="145" spans="2:14">
      <c r="B145" s="109" t="s">
        <v>1253</v>
      </c>
      <c r="C145" s="86" t="s">
        <v>1254</v>
      </c>
      <c r="D145" s="99" t="s">
        <v>1231</v>
      </c>
      <c r="E145" s="99" t="s">
        <v>789</v>
      </c>
      <c r="F145" s="86" t="s">
        <v>1255</v>
      </c>
      <c r="G145" s="99" t="s">
        <v>943</v>
      </c>
      <c r="H145" s="99" t="s">
        <v>170</v>
      </c>
      <c r="I145" s="96">
        <v>499.93999999999994</v>
      </c>
      <c r="J145" s="98">
        <v>348</v>
      </c>
      <c r="K145" s="96">
        <v>6.5520499999999995</v>
      </c>
      <c r="L145" s="97">
        <v>2.2248903342324301E-5</v>
      </c>
      <c r="M145" s="97">
        <v>5.3651393161154178E-5</v>
      </c>
      <c r="N145" s="97">
        <v>7.5102536723513268E-6</v>
      </c>
    </row>
    <row r="146" spans="2:14">
      <c r="B146" s="109" t="s">
        <v>1256</v>
      </c>
      <c r="C146" s="86" t="s">
        <v>1257</v>
      </c>
      <c r="D146" s="99" t="s">
        <v>1231</v>
      </c>
      <c r="E146" s="99" t="s">
        <v>789</v>
      </c>
      <c r="F146" s="86" t="s">
        <v>1258</v>
      </c>
      <c r="G146" s="99" t="s">
        <v>843</v>
      </c>
      <c r="H146" s="99" t="s">
        <v>170</v>
      </c>
      <c r="I146" s="96">
        <v>1381.0999999999997</v>
      </c>
      <c r="J146" s="98">
        <v>3338.0000000000005</v>
      </c>
      <c r="K146" s="96">
        <v>173.61680999999996</v>
      </c>
      <c r="L146" s="97">
        <v>2.2180489376017748E-5</v>
      </c>
      <c r="M146" s="97">
        <v>1.4216594398234754E-3</v>
      </c>
      <c r="N146" s="97">
        <v>1.9900737706281583E-4</v>
      </c>
    </row>
    <row r="147" spans="2:14">
      <c r="B147" s="109" t="s">
        <v>1259</v>
      </c>
      <c r="C147" s="86" t="s">
        <v>1260</v>
      </c>
      <c r="D147" s="99" t="s">
        <v>1231</v>
      </c>
      <c r="E147" s="99" t="s">
        <v>789</v>
      </c>
      <c r="F147" s="86" t="s">
        <v>1261</v>
      </c>
      <c r="G147" s="99" t="s">
        <v>843</v>
      </c>
      <c r="H147" s="99" t="s">
        <v>170</v>
      </c>
      <c r="I147" s="96">
        <v>1410.3299999999997</v>
      </c>
      <c r="J147" s="98">
        <v>2027</v>
      </c>
      <c r="K147" s="96">
        <v>107.66011999999998</v>
      </c>
      <c r="L147" s="97">
        <v>3.6708995943772157E-5</v>
      </c>
      <c r="M147" s="97">
        <v>8.8157377094146678E-4</v>
      </c>
      <c r="N147" s="97">
        <v>1.2340485979133012E-4</v>
      </c>
    </row>
    <row r="148" spans="2:14">
      <c r="B148" s="110"/>
      <c r="C148" s="86"/>
      <c r="D148" s="86"/>
      <c r="E148" s="86"/>
      <c r="F148" s="86"/>
      <c r="G148" s="86"/>
      <c r="H148" s="86"/>
      <c r="I148" s="96"/>
      <c r="J148" s="98"/>
      <c r="K148" s="86"/>
      <c r="L148" s="86"/>
      <c r="M148" s="97"/>
      <c r="N148" s="86"/>
    </row>
    <row r="149" spans="2:14">
      <c r="B149" s="108" t="s">
        <v>66</v>
      </c>
      <c r="C149" s="84"/>
      <c r="D149" s="84"/>
      <c r="E149" s="84"/>
      <c r="F149" s="84"/>
      <c r="G149" s="84"/>
      <c r="H149" s="84"/>
      <c r="I149" s="93"/>
      <c r="J149" s="95"/>
      <c r="K149" s="93">
        <v>23699.460649999994</v>
      </c>
      <c r="L149" s="84"/>
      <c r="M149" s="94">
        <v>0.1940627866149453</v>
      </c>
      <c r="N149" s="94">
        <v>2.7165385090072304E-2</v>
      </c>
    </row>
    <row r="150" spans="2:14">
      <c r="B150" s="109" t="s">
        <v>1262</v>
      </c>
      <c r="C150" s="86" t="s">
        <v>1263</v>
      </c>
      <c r="D150" s="99" t="s">
        <v>31</v>
      </c>
      <c r="E150" s="99" t="s">
        <v>789</v>
      </c>
      <c r="F150" s="86"/>
      <c r="G150" s="99" t="s">
        <v>1264</v>
      </c>
      <c r="H150" s="99" t="s">
        <v>172</v>
      </c>
      <c r="I150" s="96">
        <v>1129.9999999999998</v>
      </c>
      <c r="J150" s="98">
        <v>10245.099999999999</v>
      </c>
      <c r="K150" s="96">
        <v>496.14231999999993</v>
      </c>
      <c r="L150" s="97">
        <v>5.4011117476350505E-6</v>
      </c>
      <c r="M150" s="97">
        <v>4.0626562181618224E-3</v>
      </c>
      <c r="N150" s="97">
        <v>5.6870058695963964E-4</v>
      </c>
    </row>
    <row r="151" spans="2:14">
      <c r="B151" s="109" t="s">
        <v>1265</v>
      </c>
      <c r="C151" s="86" t="s">
        <v>1266</v>
      </c>
      <c r="D151" s="99" t="s">
        <v>1228</v>
      </c>
      <c r="E151" s="99" t="s">
        <v>789</v>
      </c>
      <c r="F151" s="86"/>
      <c r="G151" s="99" t="s">
        <v>836</v>
      </c>
      <c r="H151" s="99" t="s">
        <v>170</v>
      </c>
      <c r="I151" s="96">
        <v>819.99999999999989</v>
      </c>
      <c r="J151" s="98">
        <v>7903</v>
      </c>
      <c r="K151" s="96">
        <v>244.05411999999995</v>
      </c>
      <c r="L151" s="97">
        <v>3.3119191373455528E-7</v>
      </c>
      <c r="M151" s="97">
        <v>1.9984346188932469E-3</v>
      </c>
      <c r="N151" s="97">
        <v>2.7974578200448279E-4</v>
      </c>
    </row>
    <row r="152" spans="2:14">
      <c r="B152" s="109" t="s">
        <v>1267</v>
      </c>
      <c r="C152" s="86" t="s">
        <v>1268</v>
      </c>
      <c r="D152" s="99" t="s">
        <v>1231</v>
      </c>
      <c r="E152" s="99" t="s">
        <v>789</v>
      </c>
      <c r="F152" s="86"/>
      <c r="G152" s="99" t="s">
        <v>843</v>
      </c>
      <c r="H152" s="99" t="s">
        <v>170</v>
      </c>
      <c r="I152" s="96">
        <v>449.8599999999999</v>
      </c>
      <c r="J152" s="98">
        <v>74495</v>
      </c>
      <c r="K152" s="96">
        <v>1262.0740099999998</v>
      </c>
      <c r="L152" s="97">
        <v>1.3048648899511536E-6</v>
      </c>
      <c r="M152" s="97">
        <v>1.0334479881714032E-2</v>
      </c>
      <c r="N152" s="97">
        <v>1.4466458541039316E-3</v>
      </c>
    </row>
    <row r="153" spans="2:14">
      <c r="B153" s="109" t="s">
        <v>1269</v>
      </c>
      <c r="C153" s="86" t="s">
        <v>1270</v>
      </c>
      <c r="D153" s="99" t="s">
        <v>1231</v>
      </c>
      <c r="E153" s="99" t="s">
        <v>789</v>
      </c>
      <c r="F153" s="86"/>
      <c r="G153" s="99" t="s">
        <v>831</v>
      </c>
      <c r="H153" s="99" t="s">
        <v>170</v>
      </c>
      <c r="I153" s="96">
        <v>2591.8499999999995</v>
      </c>
      <c r="J153" s="98">
        <v>10899</v>
      </c>
      <c r="K153" s="96">
        <v>1063.8412599999997</v>
      </c>
      <c r="L153" s="97">
        <v>4.6745625414932005E-7</v>
      </c>
      <c r="M153" s="97">
        <v>8.7112530736666582E-3</v>
      </c>
      <c r="N153" s="97">
        <v>1.2194225822015799E-3</v>
      </c>
    </row>
    <row r="154" spans="2:14">
      <c r="B154" s="109" t="s">
        <v>1271</v>
      </c>
      <c r="C154" s="86" t="s">
        <v>1272</v>
      </c>
      <c r="D154" s="99" t="s">
        <v>1228</v>
      </c>
      <c r="E154" s="99" t="s">
        <v>789</v>
      </c>
      <c r="F154" s="86"/>
      <c r="G154" s="99" t="s">
        <v>857</v>
      </c>
      <c r="H154" s="99" t="s">
        <v>170</v>
      </c>
      <c r="I154" s="96">
        <v>231.24999999999997</v>
      </c>
      <c r="J154" s="98">
        <v>34057</v>
      </c>
      <c r="K154" s="96">
        <v>296.59813999999994</v>
      </c>
      <c r="L154" s="97">
        <v>1.4110151143545833E-6</v>
      </c>
      <c r="M154" s="97">
        <v>2.4286907792228458E-3</v>
      </c>
      <c r="N154" s="97">
        <v>3.3997409515305481E-4</v>
      </c>
    </row>
    <row r="155" spans="2:14">
      <c r="B155" s="109" t="s">
        <v>1273</v>
      </c>
      <c r="C155" s="86" t="s">
        <v>1274</v>
      </c>
      <c r="D155" s="99" t="s">
        <v>1228</v>
      </c>
      <c r="E155" s="99" t="s">
        <v>789</v>
      </c>
      <c r="F155" s="86"/>
      <c r="G155" s="99" t="s">
        <v>812</v>
      </c>
      <c r="H155" s="99" t="s">
        <v>170</v>
      </c>
      <c r="I155" s="96">
        <v>1638.9599999999998</v>
      </c>
      <c r="J155" s="98">
        <v>6388</v>
      </c>
      <c r="K155" s="96">
        <v>396.63346000000001</v>
      </c>
      <c r="L155" s="97">
        <v>9.7987100279482224E-7</v>
      </c>
      <c r="M155" s="97">
        <v>3.2478289548048202E-3</v>
      </c>
      <c r="N155" s="97">
        <v>4.546390670923472E-4</v>
      </c>
    </row>
    <row r="156" spans="2:14">
      <c r="B156" s="109" t="s">
        <v>1275</v>
      </c>
      <c r="C156" s="86" t="s">
        <v>1276</v>
      </c>
      <c r="D156" s="99" t="s">
        <v>130</v>
      </c>
      <c r="E156" s="99" t="s">
        <v>789</v>
      </c>
      <c r="F156" s="86"/>
      <c r="G156" s="99" t="s">
        <v>866</v>
      </c>
      <c r="H156" s="99" t="s">
        <v>173</v>
      </c>
      <c r="I156" s="96">
        <v>11689.999999999998</v>
      </c>
      <c r="J156" s="98">
        <v>440.5</v>
      </c>
      <c r="K156" s="96">
        <v>279.45522999999991</v>
      </c>
      <c r="L156" s="97">
        <v>1.1736998692736799E-6</v>
      </c>
      <c r="M156" s="97">
        <v>2.2883162392946885E-3</v>
      </c>
      <c r="N156" s="97">
        <v>3.2032412258228864E-4</v>
      </c>
    </row>
    <row r="157" spans="2:14">
      <c r="B157" s="109" t="s">
        <v>1277</v>
      </c>
      <c r="C157" s="86" t="s">
        <v>1278</v>
      </c>
      <c r="D157" s="99" t="s">
        <v>1228</v>
      </c>
      <c r="E157" s="99" t="s">
        <v>789</v>
      </c>
      <c r="F157" s="86"/>
      <c r="G157" s="99" t="s">
        <v>795</v>
      </c>
      <c r="H157" s="99" t="s">
        <v>170</v>
      </c>
      <c r="I157" s="96">
        <v>1439.9999999999998</v>
      </c>
      <c r="J157" s="98">
        <v>3659</v>
      </c>
      <c r="K157" s="96">
        <v>198.42902999999998</v>
      </c>
      <c r="L157" s="97">
        <v>1.3701380970751404E-5</v>
      </c>
      <c r="M157" s="97">
        <v>1.6248340447823897E-3</v>
      </c>
      <c r="N157" s="97">
        <v>2.2744825684459238E-4</v>
      </c>
    </row>
    <row r="158" spans="2:14">
      <c r="B158" s="109" t="s">
        <v>1279</v>
      </c>
      <c r="C158" s="86" t="s">
        <v>1280</v>
      </c>
      <c r="D158" s="99" t="s">
        <v>1228</v>
      </c>
      <c r="E158" s="99" t="s">
        <v>789</v>
      </c>
      <c r="F158" s="86"/>
      <c r="G158" s="99" t="s">
        <v>815</v>
      </c>
      <c r="H158" s="99" t="s">
        <v>170</v>
      </c>
      <c r="I158" s="96">
        <v>1910.8199999999997</v>
      </c>
      <c r="J158" s="98">
        <v>4175</v>
      </c>
      <c r="K158" s="96">
        <v>300.43919999999997</v>
      </c>
      <c r="L158" s="97">
        <v>6.4966838021572359E-7</v>
      </c>
      <c r="M158" s="97">
        <v>2.4601432590139927E-3</v>
      </c>
      <c r="N158" s="97">
        <v>3.4437689045692485E-4</v>
      </c>
    </row>
    <row r="159" spans="2:14">
      <c r="B159" s="109" t="s">
        <v>1281</v>
      </c>
      <c r="C159" s="86" t="s">
        <v>1282</v>
      </c>
      <c r="D159" s="99" t="s">
        <v>1228</v>
      </c>
      <c r="E159" s="99" t="s">
        <v>789</v>
      </c>
      <c r="F159" s="86"/>
      <c r="G159" s="99" t="s">
        <v>1045</v>
      </c>
      <c r="H159" s="99" t="s">
        <v>170</v>
      </c>
      <c r="I159" s="96">
        <v>1709.9999999999998</v>
      </c>
      <c r="J159" s="98">
        <v>2089</v>
      </c>
      <c r="K159" s="96">
        <v>134.52867000000001</v>
      </c>
      <c r="L159" s="97">
        <v>1.5549081722154457E-6</v>
      </c>
      <c r="M159" s="97">
        <v>1.101586612681095E-3</v>
      </c>
      <c r="N159" s="97">
        <v>1.5420279727780466E-4</v>
      </c>
    </row>
    <row r="160" spans="2:14">
      <c r="B160" s="109" t="s">
        <v>1283</v>
      </c>
      <c r="C160" s="86" t="s">
        <v>1284</v>
      </c>
      <c r="D160" s="99" t="s">
        <v>1228</v>
      </c>
      <c r="E160" s="99" t="s">
        <v>789</v>
      </c>
      <c r="F160" s="86"/>
      <c r="G160" s="99" t="s">
        <v>1285</v>
      </c>
      <c r="H160" s="99" t="s">
        <v>170</v>
      </c>
      <c r="I160" s="96">
        <v>1064.9999999999998</v>
      </c>
      <c r="J160" s="98">
        <v>10373</v>
      </c>
      <c r="K160" s="96">
        <v>416.03924999999992</v>
      </c>
      <c r="L160" s="97">
        <v>9.6951195773972918E-7</v>
      </c>
      <c r="M160" s="97">
        <v>3.4067330640367077E-3</v>
      </c>
      <c r="N160" s="97">
        <v>4.7688285424482286E-4</v>
      </c>
    </row>
    <row r="161" spans="2:14">
      <c r="B161" s="109" t="s">
        <v>1286</v>
      </c>
      <c r="C161" s="86" t="s">
        <v>1287</v>
      </c>
      <c r="D161" s="99" t="s">
        <v>31</v>
      </c>
      <c r="E161" s="99" t="s">
        <v>789</v>
      </c>
      <c r="F161" s="86"/>
      <c r="G161" s="99" t="s">
        <v>866</v>
      </c>
      <c r="H161" s="99" t="s">
        <v>172</v>
      </c>
      <c r="I161" s="96">
        <v>11759.999999999998</v>
      </c>
      <c r="J161" s="98">
        <v>1578.3</v>
      </c>
      <c r="K161" s="96">
        <v>795.44198999999992</v>
      </c>
      <c r="L161" s="97">
        <v>2.5528301968257908E-6</v>
      </c>
      <c r="M161" s="97">
        <v>6.5134684476432364E-3</v>
      </c>
      <c r="N161" s="97">
        <v>9.1177129700474612E-4</v>
      </c>
    </row>
    <row r="162" spans="2:14">
      <c r="B162" s="109" t="s">
        <v>1288</v>
      </c>
      <c r="C162" s="86" t="s">
        <v>1289</v>
      </c>
      <c r="D162" s="99" t="s">
        <v>31</v>
      </c>
      <c r="E162" s="99" t="s">
        <v>789</v>
      </c>
      <c r="F162" s="86"/>
      <c r="G162" s="99" t="s">
        <v>709</v>
      </c>
      <c r="H162" s="99" t="s">
        <v>172</v>
      </c>
      <c r="I162" s="96">
        <v>1569.9999999999998</v>
      </c>
      <c r="J162" s="98">
        <v>2824</v>
      </c>
      <c r="K162" s="96">
        <v>190.00978999999995</v>
      </c>
      <c r="L162" s="97">
        <v>4.6528079315047628E-6</v>
      </c>
      <c r="M162" s="97">
        <v>1.5558931857599285E-3</v>
      </c>
      <c r="N162" s="97">
        <v>2.1779774622144278E-4</v>
      </c>
    </row>
    <row r="163" spans="2:14">
      <c r="B163" s="109" t="s">
        <v>1290</v>
      </c>
      <c r="C163" s="86" t="s">
        <v>1291</v>
      </c>
      <c r="D163" s="99" t="s">
        <v>130</v>
      </c>
      <c r="E163" s="99" t="s">
        <v>789</v>
      </c>
      <c r="F163" s="86"/>
      <c r="G163" s="99" t="s">
        <v>805</v>
      </c>
      <c r="H163" s="99" t="s">
        <v>173</v>
      </c>
      <c r="I163" s="96">
        <v>2949.9999999999995</v>
      </c>
      <c r="J163" s="98">
        <v>1881.5</v>
      </c>
      <c r="K163" s="96">
        <v>304.08596999999992</v>
      </c>
      <c r="L163" s="97">
        <v>1.1721566027080182E-6</v>
      </c>
      <c r="M163" s="97">
        <v>2.4900047971643884E-3</v>
      </c>
      <c r="N163" s="97">
        <v>3.4855698184583681E-4</v>
      </c>
    </row>
    <row r="164" spans="2:14">
      <c r="B164" s="109" t="s">
        <v>1292</v>
      </c>
      <c r="C164" s="86" t="s">
        <v>1293</v>
      </c>
      <c r="D164" s="99" t="s">
        <v>1228</v>
      </c>
      <c r="E164" s="99" t="s">
        <v>789</v>
      </c>
      <c r="F164" s="86"/>
      <c r="G164" s="99" t="s">
        <v>795</v>
      </c>
      <c r="H164" s="99" t="s">
        <v>170</v>
      </c>
      <c r="I164" s="96">
        <v>6409.9699999999984</v>
      </c>
      <c r="J164" s="98">
        <v>609</v>
      </c>
      <c r="K164" s="96">
        <v>147.01228999999998</v>
      </c>
      <c r="L164" s="97">
        <v>7.5429339898953449E-6</v>
      </c>
      <c r="M164" s="97">
        <v>1.2038086049879983E-3</v>
      </c>
      <c r="N164" s="97">
        <v>1.6851208260823379E-4</v>
      </c>
    </row>
    <row r="165" spans="2:14">
      <c r="B165" s="109" t="s">
        <v>1294</v>
      </c>
      <c r="C165" s="86" t="s">
        <v>1295</v>
      </c>
      <c r="D165" s="99" t="s">
        <v>1231</v>
      </c>
      <c r="E165" s="99" t="s">
        <v>789</v>
      </c>
      <c r="F165" s="86"/>
      <c r="G165" s="99" t="s">
        <v>836</v>
      </c>
      <c r="H165" s="99" t="s">
        <v>170</v>
      </c>
      <c r="I165" s="96">
        <v>439.99999999999994</v>
      </c>
      <c r="J165" s="98">
        <v>10782</v>
      </c>
      <c r="K165" s="96">
        <v>178.66204999999997</v>
      </c>
      <c r="L165" s="97">
        <v>3.1934863098435379E-6</v>
      </c>
      <c r="M165" s="97">
        <v>1.4629723349986316E-3</v>
      </c>
      <c r="N165" s="97">
        <v>2.0479045750907215E-4</v>
      </c>
    </row>
    <row r="166" spans="2:14">
      <c r="B166" s="109" t="s">
        <v>1296</v>
      </c>
      <c r="C166" s="86" t="s">
        <v>1297</v>
      </c>
      <c r="D166" s="99" t="s">
        <v>1231</v>
      </c>
      <c r="E166" s="99" t="s">
        <v>789</v>
      </c>
      <c r="F166" s="86"/>
      <c r="G166" s="99" t="s">
        <v>831</v>
      </c>
      <c r="H166" s="99" t="s">
        <v>170</v>
      </c>
      <c r="I166" s="96">
        <v>3085.2099999999996</v>
      </c>
      <c r="J166" s="98">
        <v>11410</v>
      </c>
      <c r="K166" s="96">
        <v>1325.7165899999998</v>
      </c>
      <c r="L166" s="97">
        <v>1.344353308359999E-6</v>
      </c>
      <c r="M166" s="97">
        <v>1.085561648497106E-2</v>
      </c>
      <c r="N166" s="97">
        <v>1.5195958346692375E-3</v>
      </c>
    </row>
    <row r="167" spans="2:14">
      <c r="B167" s="109" t="s">
        <v>1298</v>
      </c>
      <c r="C167" s="86" t="s">
        <v>1299</v>
      </c>
      <c r="D167" s="99" t="s">
        <v>1231</v>
      </c>
      <c r="E167" s="99" t="s">
        <v>789</v>
      </c>
      <c r="F167" s="86"/>
      <c r="G167" s="99" t="s">
        <v>812</v>
      </c>
      <c r="H167" s="99" t="s">
        <v>170</v>
      </c>
      <c r="I167" s="96">
        <v>948.15999999999985</v>
      </c>
      <c r="J167" s="98">
        <v>9186</v>
      </c>
      <c r="K167" s="96">
        <v>328.01098999999994</v>
      </c>
      <c r="L167" s="97">
        <v>6.999340966751873E-7</v>
      </c>
      <c r="M167" s="97">
        <v>2.6859145741667738E-3</v>
      </c>
      <c r="N167" s="97">
        <v>3.7598091318275867E-4</v>
      </c>
    </row>
    <row r="168" spans="2:14">
      <c r="B168" s="109" t="s">
        <v>1300</v>
      </c>
      <c r="C168" s="86" t="s">
        <v>1301</v>
      </c>
      <c r="D168" s="99" t="s">
        <v>1228</v>
      </c>
      <c r="E168" s="99" t="s">
        <v>789</v>
      </c>
      <c r="F168" s="86"/>
      <c r="G168" s="99" t="s">
        <v>857</v>
      </c>
      <c r="H168" s="99" t="s">
        <v>170</v>
      </c>
      <c r="I168" s="96">
        <v>530.78</v>
      </c>
      <c r="J168" s="98">
        <v>15697.999999999998</v>
      </c>
      <c r="K168" s="96">
        <v>313.79004999999995</v>
      </c>
      <c r="L168" s="97">
        <v>1.2567315599060563E-6</v>
      </c>
      <c r="M168" s="97">
        <v>2.5694665551404868E-3</v>
      </c>
      <c r="N168" s="97">
        <v>3.5968023372224053E-4</v>
      </c>
    </row>
    <row r="169" spans="2:14">
      <c r="B169" s="109" t="s">
        <v>1302</v>
      </c>
      <c r="C169" s="86" t="s">
        <v>1303</v>
      </c>
      <c r="D169" s="99" t="s">
        <v>1228</v>
      </c>
      <c r="E169" s="99" t="s">
        <v>789</v>
      </c>
      <c r="F169" s="86"/>
      <c r="G169" s="99" t="s">
        <v>831</v>
      </c>
      <c r="H169" s="99" t="s">
        <v>170</v>
      </c>
      <c r="I169" s="96">
        <v>1209.9999999999998</v>
      </c>
      <c r="J169" s="98">
        <v>1232</v>
      </c>
      <c r="K169" s="96">
        <v>56.705559999999991</v>
      </c>
      <c r="L169" s="97">
        <v>7.007758740282878E-7</v>
      </c>
      <c r="M169" s="97">
        <v>4.6433288726176045E-4</v>
      </c>
      <c r="N169" s="97">
        <v>6.4998457007003682E-5</v>
      </c>
    </row>
    <row r="170" spans="2:14">
      <c r="B170" s="109" t="s">
        <v>1304</v>
      </c>
      <c r="C170" s="86" t="s">
        <v>1305</v>
      </c>
      <c r="D170" s="99" t="s">
        <v>1228</v>
      </c>
      <c r="E170" s="99" t="s">
        <v>789</v>
      </c>
      <c r="F170" s="86"/>
      <c r="G170" s="99" t="s">
        <v>831</v>
      </c>
      <c r="H170" s="99" t="s">
        <v>170</v>
      </c>
      <c r="I170" s="96">
        <v>1209.9999999999998</v>
      </c>
      <c r="J170" s="98">
        <v>1773</v>
      </c>
      <c r="K170" s="96">
        <v>81.043759999999978</v>
      </c>
      <c r="L170" s="97">
        <v>7.048964901244609E-7</v>
      </c>
      <c r="M170" s="97">
        <v>6.6362598438934677E-4</v>
      </c>
      <c r="N170" s="97">
        <v>9.2895993797538089E-5</v>
      </c>
    </row>
    <row r="171" spans="2:14">
      <c r="B171" s="109" t="s">
        <v>1306</v>
      </c>
      <c r="C171" s="86" t="s">
        <v>1307</v>
      </c>
      <c r="D171" s="99" t="s">
        <v>31</v>
      </c>
      <c r="E171" s="99" t="s">
        <v>789</v>
      </c>
      <c r="F171" s="86"/>
      <c r="G171" s="99" t="s">
        <v>866</v>
      </c>
      <c r="H171" s="99" t="s">
        <v>172</v>
      </c>
      <c r="I171" s="96">
        <v>329.99999999999994</v>
      </c>
      <c r="J171" s="98">
        <v>22615</v>
      </c>
      <c r="K171" s="96">
        <v>319.83217999999994</v>
      </c>
      <c r="L171" s="97">
        <v>5.6220120922324808E-6</v>
      </c>
      <c r="M171" s="97">
        <v>2.6189424736943446E-3</v>
      </c>
      <c r="N171" s="97">
        <v>3.6660599421267089E-4</v>
      </c>
    </row>
    <row r="172" spans="2:14">
      <c r="B172" s="109" t="s">
        <v>1308</v>
      </c>
      <c r="C172" s="86" t="s">
        <v>1309</v>
      </c>
      <c r="D172" s="99" t="s">
        <v>1310</v>
      </c>
      <c r="E172" s="99" t="s">
        <v>789</v>
      </c>
      <c r="F172" s="86"/>
      <c r="G172" s="99" t="s">
        <v>194</v>
      </c>
      <c r="H172" s="99" t="s">
        <v>172</v>
      </c>
      <c r="I172" s="96">
        <v>3819.9999999999995</v>
      </c>
      <c r="J172" s="98">
        <v>2956.5</v>
      </c>
      <c r="K172" s="96">
        <v>484.00837999999993</v>
      </c>
      <c r="L172" s="97">
        <v>1.2256742170765294E-6</v>
      </c>
      <c r="M172" s="97">
        <v>3.9632975768917073E-3</v>
      </c>
      <c r="N172" s="97">
        <v>5.5479212053385072E-4</v>
      </c>
    </row>
    <row r="173" spans="2:14">
      <c r="B173" s="109" t="s">
        <v>1311</v>
      </c>
      <c r="C173" s="86" t="s">
        <v>1312</v>
      </c>
      <c r="D173" s="99" t="s">
        <v>1228</v>
      </c>
      <c r="E173" s="99" t="s">
        <v>789</v>
      </c>
      <c r="F173" s="86"/>
      <c r="G173" s="99" t="s">
        <v>812</v>
      </c>
      <c r="H173" s="99" t="s">
        <v>170</v>
      </c>
      <c r="I173" s="96">
        <v>2059.9999999999995</v>
      </c>
      <c r="J173" s="98">
        <v>10820</v>
      </c>
      <c r="K173" s="96">
        <v>839.41126999999994</v>
      </c>
      <c r="L173" s="97">
        <v>7.4682479201039196E-7</v>
      </c>
      <c r="M173" s="97">
        <v>6.8735104388204828E-3</v>
      </c>
      <c r="N173" s="97">
        <v>9.6217085845355134E-4</v>
      </c>
    </row>
    <row r="174" spans="2:14">
      <c r="B174" s="109" t="s">
        <v>1313</v>
      </c>
      <c r="C174" s="86" t="s">
        <v>1314</v>
      </c>
      <c r="D174" s="99" t="s">
        <v>1231</v>
      </c>
      <c r="E174" s="99" t="s">
        <v>789</v>
      </c>
      <c r="F174" s="86"/>
      <c r="G174" s="99" t="s">
        <v>943</v>
      </c>
      <c r="H174" s="99" t="s">
        <v>170</v>
      </c>
      <c r="I174" s="96">
        <v>1235.04</v>
      </c>
      <c r="J174" s="98">
        <v>4591</v>
      </c>
      <c r="K174" s="96">
        <v>213.53479999999996</v>
      </c>
      <c r="L174" s="97">
        <v>2.5287698657872756E-5</v>
      </c>
      <c r="M174" s="97">
        <v>1.7485274850448981E-3</v>
      </c>
      <c r="N174" s="97">
        <v>2.4476316814963349E-4</v>
      </c>
    </row>
    <row r="175" spans="2:14">
      <c r="B175" s="109" t="s">
        <v>1315</v>
      </c>
      <c r="C175" s="86" t="s">
        <v>1316</v>
      </c>
      <c r="D175" s="99" t="s">
        <v>31</v>
      </c>
      <c r="E175" s="99" t="s">
        <v>789</v>
      </c>
      <c r="F175" s="86"/>
      <c r="G175" s="99" t="s">
        <v>709</v>
      </c>
      <c r="H175" s="99" t="s">
        <v>172</v>
      </c>
      <c r="I175" s="96">
        <v>989.99999999999989</v>
      </c>
      <c r="J175" s="98">
        <v>4210</v>
      </c>
      <c r="K175" s="96">
        <v>178.61951999999997</v>
      </c>
      <c r="L175" s="97">
        <v>3.1492950718116097E-6</v>
      </c>
      <c r="M175" s="97">
        <v>1.462624078536739E-3</v>
      </c>
      <c r="N175" s="97">
        <v>2.0474170771493365E-4</v>
      </c>
    </row>
    <row r="176" spans="2:14">
      <c r="B176" s="109" t="s">
        <v>1317</v>
      </c>
      <c r="C176" s="86" t="s">
        <v>1318</v>
      </c>
      <c r="D176" s="99" t="s">
        <v>31</v>
      </c>
      <c r="E176" s="99" t="s">
        <v>789</v>
      </c>
      <c r="F176" s="86"/>
      <c r="G176" s="99" t="s">
        <v>459</v>
      </c>
      <c r="H176" s="99" t="s">
        <v>172</v>
      </c>
      <c r="I176" s="96">
        <v>3069.9999999999995</v>
      </c>
      <c r="J176" s="98">
        <v>2503.5</v>
      </c>
      <c r="K176" s="96">
        <v>329.38028999999995</v>
      </c>
      <c r="L176" s="97">
        <v>3.2970677821945033E-6</v>
      </c>
      <c r="M176" s="97">
        <v>2.6971270729504475E-3</v>
      </c>
      <c r="N176" s="97">
        <v>3.7755046627737038E-4</v>
      </c>
    </row>
    <row r="177" spans="2:14">
      <c r="B177" s="109" t="s">
        <v>1319</v>
      </c>
      <c r="C177" s="86" t="s">
        <v>1320</v>
      </c>
      <c r="D177" s="99" t="s">
        <v>1228</v>
      </c>
      <c r="E177" s="99" t="s">
        <v>789</v>
      </c>
      <c r="F177" s="86"/>
      <c r="G177" s="99" t="s">
        <v>1285</v>
      </c>
      <c r="H177" s="99" t="s">
        <v>170</v>
      </c>
      <c r="I177" s="96">
        <v>2639.9999999999995</v>
      </c>
      <c r="J177" s="98">
        <v>3825</v>
      </c>
      <c r="K177" s="96">
        <v>380.29067999999995</v>
      </c>
      <c r="L177" s="97">
        <v>2.7429134887122059E-6</v>
      </c>
      <c r="M177" s="97">
        <v>3.114006271045348E-3</v>
      </c>
      <c r="N177" s="97">
        <v>4.3590623942597857E-4</v>
      </c>
    </row>
    <row r="178" spans="2:14">
      <c r="B178" s="109" t="s">
        <v>1321</v>
      </c>
      <c r="C178" s="86" t="s">
        <v>1322</v>
      </c>
      <c r="D178" s="99" t="s">
        <v>31</v>
      </c>
      <c r="E178" s="99" t="s">
        <v>789</v>
      </c>
      <c r="F178" s="86"/>
      <c r="G178" s="99" t="s">
        <v>1264</v>
      </c>
      <c r="H178" s="99" t="s">
        <v>172</v>
      </c>
      <c r="I178" s="96">
        <v>239.99999999999997</v>
      </c>
      <c r="J178" s="98">
        <v>15050</v>
      </c>
      <c r="K178" s="96">
        <v>154.79587000000001</v>
      </c>
      <c r="L178" s="97">
        <v>4.7334908000050312E-7</v>
      </c>
      <c r="M178" s="97">
        <v>1.2675443687232106E-3</v>
      </c>
      <c r="N178" s="97">
        <v>1.7743397122004848E-4</v>
      </c>
    </row>
    <row r="179" spans="2:14">
      <c r="B179" s="109" t="s">
        <v>1323</v>
      </c>
      <c r="C179" s="86" t="s">
        <v>1324</v>
      </c>
      <c r="D179" s="99" t="s">
        <v>1228</v>
      </c>
      <c r="E179" s="99" t="s">
        <v>789</v>
      </c>
      <c r="F179" s="86"/>
      <c r="G179" s="99" t="s">
        <v>843</v>
      </c>
      <c r="H179" s="99" t="s">
        <v>170</v>
      </c>
      <c r="I179" s="96">
        <v>2159.9999999999995</v>
      </c>
      <c r="J179" s="98">
        <v>9450</v>
      </c>
      <c r="K179" s="96">
        <v>768.7159200000001</v>
      </c>
      <c r="L179" s="97">
        <v>1.9825931661052585E-6</v>
      </c>
      <c r="M179" s="97">
        <v>6.2946223018991538E-3</v>
      </c>
      <c r="N179" s="97">
        <v>8.8113667648673764E-4</v>
      </c>
    </row>
    <row r="180" spans="2:14">
      <c r="B180" s="109" t="s">
        <v>1325</v>
      </c>
      <c r="C180" s="86" t="s">
        <v>1326</v>
      </c>
      <c r="D180" s="99" t="s">
        <v>1228</v>
      </c>
      <c r="E180" s="99" t="s">
        <v>789</v>
      </c>
      <c r="F180" s="86"/>
      <c r="G180" s="99" t="s">
        <v>857</v>
      </c>
      <c r="H180" s="99" t="s">
        <v>170</v>
      </c>
      <c r="I180" s="96">
        <v>1069.9999999999998</v>
      </c>
      <c r="J180" s="98">
        <v>9898</v>
      </c>
      <c r="K180" s="96">
        <v>398.85178000000002</v>
      </c>
      <c r="L180" s="97">
        <v>4.0304459434555994E-6</v>
      </c>
      <c r="M180" s="97">
        <v>3.2659936450128088E-3</v>
      </c>
      <c r="N180" s="97">
        <v>4.5718180500284094E-4</v>
      </c>
    </row>
    <row r="181" spans="2:14">
      <c r="B181" s="109" t="s">
        <v>1327</v>
      </c>
      <c r="C181" s="86" t="s">
        <v>1328</v>
      </c>
      <c r="D181" s="99" t="s">
        <v>1228</v>
      </c>
      <c r="E181" s="99" t="s">
        <v>789</v>
      </c>
      <c r="F181" s="86"/>
      <c r="G181" s="99" t="s">
        <v>812</v>
      </c>
      <c r="H181" s="99" t="s">
        <v>170</v>
      </c>
      <c r="I181" s="96">
        <v>1811.1099999999997</v>
      </c>
      <c r="J181" s="98">
        <v>5291</v>
      </c>
      <c r="K181" s="96">
        <v>364.01756999999992</v>
      </c>
      <c r="L181" s="97">
        <v>6.5259143990160863E-7</v>
      </c>
      <c r="M181" s="97">
        <v>2.9807540793550047E-3</v>
      </c>
      <c r="N181" s="97">
        <v>4.1725327063940387E-4</v>
      </c>
    </row>
    <row r="182" spans="2:14">
      <c r="B182" s="109" t="s">
        <v>1329</v>
      </c>
      <c r="C182" s="86" t="s">
        <v>1330</v>
      </c>
      <c r="D182" s="99" t="s">
        <v>1310</v>
      </c>
      <c r="E182" s="99" t="s">
        <v>789</v>
      </c>
      <c r="F182" s="86"/>
      <c r="G182" s="99" t="s">
        <v>709</v>
      </c>
      <c r="H182" s="99" t="s">
        <v>172</v>
      </c>
      <c r="I182" s="96">
        <v>3269.9999999999995</v>
      </c>
      <c r="J182" s="98">
        <v>1022</v>
      </c>
      <c r="K182" s="96">
        <v>143.22217999999998</v>
      </c>
      <c r="L182" s="97">
        <v>1.0122898801968855E-5</v>
      </c>
      <c r="M182" s="97">
        <v>1.1727733287410188E-3</v>
      </c>
      <c r="N182" s="97">
        <v>1.6416768848027149E-4</v>
      </c>
    </row>
    <row r="183" spans="2:14">
      <c r="B183" s="109" t="s">
        <v>1331</v>
      </c>
      <c r="C183" s="86" t="s">
        <v>1332</v>
      </c>
      <c r="D183" s="99" t="s">
        <v>1231</v>
      </c>
      <c r="E183" s="99" t="s">
        <v>789</v>
      </c>
      <c r="F183" s="86"/>
      <c r="G183" s="99" t="s">
        <v>1333</v>
      </c>
      <c r="H183" s="99" t="s">
        <v>170</v>
      </c>
      <c r="I183" s="96">
        <v>1999.9999999999998</v>
      </c>
      <c r="J183" s="98">
        <v>1047</v>
      </c>
      <c r="K183" s="96">
        <v>78.860039999999984</v>
      </c>
      <c r="L183" s="97">
        <v>1.9277927936128859E-6</v>
      </c>
      <c r="M183" s="97">
        <v>6.4574461592087123E-4</v>
      </c>
      <c r="N183" s="97">
        <v>9.0392915959397805E-5</v>
      </c>
    </row>
    <row r="184" spans="2:14">
      <c r="B184" s="109" t="s">
        <v>1334</v>
      </c>
      <c r="C184" s="86" t="s">
        <v>1335</v>
      </c>
      <c r="D184" s="99" t="s">
        <v>1228</v>
      </c>
      <c r="E184" s="99" t="s">
        <v>789</v>
      </c>
      <c r="F184" s="86"/>
      <c r="G184" s="99" t="s">
        <v>857</v>
      </c>
      <c r="H184" s="99" t="s">
        <v>170</v>
      </c>
      <c r="I184" s="96">
        <v>1199.9999999999998</v>
      </c>
      <c r="J184" s="98">
        <v>9656</v>
      </c>
      <c r="K184" s="96">
        <v>436.37394999999998</v>
      </c>
      <c r="L184" s="97">
        <v>6.1575555284509076E-6</v>
      </c>
      <c r="M184" s="97">
        <v>3.5732435431255617E-3</v>
      </c>
      <c r="N184" s="97">
        <v>5.0019139971550189E-4</v>
      </c>
    </row>
    <row r="185" spans="2:14">
      <c r="B185" s="109" t="s">
        <v>1336</v>
      </c>
      <c r="C185" s="86" t="s">
        <v>1337</v>
      </c>
      <c r="D185" s="99" t="s">
        <v>1231</v>
      </c>
      <c r="E185" s="99" t="s">
        <v>789</v>
      </c>
      <c r="F185" s="86"/>
      <c r="G185" s="99" t="s">
        <v>831</v>
      </c>
      <c r="H185" s="99" t="s">
        <v>170</v>
      </c>
      <c r="I185" s="96">
        <v>289.99999999999994</v>
      </c>
      <c r="J185" s="98">
        <v>14358</v>
      </c>
      <c r="K185" s="96">
        <v>156.80945999999997</v>
      </c>
      <c r="L185" s="97">
        <v>2.2184822521419826E-6</v>
      </c>
      <c r="M185" s="97">
        <v>1.2840326294592194E-3</v>
      </c>
      <c r="N185" s="97">
        <v>1.7974203841918611E-4</v>
      </c>
    </row>
    <row r="186" spans="2:14">
      <c r="B186" s="109" t="s">
        <v>1338</v>
      </c>
      <c r="C186" s="86" t="s">
        <v>1339</v>
      </c>
      <c r="D186" s="99" t="s">
        <v>1228</v>
      </c>
      <c r="E186" s="99" t="s">
        <v>789</v>
      </c>
      <c r="F186" s="86"/>
      <c r="G186" s="99" t="s">
        <v>1264</v>
      </c>
      <c r="H186" s="99" t="s">
        <v>170</v>
      </c>
      <c r="I186" s="96">
        <v>1619.9999999999998</v>
      </c>
      <c r="J186" s="98">
        <v>6147</v>
      </c>
      <c r="K186" s="96">
        <v>375.02354999999994</v>
      </c>
      <c r="L186" s="97">
        <v>1.200091848807409E-6</v>
      </c>
      <c r="M186" s="97">
        <v>3.0708764319169971E-3</v>
      </c>
      <c r="N186" s="97">
        <v>4.2986881870647064E-4</v>
      </c>
    </row>
    <row r="187" spans="2:14">
      <c r="B187" s="109" t="s">
        <v>1340</v>
      </c>
      <c r="C187" s="86" t="s">
        <v>1341</v>
      </c>
      <c r="D187" s="99" t="s">
        <v>146</v>
      </c>
      <c r="E187" s="99" t="s">
        <v>789</v>
      </c>
      <c r="F187" s="86"/>
      <c r="G187" s="99" t="s">
        <v>812</v>
      </c>
      <c r="H187" s="99" t="s">
        <v>1342</v>
      </c>
      <c r="I187" s="96">
        <v>1169.9999999999998</v>
      </c>
      <c r="J187" s="98">
        <v>6970</v>
      </c>
      <c r="K187" s="96">
        <v>319.59868999999992</v>
      </c>
      <c r="L187" s="97">
        <v>4.3705754927263532E-7</v>
      </c>
      <c r="M187" s="97">
        <v>2.6170305432620068E-3</v>
      </c>
      <c r="N187" s="97">
        <v>3.6633835749897711E-4</v>
      </c>
    </row>
    <row r="188" spans="2:14">
      <c r="B188" s="109" t="s">
        <v>1343</v>
      </c>
      <c r="C188" s="86" t="s">
        <v>1344</v>
      </c>
      <c r="D188" s="99" t="s">
        <v>1231</v>
      </c>
      <c r="E188" s="99" t="s">
        <v>789</v>
      </c>
      <c r="F188" s="86"/>
      <c r="G188" s="99" t="s">
        <v>843</v>
      </c>
      <c r="H188" s="99" t="s">
        <v>170</v>
      </c>
      <c r="I188" s="96">
        <v>802.99999999999989</v>
      </c>
      <c r="J188" s="98">
        <v>4090.9999999999995</v>
      </c>
      <c r="K188" s="96">
        <v>123.71584999999997</v>
      </c>
      <c r="L188" s="97">
        <v>1.9350027049072677E-7</v>
      </c>
      <c r="M188" s="97">
        <v>1.0130459487666264E-3</v>
      </c>
      <c r="N188" s="97">
        <v>1.4180865786899761E-4</v>
      </c>
    </row>
    <row r="189" spans="2:14">
      <c r="B189" s="109" t="s">
        <v>1345</v>
      </c>
      <c r="C189" s="86" t="s">
        <v>1346</v>
      </c>
      <c r="D189" s="99" t="s">
        <v>31</v>
      </c>
      <c r="E189" s="99" t="s">
        <v>789</v>
      </c>
      <c r="F189" s="86"/>
      <c r="G189" s="99" t="s">
        <v>866</v>
      </c>
      <c r="H189" s="99" t="s">
        <v>172</v>
      </c>
      <c r="I189" s="96">
        <v>11819.999999999998</v>
      </c>
      <c r="J189" s="98">
        <v>1539.5</v>
      </c>
      <c r="K189" s="96">
        <v>779.84592000000009</v>
      </c>
      <c r="L189" s="97">
        <v>4.4622542280833743E-6</v>
      </c>
      <c r="M189" s="97">
        <v>6.3857601909390188E-3</v>
      </c>
      <c r="N189" s="97">
        <v>8.9389438184204941E-4</v>
      </c>
    </row>
    <row r="190" spans="2:14">
      <c r="B190" s="109" t="s">
        <v>1347</v>
      </c>
      <c r="C190" s="86" t="s">
        <v>1348</v>
      </c>
      <c r="D190" s="99" t="s">
        <v>31</v>
      </c>
      <c r="E190" s="99" t="s">
        <v>789</v>
      </c>
      <c r="F190" s="86"/>
      <c r="G190" s="99" t="s">
        <v>836</v>
      </c>
      <c r="H190" s="99" t="s">
        <v>178</v>
      </c>
      <c r="I190" s="96">
        <v>339.99999999999994</v>
      </c>
      <c r="J190" s="98">
        <v>85750</v>
      </c>
      <c r="K190" s="96">
        <v>167.64124999999996</v>
      </c>
      <c r="L190" s="97">
        <v>2.7801134137454967E-6</v>
      </c>
      <c r="M190" s="97">
        <v>1.3727286290210448E-3</v>
      </c>
      <c r="N190" s="97">
        <v>1.9215792209309555E-4</v>
      </c>
    </row>
    <row r="191" spans="2:14">
      <c r="B191" s="109" t="s">
        <v>1349</v>
      </c>
      <c r="C191" s="86" t="s">
        <v>1350</v>
      </c>
      <c r="D191" s="99" t="s">
        <v>1231</v>
      </c>
      <c r="E191" s="99" t="s">
        <v>789</v>
      </c>
      <c r="F191" s="86"/>
      <c r="G191" s="99" t="s">
        <v>831</v>
      </c>
      <c r="H191" s="99" t="s">
        <v>170</v>
      </c>
      <c r="I191" s="96">
        <v>2849.9999999999995</v>
      </c>
      <c r="J191" s="98">
        <v>3860</v>
      </c>
      <c r="K191" s="96">
        <v>414.29765999999989</v>
      </c>
      <c r="L191" s="97">
        <v>2.3309529494595367E-6</v>
      </c>
      <c r="M191" s="97">
        <v>3.3924720724668117E-3</v>
      </c>
      <c r="N191" s="97">
        <v>4.7488656564915728E-4</v>
      </c>
    </row>
    <row r="192" spans="2:14">
      <c r="B192" s="109" t="s">
        <v>1351</v>
      </c>
      <c r="C192" s="86" t="s">
        <v>1352</v>
      </c>
      <c r="D192" s="99" t="s">
        <v>1228</v>
      </c>
      <c r="E192" s="99" t="s">
        <v>789</v>
      </c>
      <c r="F192" s="86"/>
      <c r="G192" s="99" t="s">
        <v>812</v>
      </c>
      <c r="H192" s="99" t="s">
        <v>170</v>
      </c>
      <c r="I192" s="96">
        <v>6489.9999999999991</v>
      </c>
      <c r="J192" s="98">
        <v>2964</v>
      </c>
      <c r="K192" s="96">
        <v>724.44131999999979</v>
      </c>
      <c r="L192" s="97">
        <v>1.0494587783337907E-6</v>
      </c>
      <c r="M192" s="97">
        <v>5.932080201082943E-3</v>
      </c>
      <c r="N192" s="97">
        <v>8.3038714355553479E-4</v>
      </c>
    </row>
    <row r="193" spans="2:14">
      <c r="B193" s="109" t="s">
        <v>1353</v>
      </c>
      <c r="C193" s="86" t="s">
        <v>1354</v>
      </c>
      <c r="D193" s="99" t="s">
        <v>1228</v>
      </c>
      <c r="E193" s="99" t="s">
        <v>789</v>
      </c>
      <c r="F193" s="86"/>
      <c r="G193" s="99" t="s">
        <v>883</v>
      </c>
      <c r="H193" s="99" t="s">
        <v>170</v>
      </c>
      <c r="I193" s="96">
        <v>1468.9999999999998</v>
      </c>
      <c r="J193" s="98">
        <v>1702</v>
      </c>
      <c r="K193" s="96">
        <v>94.158960000000008</v>
      </c>
      <c r="L193" s="97">
        <v>1.7559248847177637E-6</v>
      </c>
      <c r="M193" s="97">
        <v>7.7101966294600784E-4</v>
      </c>
      <c r="N193" s="97">
        <v>1.0792922446025011E-4</v>
      </c>
    </row>
    <row r="194" spans="2:14">
      <c r="B194" s="109" t="s">
        <v>1355</v>
      </c>
      <c r="C194" s="86" t="s">
        <v>1356</v>
      </c>
      <c r="D194" s="99" t="s">
        <v>130</v>
      </c>
      <c r="E194" s="99" t="s">
        <v>789</v>
      </c>
      <c r="F194" s="86"/>
      <c r="G194" s="99" t="s">
        <v>1357</v>
      </c>
      <c r="H194" s="99" t="s">
        <v>173</v>
      </c>
      <c r="I194" s="96">
        <v>4779.9999999999991</v>
      </c>
      <c r="J194" s="98">
        <v>1294</v>
      </c>
      <c r="K194" s="96">
        <v>335.67112999999995</v>
      </c>
      <c r="L194" s="97">
        <v>4.3324080853498812E-6</v>
      </c>
      <c r="M194" s="97">
        <v>2.7486395507480702E-3</v>
      </c>
      <c r="N194" s="97">
        <v>3.847613093283506E-4</v>
      </c>
    </row>
    <row r="195" spans="2:14">
      <c r="B195" s="109" t="s">
        <v>1358</v>
      </c>
      <c r="C195" s="86" t="s">
        <v>1359</v>
      </c>
      <c r="D195" s="99" t="s">
        <v>31</v>
      </c>
      <c r="E195" s="99" t="s">
        <v>789</v>
      </c>
      <c r="F195" s="86"/>
      <c r="G195" s="99" t="s">
        <v>850</v>
      </c>
      <c r="H195" s="99" t="s">
        <v>172</v>
      </c>
      <c r="I195" s="96">
        <v>859.99999999999989</v>
      </c>
      <c r="J195" s="98">
        <v>8732</v>
      </c>
      <c r="K195" s="96">
        <v>321.82799</v>
      </c>
      <c r="L195" s="97">
        <v>2.9081339030913203E-6</v>
      </c>
      <c r="M195" s="97">
        <v>2.6352851430855987E-3</v>
      </c>
      <c r="N195" s="97">
        <v>3.6889368117809637E-4</v>
      </c>
    </row>
    <row r="196" spans="2:14">
      <c r="B196" s="109" t="s">
        <v>1360</v>
      </c>
      <c r="C196" s="86" t="s">
        <v>1361</v>
      </c>
      <c r="D196" s="99" t="s">
        <v>146</v>
      </c>
      <c r="E196" s="99" t="s">
        <v>789</v>
      </c>
      <c r="F196" s="86"/>
      <c r="G196" s="99" t="s">
        <v>812</v>
      </c>
      <c r="H196" s="99" t="s">
        <v>1342</v>
      </c>
      <c r="I196" s="96">
        <v>379.99999999999994</v>
      </c>
      <c r="J196" s="98">
        <v>23670</v>
      </c>
      <c r="K196" s="96">
        <v>352.50736999999992</v>
      </c>
      <c r="L196" s="97">
        <v>5.4087699218873975E-7</v>
      </c>
      <c r="M196" s="97">
        <v>2.88650292657633E-3</v>
      </c>
      <c r="N196" s="97">
        <v>4.0405976298615057E-4</v>
      </c>
    </row>
    <row r="197" spans="2:14">
      <c r="B197" s="109" t="s">
        <v>1362</v>
      </c>
      <c r="C197" s="86" t="s">
        <v>1363</v>
      </c>
      <c r="D197" s="99" t="s">
        <v>31</v>
      </c>
      <c r="E197" s="99" t="s">
        <v>789</v>
      </c>
      <c r="F197" s="86"/>
      <c r="G197" s="99" t="s">
        <v>843</v>
      </c>
      <c r="H197" s="99" t="s">
        <v>172</v>
      </c>
      <c r="I197" s="96">
        <v>959.99999999999989</v>
      </c>
      <c r="J197" s="98">
        <v>7068.3000000000011</v>
      </c>
      <c r="K197" s="96">
        <v>290.80230999999992</v>
      </c>
      <c r="L197" s="97">
        <v>7.8143808950264962E-7</v>
      </c>
      <c r="M197" s="97">
        <v>2.3812316856528619E-3</v>
      </c>
      <c r="N197" s="97">
        <v>3.3333065477304791E-4</v>
      </c>
    </row>
    <row r="198" spans="2:14">
      <c r="B198" s="109" t="s">
        <v>1364</v>
      </c>
      <c r="C198" s="86" t="s">
        <v>1365</v>
      </c>
      <c r="D198" s="99" t="s">
        <v>1231</v>
      </c>
      <c r="E198" s="99" t="s">
        <v>789</v>
      </c>
      <c r="F198" s="86"/>
      <c r="G198" s="99" t="s">
        <v>1366</v>
      </c>
      <c r="H198" s="99" t="s">
        <v>170</v>
      </c>
      <c r="I198" s="96">
        <v>2450.8399999999997</v>
      </c>
      <c r="J198" s="98">
        <v>5970</v>
      </c>
      <c r="K198" s="96">
        <v>551.02284999999995</v>
      </c>
      <c r="L198" s="97">
        <v>1.6581016169406669E-6</v>
      </c>
      <c r="M198" s="97">
        <v>4.5120448662830234E-3</v>
      </c>
      <c r="N198" s="97">
        <v>6.3160711269938331E-4</v>
      </c>
    </row>
    <row r="199" spans="2:14">
      <c r="B199" s="109" t="s">
        <v>1367</v>
      </c>
      <c r="C199" s="86" t="s">
        <v>1368</v>
      </c>
      <c r="D199" s="99" t="s">
        <v>31</v>
      </c>
      <c r="E199" s="99" t="s">
        <v>789</v>
      </c>
      <c r="F199" s="86"/>
      <c r="G199" s="99" t="s">
        <v>1624</v>
      </c>
      <c r="H199" s="99" t="s">
        <v>172</v>
      </c>
      <c r="I199" s="96">
        <v>929.99999999999989</v>
      </c>
      <c r="J199" s="98">
        <v>7700</v>
      </c>
      <c r="K199" s="96">
        <v>306.89180999999996</v>
      </c>
      <c r="L199" s="97">
        <v>4.4038179036639166E-6</v>
      </c>
      <c r="M199" s="97">
        <v>2.5129803887711825E-3</v>
      </c>
      <c r="N199" s="97">
        <v>3.5177316153983033E-4</v>
      </c>
    </row>
    <row r="200" spans="2:14">
      <c r="B200" s="109" t="s">
        <v>1369</v>
      </c>
      <c r="C200" s="86" t="s">
        <v>1370</v>
      </c>
      <c r="D200" s="99" t="s">
        <v>1228</v>
      </c>
      <c r="E200" s="99" t="s">
        <v>789</v>
      </c>
      <c r="F200" s="86"/>
      <c r="G200" s="99" t="s">
        <v>836</v>
      </c>
      <c r="H200" s="99" t="s">
        <v>170</v>
      </c>
      <c r="I200" s="96">
        <v>1269.9999999999998</v>
      </c>
      <c r="J200" s="98">
        <v>7834.9999999999991</v>
      </c>
      <c r="K200" s="96">
        <v>374.73394999999994</v>
      </c>
      <c r="L200" s="97">
        <v>1.9167172644809209E-6</v>
      </c>
      <c r="M200" s="97">
        <v>3.0685050453342524E-3</v>
      </c>
      <c r="N200" s="97">
        <v>4.2953686619336216E-4</v>
      </c>
    </row>
    <row r="201" spans="2:14">
      <c r="B201" s="109" t="s">
        <v>1371</v>
      </c>
      <c r="C201" s="86" t="s">
        <v>1372</v>
      </c>
      <c r="D201" s="99" t="s">
        <v>31</v>
      </c>
      <c r="E201" s="99" t="s">
        <v>789</v>
      </c>
      <c r="F201" s="86"/>
      <c r="G201" s="99" t="s">
        <v>709</v>
      </c>
      <c r="H201" s="99" t="s">
        <v>172</v>
      </c>
      <c r="I201" s="96">
        <v>149.99999999999997</v>
      </c>
      <c r="J201" s="98">
        <v>24180</v>
      </c>
      <c r="K201" s="96">
        <v>155.43870999999996</v>
      </c>
      <c r="L201" s="97">
        <v>1.518823601052589E-6</v>
      </c>
      <c r="M201" s="97">
        <v>1.2728082573656529E-3</v>
      </c>
      <c r="N201" s="97">
        <v>1.7817082326951911E-4</v>
      </c>
    </row>
    <row r="202" spans="2:14">
      <c r="B202" s="109" t="s">
        <v>1373</v>
      </c>
      <c r="C202" s="86" t="s">
        <v>1374</v>
      </c>
      <c r="D202" s="99" t="s">
        <v>1228</v>
      </c>
      <c r="E202" s="99" t="s">
        <v>789</v>
      </c>
      <c r="F202" s="86"/>
      <c r="G202" s="99" t="s">
        <v>815</v>
      </c>
      <c r="H202" s="99" t="s">
        <v>170</v>
      </c>
      <c r="I202" s="96">
        <v>4919.4799999999987</v>
      </c>
      <c r="J202" s="98">
        <v>4059.0000000000005</v>
      </c>
      <c r="K202" s="96">
        <v>756.72556999999983</v>
      </c>
      <c r="L202" s="97">
        <v>2.8339388338969603E-6</v>
      </c>
      <c r="M202" s="97">
        <v>6.1964394458480154E-3</v>
      </c>
      <c r="N202" s="97">
        <v>8.6739279936121527E-4</v>
      </c>
    </row>
    <row r="203" spans="2:14">
      <c r="B203" s="109" t="s">
        <v>1375</v>
      </c>
      <c r="C203" s="86" t="s">
        <v>1376</v>
      </c>
      <c r="D203" s="99" t="s">
        <v>1228</v>
      </c>
      <c r="E203" s="99" t="s">
        <v>789</v>
      </c>
      <c r="F203" s="86"/>
      <c r="G203" s="99" t="s">
        <v>843</v>
      </c>
      <c r="H203" s="99" t="s">
        <v>170</v>
      </c>
      <c r="I203" s="96">
        <v>2819.9999999999995</v>
      </c>
      <c r="J203" s="98">
        <v>7648</v>
      </c>
      <c r="K203" s="96">
        <v>812.22677999999985</v>
      </c>
      <c r="L203" s="97">
        <v>1.4694150878815892E-6</v>
      </c>
      <c r="M203" s="97">
        <v>6.6509105256825378E-3</v>
      </c>
      <c r="N203" s="97">
        <v>9.3101077636420547E-4</v>
      </c>
    </row>
    <row r="204" spans="2:14">
      <c r="B204" s="109" t="s">
        <v>1377</v>
      </c>
      <c r="C204" s="86" t="s">
        <v>1378</v>
      </c>
      <c r="D204" s="99" t="s">
        <v>1228</v>
      </c>
      <c r="E204" s="99" t="s">
        <v>789</v>
      </c>
      <c r="F204" s="86"/>
      <c r="G204" s="99" t="s">
        <v>843</v>
      </c>
      <c r="H204" s="99" t="s">
        <v>170</v>
      </c>
      <c r="I204" s="96">
        <v>709.99999999999989</v>
      </c>
      <c r="J204" s="98">
        <v>5231</v>
      </c>
      <c r="K204" s="96">
        <v>139.86962</v>
      </c>
      <c r="L204" s="97">
        <v>5.744694590472737E-6</v>
      </c>
      <c r="M204" s="97">
        <v>1.1453209261103371E-3</v>
      </c>
      <c r="N204" s="97">
        <v>1.6032483379329899E-4</v>
      </c>
    </row>
    <row r="205" spans="2:14">
      <c r="B205" s="109" t="s">
        <v>1379</v>
      </c>
      <c r="C205" s="86" t="s">
        <v>1380</v>
      </c>
      <c r="D205" s="99" t="s">
        <v>130</v>
      </c>
      <c r="E205" s="99" t="s">
        <v>789</v>
      </c>
      <c r="F205" s="86"/>
      <c r="G205" s="99" t="s">
        <v>866</v>
      </c>
      <c r="H205" s="99" t="s">
        <v>173</v>
      </c>
      <c r="I205" s="96">
        <v>51789.999999999993</v>
      </c>
      <c r="J205" s="98">
        <v>221.2</v>
      </c>
      <c r="K205" s="96">
        <v>621.70285000000001</v>
      </c>
      <c r="L205" s="97">
        <v>1.9500845220984974E-6</v>
      </c>
      <c r="M205" s="97">
        <v>5.090807309889281E-3</v>
      </c>
      <c r="N205" s="97">
        <v>7.126236998075085E-4</v>
      </c>
    </row>
    <row r="206" spans="2:14">
      <c r="B206" s="109" t="s">
        <v>1381</v>
      </c>
      <c r="C206" s="86" t="s">
        <v>1382</v>
      </c>
      <c r="D206" s="99" t="s">
        <v>31</v>
      </c>
      <c r="E206" s="99" t="s">
        <v>789</v>
      </c>
      <c r="F206" s="86"/>
      <c r="G206" s="99" t="s">
        <v>709</v>
      </c>
      <c r="H206" s="99" t="s">
        <v>172</v>
      </c>
      <c r="I206" s="96">
        <v>1419.9999999999998</v>
      </c>
      <c r="J206" s="98">
        <v>3150.8</v>
      </c>
      <c r="K206" s="96">
        <v>191.74356999999995</v>
      </c>
      <c r="L206" s="97">
        <v>3.0472062200500397E-6</v>
      </c>
      <c r="M206" s="97">
        <v>1.5700902252261941E-3</v>
      </c>
      <c r="N206" s="97">
        <v>2.1978508264470714E-4</v>
      </c>
    </row>
    <row r="207" spans="2:14">
      <c r="B207" s="109" t="s">
        <v>1383</v>
      </c>
      <c r="C207" s="86" t="s">
        <v>1384</v>
      </c>
      <c r="D207" s="99" t="s">
        <v>1228</v>
      </c>
      <c r="E207" s="99" t="s">
        <v>789</v>
      </c>
      <c r="F207" s="86"/>
      <c r="G207" s="99" t="s">
        <v>372</v>
      </c>
      <c r="H207" s="99" t="s">
        <v>170</v>
      </c>
      <c r="I207" s="96">
        <v>1954.5599999999997</v>
      </c>
      <c r="J207" s="98">
        <v>9931</v>
      </c>
      <c r="K207" s="96">
        <v>731.00827999999979</v>
      </c>
      <c r="L207" s="97">
        <v>1.1979625883692465E-6</v>
      </c>
      <c r="M207" s="97">
        <v>5.9858536846237546E-3</v>
      </c>
      <c r="N207" s="97">
        <v>8.3791448773883374E-4</v>
      </c>
    </row>
    <row r="208" spans="2:14">
      <c r="B208" s="109" t="s">
        <v>1385</v>
      </c>
      <c r="C208" s="86" t="s">
        <v>1386</v>
      </c>
      <c r="D208" s="99" t="s">
        <v>1228</v>
      </c>
      <c r="E208" s="99" t="s">
        <v>789</v>
      </c>
      <c r="F208" s="86"/>
      <c r="G208" s="99" t="s">
        <v>815</v>
      </c>
      <c r="H208" s="99" t="s">
        <v>170</v>
      </c>
      <c r="I208" s="96">
        <v>3860.7099999999996</v>
      </c>
      <c r="J208" s="98">
        <v>4836</v>
      </c>
      <c r="K208" s="96">
        <v>703.12704000000008</v>
      </c>
      <c r="L208" s="97">
        <v>7.6340173309524971E-7</v>
      </c>
      <c r="M208" s="97">
        <v>5.7575484413700424E-3</v>
      </c>
      <c r="N208" s="97">
        <v>8.0595575953930744E-4</v>
      </c>
    </row>
    <row r="209" spans="2:14">
      <c r="B209" s="132"/>
      <c r="C209" s="132"/>
      <c r="D209" s="132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</row>
    <row r="210" spans="2:14">
      <c r="B210" s="132"/>
      <c r="C210" s="132"/>
      <c r="D210" s="132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</row>
    <row r="211" spans="2:14">
      <c r="B211" s="130" t="s">
        <v>1622</v>
      </c>
      <c r="C211" s="132"/>
      <c r="D211" s="132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</row>
    <row r="212" spans="2:14">
      <c r="B212" s="130" t="s">
        <v>119</v>
      </c>
      <c r="C212" s="132"/>
      <c r="D212" s="132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</row>
    <row r="213" spans="2:14">
      <c r="B213" s="131"/>
      <c r="C213" s="132"/>
      <c r="D213" s="132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</row>
    <row r="214" spans="2:14">
      <c r="E214" s="1"/>
      <c r="F214" s="1"/>
      <c r="G214" s="1"/>
    </row>
    <row r="215" spans="2:14">
      <c r="E215" s="1"/>
      <c r="F215" s="1"/>
      <c r="G215" s="1"/>
    </row>
    <row r="216" spans="2:14">
      <c r="E216" s="1"/>
      <c r="F216" s="1"/>
      <c r="G216" s="1"/>
    </row>
    <row r="217" spans="2:14">
      <c r="E217" s="1"/>
      <c r="F217" s="1"/>
      <c r="G217" s="1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$AO$6:$AO$23</formula1>
    </dataValidation>
    <dataValidation type="list" allowBlank="1" showInputMessage="1" showErrorMessage="1" sqref="H12:H357">
      <formula1>$AS$6:$AS$19</formula1>
    </dataValidation>
    <dataValidation type="list" allowBlank="1" showInputMessage="1" showErrorMessage="1" sqref="G12:G363">
      <formula1>$AQ$6:$AQ$29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Z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0.14062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7" t="s">
        <v>186</v>
      </c>
      <c r="C1" s="80" t="s" vm="1">
        <v>241</v>
      </c>
    </row>
    <row r="2" spans="2:52">
      <c r="B2" s="57" t="s">
        <v>185</v>
      </c>
      <c r="C2" s="80" t="s">
        <v>242</v>
      </c>
    </row>
    <row r="3" spans="2:52">
      <c r="B3" s="57" t="s">
        <v>187</v>
      </c>
      <c r="C3" s="80" t="s">
        <v>243</v>
      </c>
    </row>
    <row r="4" spans="2:52">
      <c r="B4" s="57" t="s">
        <v>188</v>
      </c>
      <c r="C4" s="80">
        <v>74</v>
      </c>
    </row>
    <row r="6" spans="2:52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  <c r="AZ6" s="3"/>
    </row>
    <row r="7" spans="2:52" ht="26.25" customHeight="1">
      <c r="B7" s="151" t="s">
        <v>97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  <c r="AW7" s="3"/>
      <c r="AZ7" s="3"/>
    </row>
    <row r="8" spans="2:52" s="3" customFormat="1" ht="47.25">
      <c r="B8" s="23" t="s">
        <v>122</v>
      </c>
      <c r="C8" s="31" t="s">
        <v>49</v>
      </c>
      <c r="D8" s="72" t="s">
        <v>126</v>
      </c>
      <c r="E8" s="72" t="s">
        <v>124</v>
      </c>
      <c r="F8" s="72" t="s">
        <v>68</v>
      </c>
      <c r="G8" s="31" t="s">
        <v>108</v>
      </c>
      <c r="H8" s="31" t="s">
        <v>0</v>
      </c>
      <c r="I8" s="31" t="s">
        <v>112</v>
      </c>
      <c r="J8" s="31" t="s">
        <v>64</v>
      </c>
      <c r="K8" s="31" t="s">
        <v>62</v>
      </c>
      <c r="L8" s="72" t="s">
        <v>189</v>
      </c>
      <c r="M8" s="32" t="s">
        <v>191</v>
      </c>
      <c r="AW8" s="1"/>
      <c r="AX8" s="1"/>
      <c r="AZ8" s="4"/>
    </row>
    <row r="9" spans="2:5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65</v>
      </c>
      <c r="J9" s="33" t="s">
        <v>23</v>
      </c>
      <c r="K9" s="33" t="s">
        <v>20</v>
      </c>
      <c r="L9" s="18" t="s">
        <v>20</v>
      </c>
      <c r="M9" s="18" t="s">
        <v>20</v>
      </c>
      <c r="AW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W10" s="1"/>
      <c r="AX10" s="3"/>
      <c r="AZ10" s="1"/>
    </row>
    <row r="11" spans="2:52" s="4" customFormat="1" ht="18" customHeight="1">
      <c r="B11" s="81" t="s">
        <v>36</v>
      </c>
      <c r="C11" s="82"/>
      <c r="D11" s="82"/>
      <c r="E11" s="82"/>
      <c r="F11" s="82"/>
      <c r="G11" s="82"/>
      <c r="H11" s="90"/>
      <c r="I11" s="92"/>
      <c r="J11" s="90">
        <v>123078.80457999997</v>
      </c>
      <c r="K11" s="82"/>
      <c r="L11" s="91">
        <v>1</v>
      </c>
      <c r="M11" s="91">
        <v>0.14107844782710086</v>
      </c>
      <c r="N11" s="5"/>
      <c r="AW11" s="1"/>
      <c r="AX11" s="3"/>
      <c r="AZ11" s="1"/>
    </row>
    <row r="12" spans="2:52" ht="20.25">
      <c r="B12" s="83" t="s">
        <v>239</v>
      </c>
      <c r="C12" s="84"/>
      <c r="D12" s="84"/>
      <c r="E12" s="84"/>
      <c r="F12" s="84"/>
      <c r="G12" s="84"/>
      <c r="H12" s="93"/>
      <c r="I12" s="95"/>
      <c r="J12" s="93">
        <v>5695.0549099999989</v>
      </c>
      <c r="K12" s="84"/>
      <c r="L12" s="94">
        <v>4.6271613779757435E-2</v>
      </c>
      <c r="M12" s="94">
        <v>6.5279274505032703E-3</v>
      </c>
      <c r="AX12" s="4"/>
    </row>
    <row r="13" spans="2:52">
      <c r="B13" s="103" t="s">
        <v>70</v>
      </c>
      <c r="C13" s="84"/>
      <c r="D13" s="84"/>
      <c r="E13" s="84"/>
      <c r="F13" s="84"/>
      <c r="G13" s="84"/>
      <c r="H13" s="93"/>
      <c r="I13" s="95"/>
      <c r="J13" s="93">
        <v>5574.5910199999989</v>
      </c>
      <c r="K13" s="84"/>
      <c r="L13" s="94">
        <v>4.5292859635930015E-2</v>
      </c>
      <c r="M13" s="94">
        <v>6.3898463350877547E-3</v>
      </c>
    </row>
    <row r="14" spans="2:52">
      <c r="B14" s="89" t="s">
        <v>1387</v>
      </c>
      <c r="C14" s="86" t="s">
        <v>1388</v>
      </c>
      <c r="D14" s="99" t="s">
        <v>127</v>
      </c>
      <c r="E14" s="86" t="s">
        <v>1389</v>
      </c>
      <c r="F14" s="99" t="s">
        <v>1390</v>
      </c>
      <c r="G14" s="99" t="s">
        <v>171</v>
      </c>
      <c r="H14" s="96">
        <v>0.21999999999999997</v>
      </c>
      <c r="I14" s="98">
        <v>1253</v>
      </c>
      <c r="J14" s="96">
        <v>2.7599999999999994E-3</v>
      </c>
      <c r="K14" s="97">
        <v>2.9543991446423592E-9</v>
      </c>
      <c r="L14" s="97">
        <v>2.2424657189500306E-8</v>
      </c>
      <c r="M14" s="97">
        <v>3.1636358293495406E-9</v>
      </c>
    </row>
    <row r="15" spans="2:52">
      <c r="B15" s="89" t="s">
        <v>1391</v>
      </c>
      <c r="C15" s="86" t="s">
        <v>1392</v>
      </c>
      <c r="D15" s="99" t="s">
        <v>127</v>
      </c>
      <c r="E15" s="86" t="s">
        <v>1393</v>
      </c>
      <c r="F15" s="99" t="s">
        <v>1390</v>
      </c>
      <c r="G15" s="99" t="s">
        <v>171</v>
      </c>
      <c r="H15" s="96">
        <v>6245.6699999999992</v>
      </c>
      <c r="I15" s="98">
        <v>12180</v>
      </c>
      <c r="J15" s="96">
        <v>760.72260999999992</v>
      </c>
      <c r="K15" s="97">
        <v>3.2481632684052932E-4</v>
      </c>
      <c r="L15" s="97">
        <v>6.1807767194028765E-3</v>
      </c>
      <c r="M15" s="97">
        <v>8.7197438593923822E-4</v>
      </c>
    </row>
    <row r="16" spans="2:52" ht="20.25">
      <c r="B16" s="89" t="s">
        <v>1394</v>
      </c>
      <c r="C16" s="86" t="s">
        <v>1395</v>
      </c>
      <c r="D16" s="99" t="s">
        <v>127</v>
      </c>
      <c r="E16" s="86" t="s">
        <v>1393</v>
      </c>
      <c r="F16" s="99" t="s">
        <v>1390</v>
      </c>
      <c r="G16" s="99" t="s">
        <v>171</v>
      </c>
      <c r="H16" s="96">
        <v>8966.9500000000007</v>
      </c>
      <c r="I16" s="98">
        <v>9673</v>
      </c>
      <c r="J16" s="96">
        <v>867.37306999999987</v>
      </c>
      <c r="K16" s="97">
        <v>6.3138642444726103E-4</v>
      </c>
      <c r="L16" s="97">
        <v>7.0472984602008891E-3</v>
      </c>
      <c r="M16" s="97">
        <v>9.9422192813945916E-4</v>
      </c>
      <c r="AW16" s="4"/>
    </row>
    <row r="17" spans="2:13">
      <c r="B17" s="89" t="s">
        <v>1396</v>
      </c>
      <c r="C17" s="86" t="s">
        <v>1397</v>
      </c>
      <c r="D17" s="99" t="s">
        <v>127</v>
      </c>
      <c r="E17" s="86" t="s">
        <v>1398</v>
      </c>
      <c r="F17" s="99" t="s">
        <v>1390</v>
      </c>
      <c r="G17" s="99" t="s">
        <v>171</v>
      </c>
      <c r="H17" s="96">
        <v>14978.459999999997</v>
      </c>
      <c r="I17" s="98">
        <v>978.5</v>
      </c>
      <c r="J17" s="96">
        <v>146.56422999999998</v>
      </c>
      <c r="K17" s="97">
        <v>1.4377425390120146E-4</v>
      </c>
      <c r="L17" s="97">
        <v>1.1908161644902451E-3</v>
      </c>
      <c r="M17" s="97">
        <v>1.6799849613370539E-4</v>
      </c>
    </row>
    <row r="18" spans="2:13">
      <c r="B18" s="89" t="s">
        <v>1399</v>
      </c>
      <c r="C18" s="86" t="s">
        <v>1400</v>
      </c>
      <c r="D18" s="99" t="s">
        <v>127</v>
      </c>
      <c r="E18" s="86" t="s">
        <v>1398</v>
      </c>
      <c r="F18" s="99" t="s">
        <v>1390</v>
      </c>
      <c r="G18" s="99" t="s">
        <v>171</v>
      </c>
      <c r="H18" s="96">
        <v>94000.859999999986</v>
      </c>
      <c r="I18" s="98">
        <v>1452</v>
      </c>
      <c r="J18" s="96">
        <v>1364.8924899999997</v>
      </c>
      <c r="K18" s="97">
        <v>4.7000429999999993E-4</v>
      </c>
      <c r="L18" s="97">
        <v>1.1089581952454157E-2</v>
      </c>
      <c r="M18" s="97">
        <v>1.564501008903663E-3</v>
      </c>
    </row>
    <row r="19" spans="2:13">
      <c r="B19" s="89" t="s">
        <v>1401</v>
      </c>
      <c r="C19" s="86" t="s">
        <v>1402</v>
      </c>
      <c r="D19" s="99" t="s">
        <v>127</v>
      </c>
      <c r="E19" s="86" t="s">
        <v>1389</v>
      </c>
      <c r="F19" s="99" t="s">
        <v>1390</v>
      </c>
      <c r="G19" s="99" t="s">
        <v>171</v>
      </c>
      <c r="H19" s="96">
        <v>123632.11999999998</v>
      </c>
      <c r="I19" s="98">
        <v>991</v>
      </c>
      <c r="J19" s="96">
        <v>1225.1943099999999</v>
      </c>
      <c r="K19" s="97">
        <v>3.7449202646752658E-3</v>
      </c>
      <c r="L19" s="97">
        <v>9.9545515914044817E-3</v>
      </c>
      <c r="M19" s="97">
        <v>1.4043726873301408E-3</v>
      </c>
    </row>
    <row r="20" spans="2:13">
      <c r="B20" s="89" t="s">
        <v>1403</v>
      </c>
      <c r="C20" s="86" t="s">
        <v>1404</v>
      </c>
      <c r="D20" s="99" t="s">
        <v>127</v>
      </c>
      <c r="E20" s="86" t="s">
        <v>1405</v>
      </c>
      <c r="F20" s="99" t="s">
        <v>1390</v>
      </c>
      <c r="G20" s="99" t="s">
        <v>171</v>
      </c>
      <c r="H20" s="96">
        <v>122564.34999999998</v>
      </c>
      <c r="I20" s="98">
        <v>987.1</v>
      </c>
      <c r="J20" s="96">
        <v>1209.8326999999999</v>
      </c>
      <c r="K20" s="97">
        <v>3.5018385714285709E-3</v>
      </c>
      <c r="L20" s="97">
        <v>9.8297404181694088E-3</v>
      </c>
      <c r="M20" s="97">
        <v>1.3867645207386577E-3</v>
      </c>
    </row>
    <row r="21" spans="2:13">
      <c r="B21" s="89" t="s">
        <v>1406</v>
      </c>
      <c r="C21" s="86" t="s">
        <v>1407</v>
      </c>
      <c r="D21" s="99" t="s">
        <v>127</v>
      </c>
      <c r="E21" s="86" t="s">
        <v>1405</v>
      </c>
      <c r="F21" s="99" t="s">
        <v>1390</v>
      </c>
      <c r="G21" s="99" t="s">
        <v>171</v>
      </c>
      <c r="H21" s="96">
        <v>0.8899999999999999</v>
      </c>
      <c r="I21" s="98">
        <v>994.6</v>
      </c>
      <c r="J21" s="96">
        <v>8.8500000000000002E-3</v>
      </c>
      <c r="K21" s="97">
        <v>1.7823073394354863E-8</v>
      </c>
      <c r="L21" s="97">
        <v>7.1905150770680348E-8</v>
      </c>
      <c r="M21" s="97">
        <v>1.0144267061501246E-8</v>
      </c>
    </row>
    <row r="22" spans="2:13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97"/>
      <c r="M22" s="86"/>
    </row>
    <row r="23" spans="2:13">
      <c r="B23" s="103" t="s">
        <v>71</v>
      </c>
      <c r="C23" s="84"/>
      <c r="D23" s="84"/>
      <c r="E23" s="84"/>
      <c r="F23" s="84"/>
      <c r="G23" s="84"/>
      <c r="H23" s="93"/>
      <c r="I23" s="95"/>
      <c r="J23" s="93">
        <v>120.46388999999998</v>
      </c>
      <c r="K23" s="84"/>
      <c r="L23" s="94">
        <v>9.7875414382741816E-4</v>
      </c>
      <c r="M23" s="94">
        <v>1.3808111541551519E-4</v>
      </c>
    </row>
    <row r="24" spans="2:13">
      <c r="B24" s="89" t="s">
        <v>1408</v>
      </c>
      <c r="C24" s="86" t="s">
        <v>1409</v>
      </c>
      <c r="D24" s="99" t="s">
        <v>127</v>
      </c>
      <c r="E24" s="86" t="s">
        <v>1405</v>
      </c>
      <c r="F24" s="99" t="s">
        <v>1410</v>
      </c>
      <c r="G24" s="99" t="s">
        <v>171</v>
      </c>
      <c r="H24" s="96">
        <v>18385.819999999996</v>
      </c>
      <c r="I24" s="98">
        <v>655.20000000000005</v>
      </c>
      <c r="J24" s="96">
        <v>120.46388999999998</v>
      </c>
      <c r="K24" s="97">
        <v>9.1280243516983852E-4</v>
      </c>
      <c r="L24" s="97">
        <v>9.7875414382741816E-4</v>
      </c>
      <c r="M24" s="97">
        <v>1.3808111541551519E-4</v>
      </c>
    </row>
    <row r="25" spans="2:13">
      <c r="B25" s="85"/>
      <c r="C25" s="86"/>
      <c r="D25" s="86"/>
      <c r="E25" s="86"/>
      <c r="F25" s="86"/>
      <c r="G25" s="86"/>
      <c r="H25" s="96"/>
      <c r="I25" s="98"/>
      <c r="J25" s="86"/>
      <c r="K25" s="86"/>
      <c r="L25" s="97"/>
      <c r="M25" s="86"/>
    </row>
    <row r="26" spans="2:13">
      <c r="B26" s="83" t="s">
        <v>238</v>
      </c>
      <c r="C26" s="84"/>
      <c r="D26" s="84"/>
      <c r="E26" s="84"/>
      <c r="F26" s="84"/>
      <c r="G26" s="84"/>
      <c r="H26" s="93"/>
      <c r="I26" s="95"/>
      <c r="J26" s="93">
        <v>117383.74967</v>
      </c>
      <c r="K26" s="84"/>
      <c r="L26" s="94">
        <v>0.95372838622024281</v>
      </c>
      <c r="M26" s="94">
        <v>0.13455052037659762</v>
      </c>
    </row>
    <row r="27" spans="2:13">
      <c r="B27" s="103" t="s">
        <v>72</v>
      </c>
      <c r="C27" s="84"/>
      <c r="D27" s="84"/>
      <c r="E27" s="84"/>
      <c r="F27" s="84"/>
      <c r="G27" s="84"/>
      <c r="H27" s="93"/>
      <c r="I27" s="95"/>
      <c r="J27" s="93">
        <v>105887.46884</v>
      </c>
      <c r="K27" s="84"/>
      <c r="L27" s="94">
        <v>0.86032253239162904</v>
      </c>
      <c r="M27" s="94">
        <v>0.12137296750049172</v>
      </c>
    </row>
    <row r="28" spans="2:13">
      <c r="B28" s="89" t="s">
        <v>1411</v>
      </c>
      <c r="C28" s="86" t="s">
        <v>1412</v>
      </c>
      <c r="D28" s="99" t="s">
        <v>31</v>
      </c>
      <c r="E28" s="86"/>
      <c r="F28" s="99" t="s">
        <v>1390</v>
      </c>
      <c r="G28" s="99" t="s">
        <v>170</v>
      </c>
      <c r="H28" s="96">
        <v>41293.969999999994</v>
      </c>
      <c r="I28" s="98">
        <v>2394</v>
      </c>
      <c r="J28" s="96">
        <v>3722.9833899999994</v>
      </c>
      <c r="K28" s="97">
        <v>1.4873433451079931E-3</v>
      </c>
      <c r="L28" s="97">
        <v>3.0248777624258597E-2</v>
      </c>
      <c r="M28" s="97">
        <v>4.2674505958975421E-3</v>
      </c>
    </row>
    <row r="29" spans="2:13">
      <c r="B29" s="89" t="s">
        <v>1413</v>
      </c>
      <c r="C29" s="86" t="s">
        <v>1414</v>
      </c>
      <c r="D29" s="99" t="s">
        <v>131</v>
      </c>
      <c r="E29" s="86"/>
      <c r="F29" s="99" t="s">
        <v>1390</v>
      </c>
      <c r="G29" s="99" t="s">
        <v>180</v>
      </c>
      <c r="H29" s="96">
        <v>179960.59999999998</v>
      </c>
      <c r="I29" s="98">
        <v>1414</v>
      </c>
      <c r="J29" s="96">
        <v>8532.9509699999999</v>
      </c>
      <c r="K29" s="97">
        <v>1.9961194196889344E-4</v>
      </c>
      <c r="L29" s="97">
        <v>6.9329166781544979E-2</v>
      </c>
      <c r="M29" s="97">
        <v>9.7808512386865672E-3</v>
      </c>
    </row>
    <row r="30" spans="2:13">
      <c r="B30" s="89" t="s">
        <v>1415</v>
      </c>
      <c r="C30" s="86" t="s">
        <v>1416</v>
      </c>
      <c r="D30" s="99" t="s">
        <v>31</v>
      </c>
      <c r="E30" s="86"/>
      <c r="F30" s="99" t="s">
        <v>1390</v>
      </c>
      <c r="G30" s="99" t="s">
        <v>172</v>
      </c>
      <c r="H30" s="96">
        <v>10421.999999999998</v>
      </c>
      <c r="I30" s="98">
        <v>2349</v>
      </c>
      <c r="J30" s="96">
        <v>1049.1696499999996</v>
      </c>
      <c r="K30" s="97">
        <v>1.0404983689673907E-3</v>
      </c>
      <c r="L30" s="97">
        <v>8.5243730923471074E-3</v>
      </c>
      <c r="M30" s="97">
        <v>1.2026053245674337E-3</v>
      </c>
    </row>
    <row r="31" spans="2:13">
      <c r="B31" s="89" t="s">
        <v>1417</v>
      </c>
      <c r="C31" s="86" t="s">
        <v>1418</v>
      </c>
      <c r="D31" s="99" t="s">
        <v>1228</v>
      </c>
      <c r="E31" s="86"/>
      <c r="F31" s="99" t="s">
        <v>1390</v>
      </c>
      <c r="G31" s="99" t="s">
        <v>170</v>
      </c>
      <c r="H31" s="96">
        <v>3569.9999999999995</v>
      </c>
      <c r="I31" s="98">
        <v>6189</v>
      </c>
      <c r="J31" s="96">
        <v>832.08752999999979</v>
      </c>
      <c r="K31" s="97">
        <v>1.720281297313759E-5</v>
      </c>
      <c r="L31" s="97">
        <v>6.7606078304014673E-3</v>
      </c>
      <c r="M31" s="97">
        <v>9.5377605908078295E-4</v>
      </c>
    </row>
    <row r="32" spans="2:13">
      <c r="B32" s="89" t="s">
        <v>1419</v>
      </c>
      <c r="C32" s="86" t="s">
        <v>1420</v>
      </c>
      <c r="D32" s="99" t="s">
        <v>1228</v>
      </c>
      <c r="E32" s="86"/>
      <c r="F32" s="99" t="s">
        <v>1390</v>
      </c>
      <c r="G32" s="99" t="s">
        <v>170</v>
      </c>
      <c r="H32" s="96">
        <v>28200.019999999997</v>
      </c>
      <c r="I32" s="98">
        <v>20665</v>
      </c>
      <c r="J32" s="96">
        <v>21946.49353</v>
      </c>
      <c r="K32" s="97">
        <v>8.2000639720849076E-5</v>
      </c>
      <c r="L32" s="97">
        <v>0.17831253402965092</v>
      </c>
      <c r="M32" s="97">
        <v>2.5156055529020255E-2</v>
      </c>
    </row>
    <row r="33" spans="2:13">
      <c r="B33" s="89" t="s">
        <v>1421</v>
      </c>
      <c r="C33" s="86" t="s">
        <v>1422</v>
      </c>
      <c r="D33" s="99" t="s">
        <v>31</v>
      </c>
      <c r="E33" s="86"/>
      <c r="F33" s="99" t="s">
        <v>1390</v>
      </c>
      <c r="G33" s="99" t="s">
        <v>172</v>
      </c>
      <c r="H33" s="96">
        <v>8734.9999999999982</v>
      </c>
      <c r="I33" s="98">
        <v>3010</v>
      </c>
      <c r="J33" s="96">
        <v>1126.78495</v>
      </c>
      <c r="K33" s="97">
        <v>4.1300236406619379E-5</v>
      </c>
      <c r="L33" s="97">
        <v>9.1549877645066106E-3</v>
      </c>
      <c r="M33" s="97">
        <v>1.2915714636926926E-3</v>
      </c>
    </row>
    <row r="34" spans="2:13">
      <c r="B34" s="89" t="s">
        <v>1423</v>
      </c>
      <c r="C34" s="86" t="s">
        <v>1424</v>
      </c>
      <c r="D34" s="99" t="s">
        <v>130</v>
      </c>
      <c r="E34" s="86"/>
      <c r="F34" s="99" t="s">
        <v>1390</v>
      </c>
      <c r="G34" s="99" t="s">
        <v>173</v>
      </c>
      <c r="H34" s="96">
        <v>293971.99999999994</v>
      </c>
      <c r="I34" s="98">
        <v>612.6</v>
      </c>
      <c r="J34" s="96">
        <v>9773.1548099999982</v>
      </c>
      <c r="K34" s="97">
        <v>4.8476656778570016E-4</v>
      </c>
      <c r="L34" s="97">
        <v>7.9405668939915214E-2</v>
      </c>
      <c r="M34" s="97">
        <v>1.1202428522715873E-2</v>
      </c>
    </row>
    <row r="35" spans="2:13">
      <c r="B35" s="89" t="s">
        <v>1425</v>
      </c>
      <c r="C35" s="86" t="s">
        <v>1426</v>
      </c>
      <c r="D35" s="99" t="s">
        <v>1228</v>
      </c>
      <c r="E35" s="86"/>
      <c r="F35" s="99" t="s">
        <v>1390</v>
      </c>
      <c r="G35" s="99" t="s">
        <v>170</v>
      </c>
      <c r="H35" s="96">
        <v>17839.569999999996</v>
      </c>
      <c r="I35" s="98">
        <v>3376.5</v>
      </c>
      <c r="J35" s="96">
        <v>2268.4616899999996</v>
      </c>
      <c r="K35" s="97">
        <v>1.2625314932767159E-4</v>
      </c>
      <c r="L35" s="97">
        <v>1.8430969473103086E-2</v>
      </c>
      <c r="M35" s="97">
        <v>2.6002125652140619E-3</v>
      </c>
    </row>
    <row r="36" spans="2:13">
      <c r="B36" s="89" t="s">
        <v>1427</v>
      </c>
      <c r="C36" s="86" t="s">
        <v>1428</v>
      </c>
      <c r="D36" s="99" t="s">
        <v>1228</v>
      </c>
      <c r="E36" s="86"/>
      <c r="F36" s="99" t="s">
        <v>1390</v>
      </c>
      <c r="G36" s="99" t="s">
        <v>170</v>
      </c>
      <c r="H36" s="96">
        <v>19249.999999999996</v>
      </c>
      <c r="I36" s="98">
        <v>2951</v>
      </c>
      <c r="J36" s="96">
        <v>2139.3422</v>
      </c>
      <c r="K36" s="97">
        <v>5.5797101449275356E-4</v>
      </c>
      <c r="L36" s="97">
        <v>1.7381889654359207E-2</v>
      </c>
      <c r="M36" s="97">
        <v>2.4522100127389395E-3</v>
      </c>
    </row>
    <row r="37" spans="2:13">
      <c r="B37" s="89" t="s">
        <v>1429</v>
      </c>
      <c r="C37" s="86" t="s">
        <v>1430</v>
      </c>
      <c r="D37" s="99" t="s">
        <v>1231</v>
      </c>
      <c r="E37" s="86"/>
      <c r="F37" s="99" t="s">
        <v>1390</v>
      </c>
      <c r="G37" s="99" t="s">
        <v>170</v>
      </c>
      <c r="H37" s="96">
        <v>2799.9999999999995</v>
      </c>
      <c r="I37" s="98">
        <v>3585</v>
      </c>
      <c r="J37" s="96">
        <v>378.03107999999992</v>
      </c>
      <c r="K37" s="97">
        <v>5.7731958762886589E-4</v>
      </c>
      <c r="L37" s="97">
        <v>3.0714555710060019E-3</v>
      </c>
      <c r="M37" s="97">
        <v>4.3331618452742849E-4</v>
      </c>
    </row>
    <row r="38" spans="2:13">
      <c r="B38" s="89" t="s">
        <v>1431</v>
      </c>
      <c r="C38" s="86" t="s">
        <v>1432</v>
      </c>
      <c r="D38" s="99" t="s">
        <v>1228</v>
      </c>
      <c r="E38" s="86"/>
      <c r="F38" s="99" t="s">
        <v>1390</v>
      </c>
      <c r="G38" s="99" t="s">
        <v>170</v>
      </c>
      <c r="H38" s="96">
        <v>15289.999999999998</v>
      </c>
      <c r="I38" s="98">
        <v>3247</v>
      </c>
      <c r="J38" s="96">
        <v>1869.6920899999996</v>
      </c>
      <c r="K38" s="97">
        <v>1.601047120418848E-3</v>
      </c>
      <c r="L38" s="97">
        <v>1.5191016002960273E-2</v>
      </c>
      <c r="M38" s="97">
        <v>2.1431249586142849E-3</v>
      </c>
    </row>
    <row r="39" spans="2:13">
      <c r="B39" s="89" t="s">
        <v>1433</v>
      </c>
      <c r="C39" s="86" t="s">
        <v>1434</v>
      </c>
      <c r="D39" s="99" t="s">
        <v>31</v>
      </c>
      <c r="E39" s="86"/>
      <c r="F39" s="99" t="s">
        <v>1390</v>
      </c>
      <c r="G39" s="99" t="s">
        <v>172</v>
      </c>
      <c r="H39" s="96">
        <v>7529.9999999999991</v>
      </c>
      <c r="I39" s="98">
        <v>2552</v>
      </c>
      <c r="J39" s="96">
        <v>823.5448899999999</v>
      </c>
      <c r="K39" s="97">
        <v>1.7840016982369417E-3</v>
      </c>
      <c r="L39" s="97">
        <v>6.6911999414546158E-3</v>
      </c>
      <c r="M39" s="97">
        <v>9.4398410184120532E-4</v>
      </c>
    </row>
    <row r="40" spans="2:13">
      <c r="B40" s="89" t="s">
        <v>1435</v>
      </c>
      <c r="C40" s="86" t="s">
        <v>1436</v>
      </c>
      <c r="D40" s="99" t="s">
        <v>1228</v>
      </c>
      <c r="E40" s="86"/>
      <c r="F40" s="99" t="s">
        <v>1390</v>
      </c>
      <c r="G40" s="99" t="s">
        <v>170</v>
      </c>
      <c r="H40" s="96">
        <v>6059.9999999999991</v>
      </c>
      <c r="I40" s="98">
        <v>6923.9999999999991</v>
      </c>
      <c r="J40" s="96">
        <v>1580.1925099999999</v>
      </c>
      <c r="K40" s="97">
        <v>8.9777777777777761E-4</v>
      </c>
      <c r="L40" s="97">
        <v>1.2838867873248564E-2</v>
      </c>
      <c r="M40" s="97">
        <v>1.8112875514151388E-3</v>
      </c>
    </row>
    <row r="41" spans="2:13">
      <c r="B41" s="89" t="s">
        <v>1437</v>
      </c>
      <c r="C41" s="86" t="s">
        <v>1438</v>
      </c>
      <c r="D41" s="99" t="s">
        <v>1228</v>
      </c>
      <c r="E41" s="86"/>
      <c r="F41" s="99" t="s">
        <v>1390</v>
      </c>
      <c r="G41" s="99" t="s">
        <v>170</v>
      </c>
      <c r="H41" s="96">
        <v>28860.529999999995</v>
      </c>
      <c r="I41" s="98">
        <v>3384.0000000000005</v>
      </c>
      <c r="J41" s="96">
        <v>3678.0275199999996</v>
      </c>
      <c r="K41" s="97">
        <v>6.1340106664363296E-4</v>
      </c>
      <c r="L41" s="97">
        <v>2.9883516764328981E-2</v>
      </c>
      <c r="M41" s="97">
        <v>4.21592016072668E-3</v>
      </c>
    </row>
    <row r="42" spans="2:13">
      <c r="B42" s="89" t="s">
        <v>1439</v>
      </c>
      <c r="C42" s="86" t="s">
        <v>1440</v>
      </c>
      <c r="D42" s="99" t="s">
        <v>1228</v>
      </c>
      <c r="E42" s="86"/>
      <c r="F42" s="99" t="s">
        <v>1390</v>
      </c>
      <c r="G42" s="99" t="s">
        <v>170</v>
      </c>
      <c r="H42" s="96">
        <v>27536.469999999994</v>
      </c>
      <c r="I42" s="98">
        <v>20552</v>
      </c>
      <c r="J42" s="96">
        <v>21421.752539999994</v>
      </c>
      <c r="K42" s="97">
        <v>3.0843438176577449E-5</v>
      </c>
      <c r="L42" s="97">
        <v>0.17404907866224906</v>
      </c>
      <c r="M42" s="97">
        <v>2.4554573863407078E-2</v>
      </c>
    </row>
    <row r="43" spans="2:13">
      <c r="B43" s="89" t="s">
        <v>1441</v>
      </c>
      <c r="C43" s="86" t="s">
        <v>1442</v>
      </c>
      <c r="D43" s="99" t="s">
        <v>1228</v>
      </c>
      <c r="E43" s="86"/>
      <c r="F43" s="99" t="s">
        <v>1390</v>
      </c>
      <c r="G43" s="99" t="s">
        <v>170</v>
      </c>
      <c r="H43" s="96">
        <v>32620.299999999996</v>
      </c>
      <c r="I43" s="98">
        <v>18856</v>
      </c>
      <c r="J43" s="96">
        <v>23164.228280000003</v>
      </c>
      <c r="K43" s="97">
        <v>1.4181492207317786E-4</v>
      </c>
      <c r="L43" s="97">
        <v>0.18820647762258277</v>
      </c>
      <c r="M43" s="97">
        <v>2.6551877733999966E-2</v>
      </c>
    </row>
    <row r="44" spans="2:13">
      <c r="B44" s="89" t="s">
        <v>1443</v>
      </c>
      <c r="C44" s="86" t="s">
        <v>1444</v>
      </c>
      <c r="D44" s="99" t="s">
        <v>31</v>
      </c>
      <c r="E44" s="86"/>
      <c r="F44" s="99" t="s">
        <v>1390</v>
      </c>
      <c r="G44" s="99" t="s">
        <v>177</v>
      </c>
      <c r="H44" s="96">
        <v>36307.410000000003</v>
      </c>
      <c r="I44" s="98">
        <v>9370</v>
      </c>
      <c r="J44" s="96">
        <v>1580.5712099999998</v>
      </c>
      <c r="K44" s="97">
        <v>5.629055813953489E-4</v>
      </c>
      <c r="L44" s="97">
        <v>1.2841944763711486E-2</v>
      </c>
      <c r="M44" s="97">
        <v>1.8117216343457817E-3</v>
      </c>
    </row>
    <row r="45" spans="2:13">
      <c r="B45" s="85"/>
      <c r="C45" s="86"/>
      <c r="D45" s="86"/>
      <c r="E45" s="86"/>
      <c r="F45" s="86"/>
      <c r="G45" s="86"/>
      <c r="H45" s="96"/>
      <c r="I45" s="98"/>
      <c r="J45" s="86"/>
      <c r="K45" s="86"/>
      <c r="L45" s="97"/>
      <c r="M45" s="86"/>
    </row>
    <row r="46" spans="2:13">
      <c r="B46" s="103" t="s">
        <v>73</v>
      </c>
      <c r="C46" s="84"/>
      <c r="D46" s="84"/>
      <c r="E46" s="84"/>
      <c r="F46" s="84"/>
      <c r="G46" s="84"/>
      <c r="H46" s="93"/>
      <c r="I46" s="95"/>
      <c r="J46" s="93">
        <v>11496.280829999998</v>
      </c>
      <c r="K46" s="84"/>
      <c r="L46" s="94">
        <v>9.3405853828613786E-2</v>
      </c>
      <c r="M46" s="94">
        <v>1.3177552876105898E-2</v>
      </c>
    </row>
    <row r="47" spans="2:13">
      <c r="B47" s="89" t="s">
        <v>1445</v>
      </c>
      <c r="C47" s="86" t="s">
        <v>1446</v>
      </c>
      <c r="D47" s="99" t="s">
        <v>1228</v>
      </c>
      <c r="E47" s="86"/>
      <c r="F47" s="99" t="s">
        <v>1447</v>
      </c>
      <c r="G47" s="99" t="s">
        <v>170</v>
      </c>
      <c r="H47" s="96">
        <v>12361.999999999998</v>
      </c>
      <c r="I47" s="98">
        <v>11882</v>
      </c>
      <c r="J47" s="96">
        <v>5531.6997999999985</v>
      </c>
      <c r="K47" s="97">
        <v>5.4006116207951063E-5</v>
      </c>
      <c r="L47" s="97">
        <v>4.4944373800807028E-2</v>
      </c>
      <c r="M47" s="97">
        <v>6.3406824943788732E-3</v>
      </c>
    </row>
    <row r="48" spans="2:13">
      <c r="B48" s="89" t="s">
        <v>1448</v>
      </c>
      <c r="C48" s="86" t="s">
        <v>1449</v>
      </c>
      <c r="D48" s="99" t="s">
        <v>130</v>
      </c>
      <c r="E48" s="86"/>
      <c r="F48" s="99" t="s">
        <v>1447</v>
      </c>
      <c r="G48" s="99" t="s">
        <v>170</v>
      </c>
      <c r="H48" s="96">
        <v>9793.9999999999982</v>
      </c>
      <c r="I48" s="98">
        <v>11405</v>
      </c>
      <c r="J48" s="96">
        <v>4206.64347</v>
      </c>
      <c r="K48" s="97">
        <v>2.3688208037127935E-4</v>
      </c>
      <c r="L48" s="97">
        <v>3.4178455700434797E-2</v>
      </c>
      <c r="M48" s="97">
        <v>4.8218434793446674E-3</v>
      </c>
    </row>
    <row r="49" spans="2:13">
      <c r="B49" s="89" t="s">
        <v>1450</v>
      </c>
      <c r="C49" s="86" t="s">
        <v>1451</v>
      </c>
      <c r="D49" s="99" t="s">
        <v>130</v>
      </c>
      <c r="E49" s="86"/>
      <c r="F49" s="99" t="s">
        <v>1447</v>
      </c>
      <c r="G49" s="99" t="s">
        <v>173</v>
      </c>
      <c r="H49" s="96">
        <v>199956.99999999997</v>
      </c>
      <c r="I49" s="98">
        <v>162</v>
      </c>
      <c r="J49" s="96">
        <v>1757.9375599999996</v>
      </c>
      <c r="K49" s="97">
        <v>2.7459644318937864E-3</v>
      </c>
      <c r="L49" s="97">
        <v>1.4283024327371965E-2</v>
      </c>
      <c r="M49" s="97">
        <v>2.0150269023823581E-3</v>
      </c>
    </row>
    <row r="50" spans="2:13">
      <c r="B50" s="132"/>
      <c r="C50" s="132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2:13">
      <c r="B51" s="132"/>
      <c r="C51" s="132"/>
      <c r="D51" s="133"/>
      <c r="E51" s="133"/>
      <c r="F51" s="133"/>
      <c r="G51" s="133"/>
      <c r="H51" s="133"/>
      <c r="I51" s="133"/>
      <c r="J51" s="133"/>
      <c r="K51" s="133"/>
      <c r="L51" s="133"/>
      <c r="M51" s="133"/>
    </row>
    <row r="52" spans="2:13">
      <c r="B52" s="130" t="s">
        <v>1622</v>
      </c>
      <c r="C52" s="132"/>
      <c r="D52" s="133"/>
      <c r="E52" s="133"/>
      <c r="F52" s="133"/>
      <c r="G52" s="133"/>
      <c r="H52" s="133"/>
      <c r="I52" s="133"/>
      <c r="J52" s="133"/>
      <c r="K52" s="133"/>
      <c r="L52" s="133"/>
      <c r="M52" s="133"/>
    </row>
    <row r="53" spans="2:13">
      <c r="B53" s="130" t="s">
        <v>119</v>
      </c>
      <c r="C53" s="132"/>
      <c r="D53" s="133"/>
      <c r="E53" s="133"/>
      <c r="F53" s="133"/>
      <c r="G53" s="133"/>
      <c r="H53" s="133"/>
      <c r="I53" s="133"/>
      <c r="J53" s="133"/>
      <c r="K53" s="133"/>
      <c r="L53" s="133"/>
      <c r="M53" s="133"/>
    </row>
    <row r="54" spans="2:13">
      <c r="B54" s="131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</row>
    <row r="55" spans="2:13">
      <c r="B55" s="132"/>
      <c r="C55" s="132"/>
      <c r="D55" s="133"/>
      <c r="E55" s="133"/>
      <c r="F55" s="133"/>
      <c r="G55" s="133"/>
      <c r="H55" s="133"/>
      <c r="I55" s="133"/>
      <c r="J55" s="133"/>
      <c r="K55" s="133"/>
      <c r="L55" s="133"/>
      <c r="M55" s="133"/>
    </row>
    <row r="56" spans="2:13">
      <c r="B56" s="132"/>
      <c r="C56" s="132"/>
      <c r="D56" s="133"/>
      <c r="E56" s="133"/>
      <c r="F56" s="133"/>
      <c r="G56" s="133"/>
      <c r="H56" s="133"/>
      <c r="I56" s="133"/>
      <c r="J56" s="133"/>
      <c r="K56" s="133"/>
      <c r="L56" s="133"/>
      <c r="M56" s="133"/>
    </row>
    <row r="57" spans="2:13">
      <c r="B57" s="132"/>
      <c r="C57" s="132"/>
      <c r="D57" s="133"/>
      <c r="E57" s="133"/>
      <c r="F57" s="133"/>
      <c r="G57" s="133"/>
      <c r="H57" s="133"/>
      <c r="I57" s="133"/>
      <c r="J57" s="133"/>
      <c r="K57" s="133"/>
      <c r="L57" s="133"/>
      <c r="M57" s="133"/>
    </row>
    <row r="58" spans="2:13">
      <c r="B58" s="132"/>
      <c r="C58" s="132"/>
      <c r="D58" s="133"/>
      <c r="E58" s="133"/>
      <c r="F58" s="133"/>
      <c r="G58" s="133"/>
      <c r="H58" s="133"/>
      <c r="I58" s="133"/>
      <c r="J58" s="133"/>
      <c r="K58" s="133"/>
      <c r="L58" s="133"/>
      <c r="M58" s="133"/>
    </row>
    <row r="59" spans="2:13">
      <c r="B59" s="132"/>
      <c r="C59" s="132"/>
      <c r="D59" s="133"/>
      <c r="E59" s="133"/>
      <c r="F59" s="133"/>
      <c r="G59" s="133"/>
      <c r="H59" s="133"/>
      <c r="I59" s="133"/>
      <c r="J59" s="133"/>
      <c r="K59" s="133"/>
      <c r="L59" s="133"/>
      <c r="M59" s="133"/>
    </row>
    <row r="60" spans="2:13">
      <c r="B60" s="132"/>
      <c r="C60" s="132"/>
      <c r="D60" s="133"/>
      <c r="E60" s="133"/>
      <c r="F60" s="133"/>
      <c r="G60" s="133"/>
      <c r="H60" s="133"/>
      <c r="I60" s="133"/>
      <c r="J60" s="133"/>
      <c r="K60" s="133"/>
      <c r="L60" s="133"/>
      <c r="M60" s="133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X1:XFD2 B54:B1048576 A1:A1048576 B1:B51 D1:V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A30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17.85546875" style="2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5703125" style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2.28515625" style="1" bestFit="1" customWidth="1"/>
    <col min="12" max="12" width="10.140625" style="1" bestFit="1" customWidth="1"/>
    <col min="13" max="13" width="11.140625" style="1" customWidth="1"/>
    <col min="14" max="14" width="10" style="1" customWidth="1"/>
    <col min="15" max="15" width="9.7109375" style="1" customWidth="1"/>
    <col min="16" max="16" width="7.57031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3">
      <c r="B1" s="57" t="s">
        <v>186</v>
      </c>
      <c r="C1" s="80" t="s" vm="1">
        <v>241</v>
      </c>
    </row>
    <row r="2" spans="2:53">
      <c r="B2" s="57" t="s">
        <v>185</v>
      </c>
      <c r="C2" s="80" t="s">
        <v>242</v>
      </c>
    </row>
    <row r="3" spans="2:53">
      <c r="B3" s="57" t="s">
        <v>187</v>
      </c>
      <c r="C3" s="80" t="s">
        <v>243</v>
      </c>
    </row>
    <row r="4" spans="2:53">
      <c r="B4" s="57" t="s">
        <v>188</v>
      </c>
      <c r="C4" s="80">
        <v>74</v>
      </c>
    </row>
    <row r="6" spans="2:53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53" ht="26.25" customHeight="1">
      <c r="B7" s="151" t="s">
        <v>98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3"/>
      <c r="BA7" s="3"/>
    </row>
    <row r="8" spans="2:53" s="3" customFormat="1" ht="63">
      <c r="B8" s="23" t="s">
        <v>122</v>
      </c>
      <c r="C8" s="31" t="s">
        <v>49</v>
      </c>
      <c r="D8" s="72" t="s">
        <v>126</v>
      </c>
      <c r="E8" s="72" t="s">
        <v>124</v>
      </c>
      <c r="F8" s="76" t="s">
        <v>68</v>
      </c>
      <c r="G8" s="31" t="s">
        <v>15</v>
      </c>
      <c r="H8" s="31" t="s">
        <v>69</v>
      </c>
      <c r="I8" s="31" t="s">
        <v>108</v>
      </c>
      <c r="J8" s="31" t="s">
        <v>0</v>
      </c>
      <c r="K8" s="31" t="s">
        <v>112</v>
      </c>
      <c r="L8" s="31" t="s">
        <v>64</v>
      </c>
      <c r="M8" s="31" t="s">
        <v>62</v>
      </c>
      <c r="N8" s="72" t="s">
        <v>189</v>
      </c>
      <c r="O8" s="32" t="s">
        <v>191</v>
      </c>
      <c r="AV8" s="1"/>
      <c r="AW8" s="1"/>
    </row>
    <row r="9" spans="2:53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65</v>
      </c>
      <c r="L9" s="33" t="s">
        <v>23</v>
      </c>
      <c r="M9" s="33" t="s">
        <v>20</v>
      </c>
      <c r="N9" s="33" t="s">
        <v>20</v>
      </c>
      <c r="O9" s="34" t="s">
        <v>20</v>
      </c>
      <c r="AU9" s="1"/>
      <c r="AV9" s="1"/>
      <c r="AW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U10" s="1"/>
      <c r="AV10" s="3"/>
      <c r="AW10" s="1"/>
    </row>
    <row r="11" spans="2:53" s="4" customFormat="1" ht="18" customHeight="1">
      <c r="B11" s="121" t="s">
        <v>37</v>
      </c>
      <c r="C11" s="122"/>
      <c r="D11" s="122"/>
      <c r="E11" s="122"/>
      <c r="F11" s="122"/>
      <c r="G11" s="122"/>
      <c r="H11" s="122"/>
      <c r="I11" s="122"/>
      <c r="J11" s="123"/>
      <c r="K11" s="125"/>
      <c r="L11" s="123">
        <v>86410.596519999963</v>
      </c>
      <c r="M11" s="122"/>
      <c r="N11" s="124">
        <v>1</v>
      </c>
      <c r="O11" s="124">
        <v>9.9047702603673446E-2</v>
      </c>
      <c r="P11" s="5"/>
      <c r="AU11" s="1"/>
      <c r="AV11" s="3"/>
      <c r="AW11" s="1"/>
      <c r="BA11" s="1"/>
    </row>
    <row r="12" spans="2:53" s="4" customFormat="1" ht="18" customHeight="1">
      <c r="B12" s="111" t="s">
        <v>238</v>
      </c>
      <c r="C12" s="86"/>
      <c r="D12" s="86"/>
      <c r="E12" s="86"/>
      <c r="F12" s="86"/>
      <c r="G12" s="86"/>
      <c r="H12" s="86"/>
      <c r="I12" s="86"/>
      <c r="J12" s="96"/>
      <c r="K12" s="98"/>
      <c r="L12" s="96">
        <v>86410.596519999963</v>
      </c>
      <c r="M12" s="86"/>
      <c r="N12" s="97">
        <v>1</v>
      </c>
      <c r="O12" s="97">
        <v>9.9047702603673446E-2</v>
      </c>
      <c r="P12" s="5"/>
      <c r="AU12" s="1"/>
      <c r="AV12" s="3"/>
      <c r="AW12" s="1"/>
      <c r="BA12" s="1"/>
    </row>
    <row r="13" spans="2:53">
      <c r="B13" s="103" t="s">
        <v>1452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86410.596519999963</v>
      </c>
      <c r="M13" s="84"/>
      <c r="N13" s="94">
        <v>1</v>
      </c>
      <c r="O13" s="94">
        <v>9.9047702603673446E-2</v>
      </c>
      <c r="BA13" s="3"/>
    </row>
    <row r="14" spans="2:53" ht="20.25">
      <c r="B14" s="89" t="s">
        <v>1453</v>
      </c>
      <c r="C14" s="86" t="s">
        <v>1454</v>
      </c>
      <c r="D14" s="99" t="s">
        <v>31</v>
      </c>
      <c r="E14" s="86"/>
      <c r="F14" s="99" t="s">
        <v>1447</v>
      </c>
      <c r="G14" s="86" t="s">
        <v>558</v>
      </c>
      <c r="H14" s="86" t="s">
        <v>791</v>
      </c>
      <c r="I14" s="99" t="s">
        <v>170</v>
      </c>
      <c r="J14" s="96">
        <v>14249.819999999998</v>
      </c>
      <c r="K14" s="98">
        <v>10244</v>
      </c>
      <c r="L14" s="96">
        <v>5497.4243799999986</v>
      </c>
      <c r="M14" s="97">
        <v>5.6673336416148193E-4</v>
      </c>
      <c r="N14" s="97">
        <v>6.3619794346953792E-2</v>
      </c>
      <c r="O14" s="97">
        <v>6.301394470183944E-3</v>
      </c>
      <c r="BA14" s="4"/>
    </row>
    <row r="15" spans="2:53">
      <c r="B15" s="89" t="s">
        <v>1455</v>
      </c>
      <c r="C15" s="86" t="s">
        <v>1456</v>
      </c>
      <c r="D15" s="99" t="s">
        <v>31</v>
      </c>
      <c r="E15" s="86"/>
      <c r="F15" s="99" t="s">
        <v>1447</v>
      </c>
      <c r="G15" s="86" t="s">
        <v>608</v>
      </c>
      <c r="H15" s="86" t="s">
        <v>791</v>
      </c>
      <c r="I15" s="99" t="s">
        <v>172</v>
      </c>
      <c r="J15" s="96">
        <v>397.70944820619292</v>
      </c>
      <c r="K15" s="98">
        <v>147645.66</v>
      </c>
      <c r="L15" s="96">
        <v>2516.50749</v>
      </c>
      <c r="M15" s="97">
        <v>7.815235345633516E-4</v>
      </c>
      <c r="N15" s="97">
        <v>2.9122672349768439E-2</v>
      </c>
      <c r="O15" s="97">
        <v>2.8845337899240878E-3</v>
      </c>
    </row>
    <row r="16" spans="2:53">
      <c r="B16" s="89" t="s">
        <v>1457</v>
      </c>
      <c r="C16" s="86" t="s">
        <v>1458</v>
      </c>
      <c r="D16" s="99" t="s">
        <v>31</v>
      </c>
      <c r="E16" s="86"/>
      <c r="F16" s="99" t="s">
        <v>1447</v>
      </c>
      <c r="G16" s="86" t="s">
        <v>630</v>
      </c>
      <c r="H16" s="86" t="s">
        <v>791</v>
      </c>
      <c r="I16" s="99" t="s">
        <v>172</v>
      </c>
      <c r="J16" s="96">
        <v>3941.5999999999995</v>
      </c>
      <c r="K16" s="98">
        <v>22736</v>
      </c>
      <c r="L16" s="96">
        <v>3840.5926299999996</v>
      </c>
      <c r="M16" s="97">
        <v>2.8140485354096573E-4</v>
      </c>
      <c r="N16" s="97">
        <v>4.4445852530494732E-2</v>
      </c>
      <c r="O16" s="97">
        <v>4.4022595834071684E-3</v>
      </c>
    </row>
    <row r="17" spans="2:47">
      <c r="B17" s="89" t="s">
        <v>1459</v>
      </c>
      <c r="C17" s="86" t="s">
        <v>1460</v>
      </c>
      <c r="D17" s="99" t="s">
        <v>31</v>
      </c>
      <c r="E17" s="86"/>
      <c r="F17" s="99" t="s">
        <v>1447</v>
      </c>
      <c r="G17" s="86" t="s">
        <v>896</v>
      </c>
      <c r="H17" s="86" t="s">
        <v>791</v>
      </c>
      <c r="I17" s="99" t="s">
        <v>172</v>
      </c>
      <c r="J17" s="96">
        <v>4107.2899999999991</v>
      </c>
      <c r="K17" s="98">
        <v>17098</v>
      </c>
      <c r="L17" s="96">
        <v>3009.6244799999995</v>
      </c>
      <c r="M17" s="97">
        <v>7.1875556677581222E-4</v>
      </c>
      <c r="N17" s="97">
        <v>3.482934502487104E-2</v>
      </c>
      <c r="O17" s="97">
        <v>3.4497666079041597E-3</v>
      </c>
    </row>
    <row r="18" spans="2:47">
      <c r="B18" s="89" t="s">
        <v>1461</v>
      </c>
      <c r="C18" s="86" t="s">
        <v>1462</v>
      </c>
      <c r="D18" s="99" t="s">
        <v>31</v>
      </c>
      <c r="E18" s="86"/>
      <c r="F18" s="99" t="s">
        <v>1447</v>
      </c>
      <c r="G18" s="86" t="s">
        <v>896</v>
      </c>
      <c r="H18" s="86" t="s">
        <v>791</v>
      </c>
      <c r="I18" s="99" t="s">
        <v>170</v>
      </c>
      <c r="J18" s="96">
        <v>262828.40000000002</v>
      </c>
      <c r="K18" s="98">
        <v>1073</v>
      </c>
      <c r="L18" s="96">
        <v>10620.680119999997</v>
      </c>
      <c r="M18" s="97">
        <v>3.8895341338944327E-4</v>
      </c>
      <c r="N18" s="97">
        <v>0.12290946420606889</v>
      </c>
      <c r="O18" s="97">
        <v>1.2173900057859559E-2</v>
      </c>
    </row>
    <row r="19" spans="2:47" ht="20.25">
      <c r="B19" s="89" t="s">
        <v>1463</v>
      </c>
      <c r="C19" s="86" t="s">
        <v>1464</v>
      </c>
      <c r="D19" s="99" t="s">
        <v>31</v>
      </c>
      <c r="E19" s="86"/>
      <c r="F19" s="99" t="s">
        <v>1447</v>
      </c>
      <c r="G19" s="86" t="s">
        <v>896</v>
      </c>
      <c r="H19" s="86" t="s">
        <v>791</v>
      </c>
      <c r="I19" s="99" t="s">
        <v>172</v>
      </c>
      <c r="J19" s="96">
        <v>477.29999999999995</v>
      </c>
      <c r="K19" s="98">
        <v>178523</v>
      </c>
      <c r="L19" s="96">
        <v>3651.7181099999993</v>
      </c>
      <c r="M19" s="97">
        <v>4.5404253874938607E-4</v>
      </c>
      <c r="N19" s="97">
        <v>4.2260072920047478E-2</v>
      </c>
      <c r="O19" s="97">
        <v>4.1857631345944158E-3</v>
      </c>
      <c r="AU19" s="4"/>
    </row>
    <row r="20" spans="2:47">
      <c r="B20" s="89" t="s">
        <v>1465</v>
      </c>
      <c r="C20" s="86" t="s">
        <v>1466</v>
      </c>
      <c r="D20" s="99" t="s">
        <v>31</v>
      </c>
      <c r="E20" s="86"/>
      <c r="F20" s="99" t="s">
        <v>1447</v>
      </c>
      <c r="G20" s="86" t="s">
        <v>896</v>
      </c>
      <c r="H20" s="86" t="s">
        <v>791</v>
      </c>
      <c r="I20" s="99" t="s">
        <v>170</v>
      </c>
      <c r="J20" s="96">
        <v>209475.29999999996</v>
      </c>
      <c r="K20" s="98">
        <v>1330</v>
      </c>
      <c r="L20" s="96">
        <v>10492.156929999997</v>
      </c>
      <c r="M20" s="97">
        <v>1.0784621579776879E-3</v>
      </c>
      <c r="N20" s="97">
        <v>0.12142210970122813</v>
      </c>
      <c r="O20" s="97">
        <v>1.2026581011197857E-2</v>
      </c>
      <c r="AU20" s="3"/>
    </row>
    <row r="21" spans="2:47">
      <c r="B21" s="89" t="s">
        <v>1467</v>
      </c>
      <c r="C21" s="86" t="s">
        <v>1468</v>
      </c>
      <c r="D21" s="99" t="s">
        <v>31</v>
      </c>
      <c r="E21" s="86"/>
      <c r="F21" s="99" t="s">
        <v>1447</v>
      </c>
      <c r="G21" s="86" t="s">
        <v>636</v>
      </c>
      <c r="H21" s="86" t="s">
        <v>791</v>
      </c>
      <c r="I21" s="99" t="s">
        <v>170</v>
      </c>
      <c r="J21" s="96">
        <v>102.68999999999998</v>
      </c>
      <c r="K21" s="98">
        <v>1033416</v>
      </c>
      <c r="L21" s="96">
        <v>3996.5352699999994</v>
      </c>
      <c r="M21" s="97">
        <v>2.3108283795790187E-4</v>
      </c>
      <c r="N21" s="97">
        <v>4.6250522863535502E-2</v>
      </c>
      <c r="O21" s="97">
        <v>4.5810080338518633E-3</v>
      </c>
    </row>
    <row r="22" spans="2:47">
      <c r="B22" s="89" t="s">
        <v>1469</v>
      </c>
      <c r="C22" s="86" t="s">
        <v>1470</v>
      </c>
      <c r="D22" s="99" t="s">
        <v>31</v>
      </c>
      <c r="E22" s="86"/>
      <c r="F22" s="99" t="s">
        <v>1447</v>
      </c>
      <c r="G22" s="86" t="s">
        <v>903</v>
      </c>
      <c r="H22" s="86" t="s">
        <v>791</v>
      </c>
      <c r="I22" s="99" t="s">
        <v>170</v>
      </c>
      <c r="J22" s="96">
        <v>7782.8899999999985</v>
      </c>
      <c r="K22" s="98">
        <v>10992</v>
      </c>
      <c r="L22" s="96">
        <v>3221.7935299999995</v>
      </c>
      <c r="M22" s="97">
        <v>1.0599544198983913E-3</v>
      </c>
      <c r="N22" s="97">
        <v>3.728470418849969E-2</v>
      </c>
      <c r="O22" s="97">
        <v>3.6929642921284546E-3</v>
      </c>
    </row>
    <row r="23" spans="2:47">
      <c r="B23" s="89" t="s">
        <v>1471</v>
      </c>
      <c r="C23" s="86" t="s">
        <v>1472</v>
      </c>
      <c r="D23" s="99" t="s">
        <v>31</v>
      </c>
      <c r="E23" s="86"/>
      <c r="F23" s="99" t="s">
        <v>1447</v>
      </c>
      <c r="G23" s="86" t="s">
        <v>642</v>
      </c>
      <c r="H23" s="86" t="s">
        <v>791</v>
      </c>
      <c r="I23" s="99" t="s">
        <v>172</v>
      </c>
      <c r="J23" s="96">
        <v>21500.2</v>
      </c>
      <c r="K23" s="98">
        <v>13175</v>
      </c>
      <c r="L23" s="96">
        <v>12139.610630000001</v>
      </c>
      <c r="M23" s="97">
        <v>6.2297587118185745E-4</v>
      </c>
      <c r="N23" s="97">
        <v>0.14048752258283803</v>
      </c>
      <c r="O23" s="97">
        <v>1.3914966356311799E-2</v>
      </c>
    </row>
    <row r="24" spans="2:47">
      <c r="B24" s="89" t="s">
        <v>1473</v>
      </c>
      <c r="C24" s="86" t="s">
        <v>1474</v>
      </c>
      <c r="D24" s="99" t="s">
        <v>31</v>
      </c>
      <c r="E24" s="86"/>
      <c r="F24" s="99" t="s">
        <v>1447</v>
      </c>
      <c r="G24" s="86" t="s">
        <v>642</v>
      </c>
      <c r="H24" s="86" t="s">
        <v>791</v>
      </c>
      <c r="I24" s="99" t="s">
        <v>170</v>
      </c>
      <c r="J24" s="96">
        <v>1342.0199999999998</v>
      </c>
      <c r="K24" s="98">
        <v>110741.00000000001</v>
      </c>
      <c r="L24" s="96">
        <v>5596.9025499999989</v>
      </c>
      <c r="M24" s="97">
        <v>3.6199012120050576E-4</v>
      </c>
      <c r="N24" s="97">
        <v>6.4771020863217635E-2</v>
      </c>
      <c r="O24" s="97">
        <v>6.4154208117963079E-3</v>
      </c>
    </row>
    <row r="25" spans="2:47">
      <c r="B25" s="89" t="s">
        <v>1475</v>
      </c>
      <c r="C25" s="86" t="s">
        <v>1476</v>
      </c>
      <c r="D25" s="99" t="s">
        <v>31</v>
      </c>
      <c r="E25" s="86"/>
      <c r="F25" s="99" t="s">
        <v>1390</v>
      </c>
      <c r="G25" s="86" t="s">
        <v>648</v>
      </c>
      <c r="H25" s="86"/>
      <c r="I25" s="99" t="s">
        <v>170</v>
      </c>
      <c r="J25" s="96">
        <v>3030.1799999999994</v>
      </c>
      <c r="K25" s="98">
        <v>13325.62</v>
      </c>
      <c r="L25" s="96">
        <v>1520.6741599999996</v>
      </c>
      <c r="M25" s="97">
        <v>1.259139806691492E-4</v>
      </c>
      <c r="N25" s="97">
        <v>1.7598237036218531E-2</v>
      </c>
      <c r="O25" s="97">
        <v>1.7430649483123248E-3</v>
      </c>
    </row>
    <row r="26" spans="2:47">
      <c r="B26" s="89" t="s">
        <v>1477</v>
      </c>
      <c r="C26" s="86" t="s">
        <v>1478</v>
      </c>
      <c r="D26" s="99" t="s">
        <v>144</v>
      </c>
      <c r="E26" s="86"/>
      <c r="F26" s="99" t="s">
        <v>1390</v>
      </c>
      <c r="G26" s="86" t="s">
        <v>648</v>
      </c>
      <c r="H26" s="86"/>
      <c r="I26" s="99" t="s">
        <v>172</v>
      </c>
      <c r="J26" s="96">
        <v>5139.9999999999991</v>
      </c>
      <c r="K26" s="98">
        <v>3407</v>
      </c>
      <c r="L26" s="96">
        <v>750.49341000000004</v>
      </c>
      <c r="M26" s="97">
        <v>3.8612258758281728E-4</v>
      </c>
      <c r="N26" s="97">
        <v>8.6852011237568104E-3</v>
      </c>
      <c r="O26" s="97">
        <v>8.6024921795895492E-4</v>
      </c>
    </row>
    <row r="27" spans="2:47">
      <c r="B27" s="89" t="s">
        <v>1479</v>
      </c>
      <c r="C27" s="86" t="s">
        <v>1480</v>
      </c>
      <c r="D27" s="99" t="s">
        <v>144</v>
      </c>
      <c r="E27" s="86"/>
      <c r="F27" s="99" t="s">
        <v>1390</v>
      </c>
      <c r="G27" s="86" t="s">
        <v>648</v>
      </c>
      <c r="H27" s="86"/>
      <c r="I27" s="99" t="s">
        <v>172</v>
      </c>
      <c r="J27" s="96">
        <v>13469.999999999998</v>
      </c>
      <c r="K27" s="98">
        <v>1985</v>
      </c>
      <c r="L27" s="96">
        <v>1145.8815799999998</v>
      </c>
      <c r="M27" s="97">
        <v>1.1320123200946081E-4</v>
      </c>
      <c r="N27" s="97">
        <v>1.3260891906177068E-2</v>
      </c>
      <c r="O27" s="97">
        <v>1.3134608777824865E-3</v>
      </c>
    </row>
    <row r="28" spans="2:47">
      <c r="B28" s="89" t="s">
        <v>1481</v>
      </c>
      <c r="C28" s="86" t="s">
        <v>1482</v>
      </c>
      <c r="D28" s="99" t="s">
        <v>31</v>
      </c>
      <c r="E28" s="86"/>
      <c r="F28" s="99" t="s">
        <v>1390</v>
      </c>
      <c r="G28" s="86" t="s">
        <v>648</v>
      </c>
      <c r="H28" s="86"/>
      <c r="I28" s="99" t="s">
        <v>170</v>
      </c>
      <c r="J28" s="96">
        <v>1819.8099999999997</v>
      </c>
      <c r="K28" s="98">
        <v>8651</v>
      </c>
      <c r="L28" s="96">
        <v>592.88898999999992</v>
      </c>
      <c r="M28" s="97">
        <v>2.3135229464882581E-4</v>
      </c>
      <c r="N28" s="97">
        <v>6.8612995845107284E-3</v>
      </c>
      <c r="O28" s="97">
        <v>6.7959596072132667E-4</v>
      </c>
    </row>
    <row r="29" spans="2:47">
      <c r="B29" s="89" t="s">
        <v>1483</v>
      </c>
      <c r="C29" s="86" t="s">
        <v>1484</v>
      </c>
      <c r="D29" s="99" t="s">
        <v>31</v>
      </c>
      <c r="E29" s="86"/>
      <c r="F29" s="99" t="s">
        <v>1390</v>
      </c>
      <c r="G29" s="86" t="s">
        <v>648</v>
      </c>
      <c r="H29" s="86"/>
      <c r="I29" s="99" t="s">
        <v>170</v>
      </c>
      <c r="J29" s="96">
        <v>22097.689999999995</v>
      </c>
      <c r="K29" s="98">
        <v>986</v>
      </c>
      <c r="L29" s="96">
        <v>820.54819999999984</v>
      </c>
      <c r="M29" s="97">
        <v>2.152347546132046E-3</v>
      </c>
      <c r="N29" s="97">
        <v>9.4959210217936841E-3</v>
      </c>
      <c r="O29" s="97">
        <v>9.4054916131459162E-4</v>
      </c>
    </row>
    <row r="30" spans="2:47">
      <c r="B30" s="89" t="s">
        <v>1485</v>
      </c>
      <c r="C30" s="86" t="s">
        <v>1486</v>
      </c>
      <c r="D30" s="99" t="s">
        <v>31</v>
      </c>
      <c r="E30" s="86"/>
      <c r="F30" s="99" t="s">
        <v>1390</v>
      </c>
      <c r="G30" s="86" t="s">
        <v>648</v>
      </c>
      <c r="H30" s="86"/>
      <c r="I30" s="99" t="s">
        <v>172</v>
      </c>
      <c r="J30" s="96">
        <v>14351.999999999998</v>
      </c>
      <c r="K30" s="98">
        <v>1837</v>
      </c>
      <c r="L30" s="96">
        <v>1129.8823299999999</v>
      </c>
      <c r="M30" s="97">
        <v>5.1762551473650156E-5</v>
      </c>
      <c r="N30" s="97">
        <v>1.3075738109717662E-2</v>
      </c>
      <c r="O30" s="97">
        <v>1.2951218196148341E-3</v>
      </c>
    </row>
    <row r="31" spans="2:47">
      <c r="B31" s="89" t="s">
        <v>1487</v>
      </c>
      <c r="C31" s="86" t="s">
        <v>1488</v>
      </c>
      <c r="D31" s="99" t="s">
        <v>31</v>
      </c>
      <c r="E31" s="86"/>
      <c r="F31" s="99" t="s">
        <v>1390</v>
      </c>
      <c r="G31" s="86" t="s">
        <v>648</v>
      </c>
      <c r="H31" s="86"/>
      <c r="I31" s="99" t="s">
        <v>180</v>
      </c>
      <c r="J31" s="96">
        <v>46.999999999999993</v>
      </c>
      <c r="K31" s="98">
        <v>928921</v>
      </c>
      <c r="L31" s="96">
        <v>1464.0268700000001</v>
      </c>
      <c r="M31" s="97">
        <v>2.5621196206078211E-3</v>
      </c>
      <c r="N31" s="97">
        <v>1.6942677506700782E-2</v>
      </c>
      <c r="O31" s="97">
        <v>1.6781332829936464E-3</v>
      </c>
    </row>
    <row r="32" spans="2:47">
      <c r="B32" s="89" t="s">
        <v>1489</v>
      </c>
      <c r="C32" s="86" t="s">
        <v>1490</v>
      </c>
      <c r="D32" s="99" t="s">
        <v>31</v>
      </c>
      <c r="E32" s="86"/>
      <c r="F32" s="99" t="s">
        <v>1390</v>
      </c>
      <c r="G32" s="86" t="s">
        <v>648</v>
      </c>
      <c r="H32" s="86"/>
      <c r="I32" s="99" t="s">
        <v>170</v>
      </c>
      <c r="J32" s="96">
        <v>15180.139999999998</v>
      </c>
      <c r="K32" s="98">
        <v>1389</v>
      </c>
      <c r="L32" s="96">
        <v>794.06915999999978</v>
      </c>
      <c r="M32" s="97">
        <v>6.0513688181254403E-4</v>
      </c>
      <c r="N32" s="97">
        <v>9.1894882338442174E-3</v>
      </c>
      <c r="O32" s="97">
        <v>9.1019769766575835E-4</v>
      </c>
    </row>
    <row r="33" spans="2:15">
      <c r="B33" s="89" t="s">
        <v>1491</v>
      </c>
      <c r="C33" s="86" t="s">
        <v>1492</v>
      </c>
      <c r="D33" s="99" t="s">
        <v>31</v>
      </c>
      <c r="E33" s="86"/>
      <c r="F33" s="99" t="s">
        <v>1390</v>
      </c>
      <c r="G33" s="86" t="s">
        <v>648</v>
      </c>
      <c r="H33" s="86"/>
      <c r="I33" s="99" t="s">
        <v>170</v>
      </c>
      <c r="J33" s="96">
        <v>13820.269999999997</v>
      </c>
      <c r="K33" s="98">
        <v>1571</v>
      </c>
      <c r="L33" s="96">
        <v>817.66050999999993</v>
      </c>
      <c r="M33" s="97">
        <v>7.9832727687238785E-5</v>
      </c>
      <c r="N33" s="97">
        <v>9.4625027824075982E-3</v>
      </c>
      <c r="O33" s="97">
        <v>9.3723916147834012E-4</v>
      </c>
    </row>
    <row r="34" spans="2:15">
      <c r="B34" s="89" t="s">
        <v>1493</v>
      </c>
      <c r="C34" s="86" t="s">
        <v>1494</v>
      </c>
      <c r="D34" s="99" t="s">
        <v>31</v>
      </c>
      <c r="E34" s="86"/>
      <c r="F34" s="99" t="s">
        <v>1390</v>
      </c>
      <c r="G34" s="86" t="s">
        <v>648</v>
      </c>
      <c r="H34" s="86"/>
      <c r="I34" s="99" t="s">
        <v>180</v>
      </c>
      <c r="J34" s="96">
        <v>5426.2999999999993</v>
      </c>
      <c r="K34" s="98">
        <v>8390.5020000000004</v>
      </c>
      <c r="L34" s="96">
        <v>1526.7367299999999</v>
      </c>
      <c r="M34" s="97">
        <v>9.8647560835711805E-4</v>
      </c>
      <c r="N34" s="97">
        <v>1.7668397065707473E-2</v>
      </c>
      <c r="O34" s="97">
        <v>1.7500141380478102E-3</v>
      </c>
    </row>
    <row r="35" spans="2:15">
      <c r="B35" s="89" t="s">
        <v>1495</v>
      </c>
      <c r="C35" s="86" t="s">
        <v>1496</v>
      </c>
      <c r="D35" s="99" t="s">
        <v>144</v>
      </c>
      <c r="E35" s="86"/>
      <c r="F35" s="99" t="s">
        <v>1390</v>
      </c>
      <c r="G35" s="86" t="s">
        <v>648</v>
      </c>
      <c r="H35" s="86"/>
      <c r="I35" s="99" t="s">
        <v>172</v>
      </c>
      <c r="J35" s="96">
        <v>25458.049999999996</v>
      </c>
      <c r="K35" s="98">
        <v>10324.36</v>
      </c>
      <c r="L35" s="96">
        <v>11264.188460000001</v>
      </c>
      <c r="M35" s="97">
        <v>1.0416024765067021E-3</v>
      </c>
      <c r="N35" s="97">
        <v>0.13035656405164239</v>
      </c>
      <c r="O35" s="97">
        <v>1.2911518188623782E-2</v>
      </c>
    </row>
    <row r="36" spans="2:15">
      <c r="B36" s="85"/>
      <c r="C36" s="86"/>
      <c r="D36" s="86"/>
      <c r="E36" s="86"/>
      <c r="F36" s="86"/>
      <c r="G36" s="86"/>
      <c r="H36" s="86"/>
      <c r="I36" s="86"/>
      <c r="J36" s="96"/>
      <c r="K36" s="98"/>
      <c r="L36" s="86"/>
      <c r="M36" s="86"/>
      <c r="N36" s="97"/>
      <c r="O36" s="86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30" t="s">
        <v>1622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30" t="s">
        <v>119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3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</row>
    <row r="135" spans="2:15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B306" s="44"/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3"/>
      <c r="C308" s="1"/>
      <c r="D308" s="1"/>
      <c r="E308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V1:XFD2 B40:B1048576 B1:B37 A1:A1048576 C5:C1048576 D3:XFD1048576 D1:T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86597A5-AD21-412F-8FBB-C7C5818AAA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550151342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