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331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<sst xmlns="http://schemas.openxmlformats.org/spreadsheetml/2006/main" count="5334" uniqueCount="1493">
  <si>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</si>
  <si>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</si>
  <si>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</si>
  <si>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</si>
  <si>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</si>
  <si>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</si>
  <si>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</si>
  <si>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</si>
  <si>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</si>
  <si>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</si>
  <si>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</si>
  <si>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</si>
  <si>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</si>
  <si>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</si>
  <si>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</si>
  <si>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</si>
  <si>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</si>
  <si>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</si>
  <si>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</si>
  <si>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</si>
  <si>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</si>
  <si>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</si>
  <si>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</si>
  <si>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</si>
  <si>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</si>
  <si>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</si>
  <si>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</si>
  <si>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</si>
  <si>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</si>
  <si>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</si>
  <si>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</si>
  <si>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</si>
  <si>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</si>
  <si>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</si>
  <si>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</si>
  <si>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</si>
  <si>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</si>
  <si>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</si>
  <si>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</si>
  <si>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</si>
  <si>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</si>
  <si>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</si>
  <si>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</si>
  <si>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</si>
  <si>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</si>
  <si>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</si>
  <si>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</si>
  <si>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</si>
  <si>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</si>
  <si>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</si>
  <si>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</si>
  <si>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</si>
  <si>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</si>
  <si>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</si>
  <si>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</si>
  <si>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</si>
  <si>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</si>
  <si>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</si>
  <si>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</si>
  <si>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</si>
  <si>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</si>
  <si>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</si>
  <si>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</si>
  <si>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</si>
  <si>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</si>
  <si>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</si>
  <si>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</si>
  <si>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</si>
  <si>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</si>
  <si>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</si>
  <si>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</si>
  <si>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</si>
  <si>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</si>
  <si>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</si>
  <si>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</si>
  <si>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</si>
  <si>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</si>
  <si>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</si>
  <si>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</si>
  <si>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</si>
  <si>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</si>
  <si>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</si>
  <si>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</si>
  <si>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</si>
  <si>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</si>
  <si>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</si>
  <si>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</si>
  <si>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</si>
  <si>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</si>
  <si>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</si>
  <si>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</si>
  <si>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</si>
  <si>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</si>
  <si>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</si>
  <si>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</si>
  <si>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</si>
  <si>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</si>
  <si>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</si>
  <si>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</si>
  <si>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</si>
  <si>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</si>
  <si>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</si>
  <si>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</si>
  <si>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</si>
  <si>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</si>
  <si>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</si>
  <si>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</si>
  <si>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</si>
  <si>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</si>
  <si>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</si>
  <si>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</si>
  <si>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</si>
  <si>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</si>
  <si>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</si>
  <si>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</si>
  <si>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</si>
  <si>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</si>
  <si>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</si>
  <si>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</si>
  <si>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</si>
  <si>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</si>
  <si>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</si>
  <si>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</si>
  <si>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</si>
  <si>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</si>
  <si>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</si>
  <si>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</si>
  <si>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</si>
  <si>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</si>
  <si>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</si>
  <si>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</si>
  <si>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</si>
  <si>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</si>
  <si>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</si>
  <si>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</si>
  <si>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</si>
  <si>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</si>
  <si>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</si>
  <si>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</si>
  <si>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</si>
  <si>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</si>
  <si>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</si>
  <si>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</si>
  <si>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</si>
  <si>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</si>
  <si>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</si>
  <si>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</si>
  <si>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</si>
  <si>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</si>
  <si>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</si>
  <si>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</si>
  <si>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</si>
  <si>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</si>
  <si>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</si>
  <si>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</si>
  <si>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</si>
  <si>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</si>
  <si>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</si>
  <si>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</si>
  <si>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</si>
  <si>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</si>
  <si>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</si>
  <si>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</si>
  <si>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</si>
  <si>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</si>
  <si>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</si>
  <si>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</si>
  <si>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</si>
  <si>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</si>
  <si>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</si>
  <si>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</si>
  <si>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</si>
  <si>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</si>
  <si>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</si>
  <si>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</si>
  <si>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</si>
  <si>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</si>
  <si>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</si>
  <si>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</si>
  <si>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</si>
  <si>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</si>
  <si>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</si>
  <si>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</si>
  <si>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</si>
  <si>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</si>
  <si>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</si>
  <si>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</si>
  <si>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</si>
  <si>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</si>
  <si>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</si>
  <si>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</si>
  <si>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</si>
  <si>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</si>
  <si>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</si>
  <si>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</si>
  <si>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</si>
  <si>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</si>
  <si>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</si>
  <si>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</si>
  <si>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</si>
  <si>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</si>
  <si>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</si>
  <si>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</si>
  <si>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</si>
  <si>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</si>
  <si>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</si>
  <si>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</si>
  <si>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</si>
  <si>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</si>
  <si>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</si>
  <si>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</si>
  <si>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</si>
  <si>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</si>
  <si>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</si>
  <si>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</si>
  <si>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</si>
  <si>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</si>
  <si>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</si>
  <si>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</si>
  <si>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</si>
  <si>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</si>
  <si>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</si>
  <si>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</si>
  <si>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</si>
  <si>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</si>
  <si>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</si>
  <si>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</si>
  <si>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</si>
  <si>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</si>
  <si>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</si>
  <si>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</si>
  <si>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</si>
  <si>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</si>
  <si>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</si>
  <si>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</si>
  <si>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</si>
  <si>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</si>
  <si>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31/03/2016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</si>
  <si>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</si>
  <si>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</si>
  <si>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</si>
  <si>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</si>
  <si>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</si>
  <si>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</si>
  <si>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</si>
  <si>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</si>
  <si>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</si>
  <si>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</si>
  <si>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</si>
  <si>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</si>
  <si>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</si>
  <si>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</si>
  <si>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</si>
  <si>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</si>
  <si>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</si>
  <si>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</si>
  <si>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</si>
  <si>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</si>
  <si>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</si>
  <si>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</si>
  <si>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</si>
  <si>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</si>
  <si>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</si>
  <si>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</si>
  <si>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</si>
  <si>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</si>
  <si>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</si>
  <si>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</si>
  <si>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</si>
  <si>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626</t>
  </si>
  <si>
    <t>8160624</t>
  </si>
  <si>
    <t>מקמ 716</t>
  </si>
  <si>
    <t>8160715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</si>
  <si>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</si>
  <si>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</si>
  <si>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</si>
  <si>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</si>
  <si>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</si>
  <si>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</si>
  <si>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</si>
  <si>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</si>
  <si>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</si>
  <si>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</si>
  <si>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</si>
  <si>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</si>
  <si>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</si>
  <si>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</si>
  <si>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</si>
  <si>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</si>
  <si>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</si>
  <si>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</si>
  <si>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</si>
  <si>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</si>
  <si>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</si>
  <si>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</si>
  <si>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</si>
  <si>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</si>
  <si>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</si>
  <si>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</si>
  <si>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</si>
  <si>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</si>
  <si>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</si>
  <si>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</si>
  <si>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</si>
  <si>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</si>
  <si>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</si>
  <si>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</si>
  <si>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</si>
  <si>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</si>
  <si>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</si>
  <si>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</si>
  <si>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</si>
  <si>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</si>
  <si>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</si>
  <si>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</si>
  <si>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</si>
  <si>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</si>
  <si>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</si>
  <si>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</si>
  <si>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</si>
  <si>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</si>
  <si>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</si>
  <si>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</si>
  <si>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</si>
  <si>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</si>
  <si>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</si>
  <si>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</si>
  <si>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</si>
  <si>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</si>
  <si>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</si>
  <si>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</si>
  <si>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</si>
  <si>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</si>
  <si>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</si>
  <si>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</si>
  <si>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</si>
  <si>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</si>
  <si>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</si>
  <si>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</si>
  <si>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</si>
  <si>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</si>
  <si>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</si>
  <si>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</si>
  <si>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</si>
  <si>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</si>
  <si>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</si>
  <si>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</si>
  <si>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</si>
  <si>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</si>
  <si>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</si>
  <si>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</si>
  <si>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</si>
  <si>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</si>
  <si>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</si>
  <si>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</si>
  <si>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</si>
  <si>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</si>
  <si>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</si>
  <si>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</si>
  <si>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</si>
  <si>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</si>
  <si>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</si>
  <si>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</si>
  <si>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</si>
  <si>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</si>
  <si>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</si>
  <si>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</si>
  <si>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</si>
  <si>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</si>
  <si>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</si>
  <si>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</si>
  <si>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</si>
  <si>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</si>
  <si>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</si>
  <si>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</si>
  <si>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</si>
  <si>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</si>
  <si>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</si>
  <si>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</si>
  <si>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</si>
  <si>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</si>
  <si>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</si>
  <si>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</si>
  <si>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</si>
  <si>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</si>
  <si>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</si>
  <si>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</si>
  <si>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</si>
  <si>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</si>
  <si>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</si>
  <si>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</si>
  <si>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</si>
  <si>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</si>
  <si>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</si>
  <si>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</si>
  <si>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</si>
  <si>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</si>
  <si>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</si>
  <si>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</si>
  <si>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</si>
  <si>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</si>
  <si>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</si>
  <si>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</si>
  <si>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</si>
  <si>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</si>
  <si>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</si>
  <si>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</si>
  <si>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</si>
  <si>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</si>
  <si>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</si>
  <si>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</si>
  <si>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</si>
  <si>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</si>
  <si>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</si>
  <si>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</si>
  <si>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</si>
  <si>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</si>
  <si>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</si>
  <si>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</si>
  <si>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</si>
  <si>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</si>
  <si>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</si>
  <si>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</si>
  <si>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</si>
  <si>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</si>
  <si>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</si>
  <si>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</si>
  <si>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</si>
  <si>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</si>
  <si>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</si>
  <si>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</si>
  <si>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</si>
  <si>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</si>
  <si>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</si>
  <si>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</si>
  <si>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</si>
  <si>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</si>
  <si>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</si>
  <si>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</si>
  <si>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</si>
  <si>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</si>
  <si>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</si>
  <si>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</si>
  <si>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</si>
  <si>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</si>
  <si>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</si>
  <si>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</si>
  <si>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</si>
  <si>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</si>
  <si>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</si>
  <si>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</si>
  <si>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</si>
  <si>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</si>
  <si>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</si>
  <si>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</si>
  <si>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</si>
  <si>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</si>
  <si>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</si>
  <si>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</si>
  <si>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</si>
  <si>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</si>
  <si>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</si>
  <si>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</si>
  <si>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</si>
  <si>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</si>
  <si>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</si>
  <si>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</si>
  <si>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</si>
  <si>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</si>
  <si>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</si>
  <si>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</si>
  <si>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</si>
  <si>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</si>
  <si>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</si>
  <si>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</si>
  <si>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</si>
  <si>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</si>
  <si>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</si>
  <si>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</si>
  <si>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</si>
  <si>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</si>
  <si>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</si>
  <si>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</si>
  <si>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</si>
  <si>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</si>
  <si>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</si>
  <si>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</si>
  <si>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</si>
  <si>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</si>
  <si>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</si>
  <si>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</si>
  <si>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</si>
  <si>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</si>
  <si>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</si>
  <si>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</si>
  <si>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</si>
  <si>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</si>
  <si>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</si>
  <si>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</si>
  <si>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</si>
  <si>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</si>
  <si>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</si>
  <si>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</si>
  <si>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</si>
  <si>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</si>
  <si>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</si>
  <si>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</si>
  <si>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</si>
  <si>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</si>
  <si>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</si>
  <si>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</si>
  <si>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</si>
  <si>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</si>
  <si>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</si>
  <si>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</si>
  <si>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</si>
  <si>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</si>
  <si>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</si>
  <si>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</si>
  <si>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</si>
  <si>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</si>
  <si>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</si>
  <si>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</si>
  <si>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</si>
  <si>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</si>
  <si>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</si>
  <si>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</si>
  <si>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</si>
  <si>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</si>
  <si>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</si>
  <si>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</si>
  <si>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</si>
  <si>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</si>
  <si>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</si>
  <si>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</si>
  <si>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</si>
  <si>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</si>
  <si>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</si>
  <si>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</si>
  <si>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</si>
  <si>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</si>
  <si>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</si>
  <si>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</si>
  <si>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</si>
  <si>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</si>
  <si>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</si>
  <si>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</si>
  <si>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</si>
  <si>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</si>
  <si>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</si>
  <si>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</si>
  <si>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</si>
  <si>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</si>
  <si>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</si>
  <si>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</si>
  <si>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</si>
  <si>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</si>
  <si>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</si>
  <si>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</si>
  <si>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</si>
  <si>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</si>
  <si>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</si>
  <si>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</si>
  <si>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</si>
  <si>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</si>
  <si>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</si>
  <si>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</si>
  <si>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</si>
  <si>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</si>
  <si>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</si>
  <si>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</si>
  <si>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</si>
  <si>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</si>
  <si>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</si>
  <si>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</si>
  <si>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</si>
  <si>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</si>
  <si>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</si>
  <si>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</si>
  <si>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</si>
  <si>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</si>
  <si>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</si>
  <si>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</si>
  <si>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</si>
  <si>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</si>
  <si>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</si>
  <si>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</si>
  <si>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</si>
  <si>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</si>
  <si>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</si>
  <si>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</si>
  <si>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</si>
  <si>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</si>
  <si>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</si>
  <si>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</si>
  <si>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</si>
  <si>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</si>
  <si>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</si>
  <si>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</si>
  <si>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</si>
  <si>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</si>
  <si>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</si>
  <si>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</si>
  <si>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</si>
  <si>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</si>
  <si>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</si>
  <si>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</si>
  <si>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</si>
  <si>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</si>
  <si>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</si>
  <si>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</si>
  <si>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</si>
  <si>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</si>
  <si>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</si>
  <si>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</si>
  <si>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</si>
  <si>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</si>
  <si>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</si>
  <si>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</si>
  <si>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</si>
  <si>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</si>
  <si>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</si>
  <si>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</si>
  <si>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</si>
  <si>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</si>
  <si>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</si>
  <si>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</si>
  <si>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</si>
  <si>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דסקונט  השקעות .ק4</t>
  </si>
  <si>
    <t>6390157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</si>
  <si>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</si>
  <si>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</si>
  <si>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</si>
  <si>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</si>
  <si>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</si>
  <si>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</si>
  <si>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</si>
  <si>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</si>
  <si>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</si>
  <si>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</si>
  <si>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</si>
  <si>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</si>
  <si>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</si>
  <si>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</si>
  <si>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</si>
  <si>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</si>
  <si>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</si>
  <si>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</si>
  <si>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</si>
  <si>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</si>
  <si>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</si>
  <si>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</si>
  <si>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</si>
  <si>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</si>
  <si>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</si>
  <si>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</si>
  <si>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</si>
  <si>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</si>
  <si>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</si>
  <si>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</si>
  <si>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</si>
  <si>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</si>
  <si>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</si>
  <si>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</si>
  <si>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</si>
  <si>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</si>
  <si>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</si>
  <si>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</si>
  <si>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</si>
  <si>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</si>
  <si>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</si>
  <si>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</si>
  <si>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</si>
  <si>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</si>
  <si>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</si>
  <si>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</si>
  <si>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</si>
  <si>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</si>
  <si>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</si>
  <si>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</si>
  <si>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</si>
  <si>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</si>
  <si>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</si>
  <si>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</si>
  <si>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דה זראסאי אגח ב</t>
  </si>
  <si>
    <t>1131028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</si>
  <si>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</si>
  <si>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</si>
  <si>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</si>
  <si>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</si>
  <si>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</si>
  <si>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</si>
  <si>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</si>
  <si>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</si>
  <si>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</si>
  <si>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</si>
  <si>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</si>
  <si>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</si>
  <si>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</si>
  <si>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</si>
  <si>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</si>
  <si>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</si>
  <si>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</si>
  <si>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</si>
  <si>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</si>
  <si>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</si>
  <si>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</si>
  <si>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</si>
  <si>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</si>
  <si>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</si>
  <si>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</si>
  <si>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</si>
  <si>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</si>
  <si>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</si>
  <si>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</si>
  <si>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</si>
  <si>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</si>
  <si>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</si>
  <si>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</si>
  <si>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</si>
  <si>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</si>
  <si>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</si>
  <si>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</si>
  <si>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</si>
  <si>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</si>
  <si>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</si>
  <si>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</si>
  <si>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</si>
  <si>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</si>
  <si>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</si>
  <si>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</si>
  <si>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</si>
  <si>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</si>
  <si>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</si>
  <si>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</si>
  <si>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</si>
  <si>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</si>
  <si>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</si>
  <si>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</si>
  <si>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</si>
  <si>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</si>
  <si>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</si>
  <si>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</si>
  <si>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</si>
  <si>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</si>
  <si>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</si>
  <si>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</si>
  <si>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</si>
  <si>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</si>
  <si>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</si>
  <si>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</si>
  <si>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</si>
  <si>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</si>
  <si>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</si>
  <si>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</si>
  <si>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</si>
  <si>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</si>
  <si>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</si>
  <si>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</si>
  <si>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</si>
  <si>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</si>
  <si>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</si>
  <si>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</si>
  <si>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</si>
  <si>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</si>
  <si>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</si>
  <si>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</si>
  <si>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</si>
  <si>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</si>
  <si>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</si>
  <si>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</si>
  <si>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</si>
  <si>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</si>
  <si>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</si>
  <si>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</si>
  <si>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</si>
  <si>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</si>
  <si>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</si>
  <si>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</si>
  <si>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</si>
  <si>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</si>
  <si>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</si>
  <si>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</si>
  <si>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</si>
  <si>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</si>
  <si>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</si>
  <si>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</si>
  <si>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</si>
  <si>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</si>
  <si>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</si>
  <si>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</si>
  <si>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</si>
  <si>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</si>
  <si>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</si>
  <si>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</si>
  <si>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</si>
  <si>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</si>
  <si>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</si>
  <si>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</si>
  <si>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</si>
  <si>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</si>
  <si>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</si>
  <si>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</si>
  <si>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</si>
  <si>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</si>
  <si>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</si>
  <si>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</si>
  <si>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</si>
  <si>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</si>
  <si>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</si>
  <si>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</si>
  <si>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</si>
  <si>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</si>
  <si>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</si>
  <si>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</si>
  <si>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</si>
  <si>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</si>
  <si>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</si>
  <si>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</si>
  <si>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</si>
  <si>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</si>
  <si>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</si>
  <si>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</si>
  <si>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</si>
  <si>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</si>
  <si>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</si>
  <si>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</si>
  <si>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</si>
  <si>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</si>
  <si>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</si>
  <si>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</si>
  <si>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</si>
  <si>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</si>
  <si>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</si>
  <si>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</si>
  <si>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</si>
  <si>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</si>
  <si>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</si>
  <si>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</si>
  <si>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</si>
  <si>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</si>
  <si>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</si>
  <si>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</si>
  <si>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</si>
  <si>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</si>
  <si>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</si>
  <si>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</si>
  <si>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</si>
  <si>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</si>
  <si>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</si>
  <si>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</si>
  <si>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</si>
  <si>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</si>
  <si>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</si>
  <si>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</si>
  <si>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</si>
  <si>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</si>
  <si>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</si>
  <si>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</si>
  <si>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</si>
  <si>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</si>
  <si>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</si>
  <si>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</si>
  <si>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</si>
  <si>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</si>
  <si>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</si>
  <si>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</si>
  <si>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</si>
  <si>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</si>
  <si>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</si>
  <si>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</si>
  <si>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</si>
  <si>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</si>
  <si>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</si>
  <si>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</si>
  <si>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</si>
  <si>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</si>
  <si>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</si>
  <si>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</si>
  <si>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</si>
  <si>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</si>
  <si>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</si>
  <si>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</si>
  <si>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</si>
  <si>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</si>
  <si>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</si>
  <si>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</si>
  <si>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</si>
  <si>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</si>
  <si>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</si>
  <si>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</si>
  <si>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</si>
  <si>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</si>
  <si>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</si>
  <si>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</si>
  <si>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</si>
  <si>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</si>
  <si>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</si>
  <si>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</si>
  <si>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</si>
  <si>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</si>
  <si>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</si>
  <si>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</si>
  <si>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</si>
  <si>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</si>
  <si>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</si>
  <si>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</si>
  <si>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</si>
  <si>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</si>
  <si>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</si>
  <si>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</si>
  <si>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</si>
  <si>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</si>
  <si>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</si>
  <si>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</si>
  <si>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</si>
  <si>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</si>
  <si>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</si>
  <si>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</si>
  <si>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</si>
  <si>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</si>
  <si>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</si>
  <si>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</si>
  <si>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</si>
  <si>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</si>
  <si>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</si>
  <si>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</si>
  <si>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</si>
  <si>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</si>
  <si>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</si>
  <si>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</si>
  <si>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</si>
  <si>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</si>
  <si>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</si>
  <si>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</si>
  <si>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</si>
  <si>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</si>
  <si>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</si>
  <si>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</si>
  <si>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</si>
  <si>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</si>
  <si>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</si>
  <si>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</si>
  <si>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</si>
  <si>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</si>
  <si>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</si>
  <si>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</si>
  <si>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</si>
  <si>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</si>
  <si>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</si>
  <si>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</si>
  <si>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</si>
  <si>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</si>
  <si>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</si>
  <si>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</si>
  <si>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</si>
  <si>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</si>
  <si>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</si>
  <si>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</si>
  <si>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</si>
  <si>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</si>
  <si>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</si>
  <si>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</si>
  <si>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</si>
  <si>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</si>
  <si>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</si>
  <si>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</si>
  <si>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</si>
  <si>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</si>
  <si>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</si>
  <si>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</si>
  <si>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</si>
  <si>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</si>
  <si>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</si>
  <si>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</si>
  <si>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</si>
  <si>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</si>
  <si>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</si>
  <si>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</si>
  <si>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</si>
  <si>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</si>
  <si>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</si>
  <si>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</si>
  <si>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</si>
  <si>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</si>
  <si>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</si>
  <si>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</si>
  <si>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</si>
  <si>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</si>
  <si>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</si>
  <si>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</si>
  <si>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</si>
  <si>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</si>
  <si>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</si>
  <si>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</si>
  <si>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</si>
  <si>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</si>
  <si>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</si>
  <si>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</si>
  <si>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</si>
  <si>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</si>
  <si>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</si>
  <si>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</si>
  <si>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</si>
  <si>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</si>
  <si>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</si>
  <si>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</si>
  <si>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</si>
  <si>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</si>
  <si>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</si>
  <si>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</si>
  <si>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</si>
  <si>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</si>
  <si>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</si>
  <si>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</si>
  <si>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</si>
  <si>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</si>
  <si>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</si>
  <si>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</si>
  <si>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</si>
  <si>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</si>
  <si>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</si>
  <si>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</si>
  <si>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</si>
  <si>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</si>
  <si>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</si>
  <si>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</si>
  <si>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</si>
  <si>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</si>
  <si>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</si>
  <si>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</si>
  <si>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</si>
  <si>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</si>
  <si>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</si>
  <si>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</si>
  <si>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</si>
  <si>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</si>
  <si>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</si>
  <si>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</si>
  <si>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</si>
  <si>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</si>
  <si>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</si>
  <si>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</si>
  <si>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</si>
  <si>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</si>
  <si>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</si>
  <si>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</si>
  <si>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</si>
  <si>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</si>
  <si>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</si>
  <si>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</si>
  <si>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</si>
  <si>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</si>
  <si>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</si>
  <si>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</si>
  <si>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</si>
  <si>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</si>
  <si>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</si>
  <si>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</si>
  <si>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</si>
  <si>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</si>
  <si>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</si>
  <si>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</si>
  <si>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</si>
  <si>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</si>
  <si>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</si>
  <si>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</si>
  <si>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</si>
  <si>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</si>
  <si>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</si>
  <si>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</si>
  <si>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</si>
  <si>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</si>
  <si>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</si>
  <si>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</si>
  <si>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</si>
  <si>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</si>
  <si>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</si>
  <si>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</si>
  <si>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</si>
  <si>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</si>
  <si>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</si>
  <si>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</si>
  <si>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</si>
  <si>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</si>
  <si>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</si>
  <si>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</si>
  <si>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</si>
  <si>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</si>
  <si>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</si>
  <si>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</si>
  <si>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</si>
  <si>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</si>
  <si>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</si>
  <si>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</si>
  <si>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</si>
  <si>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</si>
  <si>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</si>
  <si>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</si>
  <si>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</si>
  <si>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</si>
  <si>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</si>
  <si>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</si>
  <si>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</si>
  <si>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</si>
  <si>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</si>
  <si>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</si>
  <si>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</si>
  <si>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</si>
  <si>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</si>
  <si>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</si>
  <si>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</si>
  <si>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</si>
  <si>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</si>
  <si>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</si>
  <si>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</si>
  <si>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</si>
  <si>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</si>
  <si>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</si>
  <si>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</si>
  <si>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</si>
  <si>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</si>
  <si>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</si>
  <si>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</si>
  <si>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</si>
  <si>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</si>
  <si>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</si>
  <si>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</si>
  <si>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</si>
  <si>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</si>
  <si>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</si>
  <si>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</si>
  <si>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</si>
  <si>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</si>
  <si>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</si>
  <si>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</si>
  <si>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</si>
  <si>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</si>
  <si>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</si>
  <si>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</si>
  <si>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</si>
  <si>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</si>
  <si>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</si>
  <si>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</si>
  <si>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</si>
  <si>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</si>
  <si>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</si>
  <si>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</si>
  <si>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</si>
  <si>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</si>
  <si>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</si>
  <si>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</si>
  <si>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</si>
  <si>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</si>
  <si>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</si>
  <si>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</si>
  <si>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</si>
  <si>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</si>
  <si>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</si>
  <si>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</si>
  <si>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</si>
  <si>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</si>
  <si>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</si>
  <si>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</si>
  <si>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</si>
  <si>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</si>
  <si>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</si>
  <si>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BT GROUP PLC</t>
  </si>
  <si>
    <t>GB0030913577</t>
  </si>
  <si>
    <t>TELECOMMUNICATION SERVICES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</si>
  <si>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</si>
  <si>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</si>
  <si>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</si>
  <si>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</si>
  <si>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</si>
  <si>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</si>
  <si>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</si>
  <si>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</si>
  <si>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</si>
  <si>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</si>
  <si>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</si>
  <si>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</si>
  <si>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</si>
  <si>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</si>
  <si>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</si>
  <si>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</si>
  <si>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</si>
  <si>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Food &amp; Beverage &amp; Tobacco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</si>
  <si>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</si>
  <si>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</si>
  <si>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</si>
  <si>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</si>
  <si>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</si>
  <si>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</si>
  <si>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</si>
  <si>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</si>
  <si>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</si>
  <si>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</si>
  <si>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</si>
  <si>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</si>
  <si>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</si>
  <si>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</si>
  <si>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</si>
  <si>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</si>
  <si>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</si>
  <si>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</si>
  <si>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</si>
  <si>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</si>
  <si>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</si>
  <si>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</si>
  <si>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</si>
  <si>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</si>
  <si>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</si>
  <si>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</si>
  <si>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</si>
  <si>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</si>
  <si>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</si>
  <si>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</si>
  <si>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</si>
  <si>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</si>
  <si>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</si>
  <si>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</si>
  <si>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</si>
  <si>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</si>
  <si>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</si>
  <si>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</si>
  <si>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</si>
  <si>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</si>
  <si>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</si>
  <si>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</si>
  <si>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</si>
  <si>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</si>
  <si>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</si>
  <si>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</si>
  <si>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</si>
  <si>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</si>
  <si>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</si>
  <si>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</si>
  <si>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</si>
  <si>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</si>
  <si>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</si>
  <si>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</si>
  <si>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</si>
  <si>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</si>
  <si>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</si>
  <si>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</si>
  <si>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</si>
  <si>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</si>
  <si>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</si>
  <si>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</si>
  <si>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</si>
  <si>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</si>
  <si>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</si>
  <si>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</si>
  <si>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</si>
  <si>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</si>
  <si>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Automobiles &amp; Components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</si>
  <si>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</si>
  <si>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</si>
  <si>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</si>
  <si>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</si>
  <si>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</si>
  <si>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</si>
  <si>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</si>
  <si>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</si>
  <si>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</si>
  <si>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</si>
  <si>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</si>
  <si>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</si>
  <si>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</si>
  <si>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</si>
  <si>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</si>
  <si>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</si>
  <si>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</si>
  <si>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</si>
  <si>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</si>
  <si>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</si>
  <si>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</si>
  <si>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</si>
  <si>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</si>
  <si>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</si>
  <si>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</si>
  <si>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</si>
  <si>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</si>
  <si>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</si>
  <si>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</si>
  <si>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</si>
  <si>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</si>
  <si>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פסגות סל בנקים</t>
  </si>
  <si>
    <t>1104645</t>
  </si>
  <si>
    <t>513464289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</si>
  <si>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</si>
  <si>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</si>
  <si>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</si>
  <si>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</si>
  <si>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</si>
  <si>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</si>
  <si>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</si>
  <si>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</si>
  <si>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</si>
  <si>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</si>
  <si>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</si>
  <si>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</si>
  <si>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</si>
  <si>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</si>
  <si>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</si>
  <si>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</si>
  <si>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</si>
  <si>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</si>
  <si>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</si>
  <si>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</si>
  <si>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</si>
  <si>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</si>
  <si>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</si>
  <si>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</si>
  <si>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</si>
  <si>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CORE S&amp;P 500 ETF</t>
  </si>
  <si>
    <t>US4642872000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</si>
  <si>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</si>
  <si>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</si>
  <si>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</si>
  <si>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</si>
  <si>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</si>
  <si>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</si>
  <si>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</si>
  <si>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</si>
  <si>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</si>
  <si>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</si>
  <si>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</si>
  <si>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</si>
  <si>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</si>
  <si>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</si>
  <si>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</si>
  <si>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</si>
  <si>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</si>
  <si>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</si>
  <si>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</si>
  <si>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</si>
  <si>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</si>
  <si>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</si>
  <si>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</si>
  <si>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</si>
  <si>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IBOXX INV GR CORP BD</t>
  </si>
  <si>
    <t>US4642872422</t>
  </si>
  <si>
    <t>אג"ח</t>
  </si>
  <si>
    <t>ISHARES USD CORP BND</t>
  </si>
  <si>
    <t>IE0032895942</t>
  </si>
  <si>
    <t>VANGUARD S.T CORP BOND</t>
  </si>
  <si>
    <t>US92206C4096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</si>
  <si>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</si>
  <si>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</si>
  <si>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</si>
  <si>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</si>
  <si>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</si>
  <si>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</si>
  <si>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</si>
  <si>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</si>
  <si>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</si>
  <si>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</si>
  <si>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</si>
  <si>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</si>
  <si>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</si>
  <si>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</si>
  <si>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</si>
  <si>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</si>
  <si>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</si>
  <si>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</si>
  <si>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</si>
  <si>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</si>
  <si>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</si>
  <si>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</si>
  <si>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</si>
  <si>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</si>
  <si>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</si>
  <si>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</si>
  <si>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</si>
  <si>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</si>
  <si>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</si>
  <si>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</si>
  <si>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</si>
  <si>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</si>
  <si>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</si>
  <si>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</si>
  <si>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</si>
  <si>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</si>
  <si>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</si>
  <si>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</si>
  <si>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</si>
  <si>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</si>
  <si>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</si>
  <si>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</si>
  <si>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</si>
  <si>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</si>
  <si>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</si>
  <si>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</si>
  <si>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</si>
  <si>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</si>
  <si>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</si>
  <si>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</si>
  <si>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</si>
  <si>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</si>
  <si>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</si>
  <si>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</si>
  <si>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</si>
  <si>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</si>
  <si>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</si>
  <si>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</si>
  <si>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</si>
  <si>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</si>
  <si>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+EUR/-ILS 4.2951 18-05-16 (20) +28</t>
  </si>
  <si>
    <t>10000191</t>
  </si>
  <si>
    <t>+EUR/-ILS 4.322 18-05-16 (20) +19</t>
  </si>
  <si>
    <t>10000179</t>
  </si>
  <si>
    <t>+EUR/-ILS 4.352 18-05-16 (20) --5</t>
  </si>
  <si>
    <t>10000156</t>
  </si>
  <si>
    <t>+EUR/-ILS 4.3769 18-05-16 (20) +5</t>
  </si>
  <si>
    <t>10000146</t>
  </si>
  <si>
    <t>+ILS/-EUR 4.3072 18-05-16 (20) --8</t>
  </si>
  <si>
    <t>10000136</t>
  </si>
  <si>
    <t>+ILS/-EUR 4.326 18-05-16 (20) -4</t>
  </si>
  <si>
    <t>10000129</t>
  </si>
  <si>
    <t>+ILS/-USD 3.8268 04-05-16 (20) --22</t>
  </si>
  <si>
    <t>10000193</t>
  </si>
  <si>
    <t>+ILS/-USD 3.8716 04-05-16 (20) --44</t>
  </si>
  <si>
    <t>10000180</t>
  </si>
  <si>
    <t>+ILS/-USD 3.8929 04-05-16 (20) --71</t>
  </si>
  <si>
    <t>10000167</t>
  </si>
  <si>
    <t>+ILS/-USD 3.9031 04-05-16 (20) --84</t>
  </si>
  <si>
    <t>10000160</t>
  </si>
  <si>
    <t>+ILS/-USD 3.9445 04-05-16 (20) --105</t>
  </si>
  <si>
    <t>10000137</t>
  </si>
  <si>
    <t>+ILS/-USD 3.957 04-05-16 (20) --118</t>
  </si>
  <si>
    <t>10000123</t>
  </si>
  <si>
    <t>+USD/-ILS 3.8725 04-05-16 (20) --85</t>
  </si>
  <si>
    <t>10000147</t>
  </si>
  <si>
    <t>+USD/-ILS 3.8951 04-05-16 (20) --84</t>
  </si>
  <si>
    <t>10000153</t>
  </si>
  <si>
    <t>+EUR/-USD 1.0919 24-05-16 (20) +29</t>
  </si>
  <si>
    <t>10000166</t>
  </si>
  <si>
    <t>+EUR/-USD 1.0935 24-05-16 (20) +29</t>
  </si>
  <si>
    <t>10000177</t>
  </si>
  <si>
    <t>+EUR/-USD 1.1255 24-05-16 (20) +30</t>
  </si>
  <si>
    <t>10000145</t>
  </si>
  <si>
    <t>+EUR/-USD 1.1292 24-05-16 (20) +21.5</t>
  </si>
  <si>
    <t>10000189</t>
  </si>
  <si>
    <t>+EUR/-USD 1.1359 24-05-16 (20) +34</t>
  </si>
  <si>
    <t>10000151</t>
  </si>
  <si>
    <t>+JPY/-USD 111.1 05-07-16 (20) --37.5</t>
  </si>
  <si>
    <t>10000187</t>
  </si>
  <si>
    <t>+JPY/-USD 113.23 05-07-16 (20) --32</t>
  </si>
  <si>
    <t>10000194</t>
  </si>
  <si>
    <t>+USD/-EUR 1.0878 24-05-16 (20) +28.4</t>
  </si>
  <si>
    <t>10000171</t>
  </si>
  <si>
    <t>+USD/-EUR 1.0899 24-05-16 (20) +34</t>
  </si>
  <si>
    <t>10000135</t>
  </si>
  <si>
    <t>+USD/-EUR 1.0943 24-05-16 (20) +33</t>
  </si>
  <si>
    <t>10000131</t>
  </si>
  <si>
    <t>+USD/-EUR 1.1161 24-05-16 (20) +23</t>
  </si>
  <si>
    <t>10000181</t>
  </si>
  <si>
    <t>+USD/-EUR 1.122 24-05-16 (20) +18</t>
  </si>
  <si>
    <t>10000192</t>
  </si>
  <si>
    <t>+USD/-EUR 1.1332 24-05-16 (20) +22</t>
  </si>
  <si>
    <t>10000185</t>
  </si>
  <si>
    <t>+USD/-GBP 1.4029 15-06-16 (20) +5.1</t>
  </si>
  <si>
    <t>10000173</t>
  </si>
  <si>
    <t>+USD/-GBP 1.4095 15-06-16 (20) +5</t>
  </si>
  <si>
    <t>10000175</t>
  </si>
  <si>
    <t>+USD/-GBP 1.4229 15-06-16 (20) +3.5</t>
  </si>
  <si>
    <t>10000190</t>
  </si>
  <si>
    <t>+USD/-GBP 1.4416 15-06-16 (20) +6</t>
  </si>
  <si>
    <t>10000149</t>
  </si>
  <si>
    <t>+USD/-GBP 1.45 15-06-16 (20) +4.5</t>
  </si>
  <si>
    <t>10000141</t>
  </si>
  <si>
    <t>+USD/-JPY 110.905 25-07-16 (20) --42.5</t>
  </si>
  <si>
    <t>10000183</t>
  </si>
  <si>
    <t>+USD/-JPY 112.4 05-07-16 (20) --48.5</t>
  </si>
  <si>
    <t>10000164</t>
  </si>
  <si>
    <t>+USD/-JPY 113.93 05-07-16 (20) --47</t>
  </si>
  <si>
    <t>10000169</t>
  </si>
  <si>
    <t/>
  </si>
  <si>
    <t>דולר ניו-זילנד</t>
  </si>
  <si>
    <t>בנק מזרחי טפחות בע"מ</t>
  </si>
  <si>
    <t>30020000</t>
  </si>
  <si>
    <t>30220000</t>
  </si>
  <si>
    <t>32020000</t>
  </si>
  <si>
    <t>31720000</t>
  </si>
  <si>
    <t>30720000</t>
  </si>
  <si>
    <t>30820000</t>
  </si>
  <si>
    <t>31020000</t>
  </si>
  <si>
    <t>34020000</t>
  </si>
  <si>
    <t>כתר נורבגי</t>
  </si>
  <si>
    <t>* בעל ענין/צד קשור</t>
  </si>
  <si>
    <t>Capital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</si>
</sst>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8" fillId="0" borderId="34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3" fontId="9" fillId="0" borderId="0" xfId="15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183</v>
      </c>
      <c r="C1" s="80" t="s" vm="1">
        <v>237</v>
      </c>
    </row>
    <row r="2" spans="1:24">
      <c r="B2" s="57" t="s">
        <v>182</v>
      </c>
      <c r="C2" s="80" t="s">
        <v>238</v>
      </c>
    </row>
    <row r="3" spans="1:24">
      <c r="B3" s="57" t="s">
        <v>184</v>
      </c>
      <c r="C3" s="80" t="s">
        <v>239</v>
      </c>
    </row>
    <row r="4" spans="1:24">
      <c r="B4" s="57" t="s">
        <v>185</v>
      </c>
      <c r="C4" s="80">
        <v>75</v>
      </c>
    </row>
    <row r="6" spans="1:24" ht="26.25" customHeight="1">
      <c r="B6" s="139" t="s">
        <v>199</v>
      </c>
      <c r="C6" s="140"/>
      <c r="D6" s="141"/>
    </row>
    <row r="7" spans="1:24" s="10" customFormat="1">
      <c r="B7" s="23"/>
      <c r="C7" s="24" t="s">
        <v>114</v>
      </c>
      <c r="D7" s="25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198</v>
      </c>
      <c r="C10" s="115">
        <v>405227.10369000002</v>
      </c>
      <c r="D10" s="116">
        <v>0.99999999999999956</v>
      </c>
    </row>
    <row r="11" spans="1:24">
      <c r="A11" s="45" t="s">
        <v>145</v>
      </c>
      <c r="B11" s="29" t="s">
        <v>200</v>
      </c>
      <c r="C11" s="115" vm="2">
        <v>16758.942669999993</v>
      </c>
      <c r="D11" s="116" vm="3">
        <v>4.1356914474360115E-2</v>
      </c>
    </row>
    <row r="12" spans="1:24">
      <c r="B12" s="29" t="s">
        <v>201</v>
      </c>
      <c r="C12" s="115" vm="4">
        <v>384956.56050999998</v>
      </c>
      <c r="D12" s="116" vm="5">
        <v>0.94997732630562837</v>
      </c>
      <c r="G12" s="129"/>
    </row>
    <row r="13" spans="1:24">
      <c r="A13" s="55" t="s">
        <v>145</v>
      </c>
      <c r="B13" s="30" t="s">
        <v>71</v>
      </c>
      <c r="C13" s="115" vm="6">
        <v>59683.710150000006</v>
      </c>
      <c r="D13" s="116" vm="7">
        <v>0.14728459574031408</v>
      </c>
    </row>
    <row r="14" spans="1:24">
      <c r="A14" s="55" t="s">
        <v>145</v>
      </c>
      <c r="B14" s="30" t="s">
        <v>72</v>
      </c>
      <c r="C14" s="115" t="s" vm="8">
        <v>1479</v>
      </c>
      <c r="D14" s="116" t="s" vm="9">
        <v>1479</v>
      </c>
    </row>
    <row r="15" spans="1:24">
      <c r="A15" s="55" t="s">
        <v>145</v>
      </c>
      <c r="B15" s="30" t="s">
        <v>73</v>
      </c>
      <c r="C15" s="115" vm="10">
        <v>64576.318249999997</v>
      </c>
      <c r="D15" s="116" vm="11">
        <v>0.15935833921760834</v>
      </c>
    </row>
    <row r="16" spans="1:24">
      <c r="A16" s="55" t="s">
        <v>145</v>
      </c>
      <c r="B16" s="30" t="s">
        <v>74</v>
      </c>
      <c r="C16" s="115" vm="12">
        <v>106832.48322000001</v>
      </c>
      <c r="D16" s="116" vm="13">
        <v>0.26363607529502064</v>
      </c>
    </row>
    <row r="17" spans="1:4">
      <c r="A17" s="55" t="s">
        <v>145</v>
      </c>
      <c r="B17" s="30" t="s">
        <v>75</v>
      </c>
      <c r="C17" s="115" vm="14">
        <v>124677.02374999998</v>
      </c>
      <c r="D17" s="116" vm="15">
        <v>0.30767197607141855</v>
      </c>
    </row>
    <row r="18" spans="1:4">
      <c r="A18" s="55" t="s">
        <v>145</v>
      </c>
      <c r="B18" s="30" t="s">
        <v>76</v>
      </c>
      <c r="C18" s="115" vm="16">
        <v>29172.427950000005</v>
      </c>
      <c r="D18" s="116" vm="17">
        <v>7.1990317736290874E-2</v>
      </c>
    </row>
    <row r="19" spans="1:4">
      <c r="A19" s="55" t="s">
        <v>145</v>
      </c>
      <c r="B19" s="30" t="s">
        <v>77</v>
      </c>
      <c r="C19" s="115" vm="18">
        <v>14.597189999999998</v>
      </c>
      <c r="D19" s="116" vm="19">
        <v>3.6022244975910808E-5</v>
      </c>
    </row>
    <row r="20" spans="1:4">
      <c r="A20" s="55" t="s">
        <v>145</v>
      </c>
      <c r="B20" s="30" t="s">
        <v>78</v>
      </c>
      <c r="C20" s="115" t="s" vm="20">
        <v>1479</v>
      </c>
      <c r="D20" s="116" t="s" vm="21">
        <v>1479</v>
      </c>
    </row>
    <row r="21" spans="1:4">
      <c r="A21" s="55" t="s">
        <v>145</v>
      </c>
      <c r="B21" s="30" t="s">
        <v>79</v>
      </c>
      <c r="C21" s="115" t="s" vm="22">
        <v>1479</v>
      </c>
      <c r="D21" s="116" t="s" vm="23">
        <v>1479</v>
      </c>
    </row>
    <row r="22" spans="1:4">
      <c r="A22" s="55" t="s">
        <v>145</v>
      </c>
      <c r="B22" s="30" t="s">
        <v>80</v>
      </c>
      <c r="C22" s="115" t="s" vm="24">
        <v>1479</v>
      </c>
      <c r="D22" s="116" t="s" vm="25">
        <v>1479</v>
      </c>
    </row>
    <row r="23" spans="1:4">
      <c r="B23" s="29" t="s">
        <v>202</v>
      </c>
      <c r="C23" s="115" vm="26">
        <v>3511.6005099999993</v>
      </c>
      <c r="D23" s="116" vm="27">
        <v>8.6657592200110652E-3</v>
      </c>
    </row>
    <row r="24" spans="1:4">
      <c r="A24" s="55" t="s">
        <v>145</v>
      </c>
      <c r="B24" s="30" t="s">
        <v>81</v>
      </c>
      <c r="C24" s="115" t="s" vm="28">
        <v>1479</v>
      </c>
      <c r="D24" s="116" t="s" vm="29">
        <v>1479</v>
      </c>
    </row>
    <row r="25" spans="1:4">
      <c r="A25" s="55" t="s">
        <v>145</v>
      </c>
      <c r="B25" s="30" t="s">
        <v>82</v>
      </c>
      <c r="C25" s="115" t="s" vm="30">
        <v>1479</v>
      </c>
      <c r="D25" s="116" t="s" vm="31">
        <v>1479</v>
      </c>
    </row>
    <row r="26" spans="1:4">
      <c r="A26" s="55" t="s">
        <v>145</v>
      </c>
      <c r="B26" s="30" t="s">
        <v>73</v>
      </c>
      <c r="C26" s="115">
        <v>0</v>
      </c>
      <c r="D26" s="116">
        <v>0</v>
      </c>
    </row>
    <row r="27" spans="1:4">
      <c r="A27" s="55" t="s">
        <v>145</v>
      </c>
      <c r="B27" s="30" t="s">
        <v>83</v>
      </c>
      <c r="C27" s="115" t="s" vm="32">
        <v>1479</v>
      </c>
      <c r="D27" s="116" t="s" vm="33">
        <v>1479</v>
      </c>
    </row>
    <row r="28" spans="1:4">
      <c r="A28" s="55" t="s">
        <v>145</v>
      </c>
      <c r="B28" s="30" t="s">
        <v>84</v>
      </c>
      <c r="C28" s="115" t="s" vm="34">
        <v>1479</v>
      </c>
      <c r="D28" s="116" t="s" vm="35">
        <v>1479</v>
      </c>
    </row>
    <row r="29" spans="1:4">
      <c r="A29" s="55" t="s">
        <v>145</v>
      </c>
      <c r="B29" s="30" t="s">
        <v>85</v>
      </c>
      <c r="C29" s="115" vm="36">
        <v>6.2191699999999992</v>
      </c>
      <c r="D29" s="116" vm="37">
        <v>1.5347369273595481E-5</v>
      </c>
    </row>
    <row r="30" spans="1:4">
      <c r="A30" s="55" t="s">
        <v>145</v>
      </c>
      <c r="B30" s="30" t="s">
        <v>227</v>
      </c>
      <c r="C30" s="115" t="s" vm="38">
        <v>1479</v>
      </c>
      <c r="D30" s="116" t="s" vm="39">
        <v>1479</v>
      </c>
    </row>
    <row r="31" spans="1:4">
      <c r="A31" s="55" t="s">
        <v>145</v>
      </c>
      <c r="B31" s="30" t="s">
        <v>108</v>
      </c>
      <c r="C31" s="115" vm="40">
        <v>3505.3813399999995</v>
      </c>
      <c r="D31" s="116" vm="41">
        <v>8.6504118507374703E-3</v>
      </c>
    </row>
    <row r="32" spans="1:4">
      <c r="A32" s="55" t="s">
        <v>145</v>
      </c>
      <c r="B32" s="30" t="s">
        <v>86</v>
      </c>
      <c r="C32" s="115" t="s" vm="42">
        <v>1479</v>
      </c>
      <c r="D32" s="116" t="s" vm="43">
        <v>1479</v>
      </c>
    </row>
    <row r="33" spans="1:4">
      <c r="A33" s="55" t="s">
        <v>145</v>
      </c>
      <c r="B33" s="29" t="s">
        <v>203</v>
      </c>
      <c r="C33" s="115" t="s" vm="44">
        <v>1479</v>
      </c>
      <c r="D33" s="116" t="s" vm="45">
        <v>1479</v>
      </c>
    </row>
    <row r="34" spans="1:4">
      <c r="A34" s="55" t="s">
        <v>145</v>
      </c>
      <c r="B34" s="29" t="s">
        <v>204</v>
      </c>
      <c r="C34" s="115" t="s" vm="46">
        <v>1479</v>
      </c>
      <c r="D34" s="116" t="s" vm="47">
        <v>1479</v>
      </c>
    </row>
    <row r="35" spans="1:4">
      <c r="A35" s="55" t="s">
        <v>145</v>
      </c>
      <c r="B35" s="29" t="s">
        <v>205</v>
      </c>
      <c r="C35" s="115" t="s" vm="48">
        <v>1479</v>
      </c>
      <c r="D35" s="116" t="s" vm="49">
        <v>1479</v>
      </c>
    </row>
    <row r="36" spans="1:4">
      <c r="A36" s="55" t="s">
        <v>145</v>
      </c>
      <c r="B36" s="56" t="s">
        <v>206</v>
      </c>
      <c r="C36" s="115" t="s" vm="50">
        <v>1479</v>
      </c>
      <c r="D36" s="116" t="s" vm="51">
        <v>1479</v>
      </c>
    </row>
    <row r="37" spans="1:4">
      <c r="A37" s="55" t="s">
        <v>145</v>
      </c>
      <c r="B37" s="29" t="s">
        <v>207</v>
      </c>
      <c r="C37" s="115"/>
      <c r="D37" s="116"/>
    </row>
    <row r="38" spans="1:4">
      <c r="A38" s="55"/>
      <c r="B38" s="69" t="s">
        <v>209</v>
      </c>
      <c r="C38" s="115">
        <v>0</v>
      </c>
      <c r="D38" s="116">
        <v>0</v>
      </c>
    </row>
    <row r="39" spans="1:4">
      <c r="A39" s="55" t="s">
        <v>145</v>
      </c>
      <c r="B39" s="70" t="s">
        <v>211</v>
      </c>
      <c r="C39" s="115" t="s" vm="52">
        <v>1479</v>
      </c>
      <c r="D39" s="116" t="s" vm="53">
        <v>1479</v>
      </c>
    </row>
    <row r="40" spans="1:4">
      <c r="A40" s="55" t="s">
        <v>145</v>
      </c>
      <c r="B40" s="70" t="s">
        <v>210</v>
      </c>
      <c r="C40" s="115" t="s" vm="54">
        <v>1479</v>
      </c>
      <c r="D40" s="116" t="s" vm="55">
        <v>1479</v>
      </c>
    </row>
    <row r="41" spans="1:4">
      <c r="A41" s="55" t="s">
        <v>145</v>
      </c>
      <c r="B41" s="70" t="s">
        <v>212</v>
      </c>
      <c r="C41" s="115" t="s" vm="56">
        <v>1479</v>
      </c>
      <c r="D41" s="116" t="s" vm="57">
        <v>1479</v>
      </c>
    </row>
    <row r="42" spans="1:4">
      <c r="B42" s="70" t="s">
        <v>87</v>
      </c>
      <c r="C42" s="115" vm="58">
        <v>405227.10369000002</v>
      </c>
      <c r="D42" s="116" vm="59">
        <v>0.99999999999999956</v>
      </c>
    </row>
    <row r="43" spans="1:4">
      <c r="A43" s="55" t="s">
        <v>145</v>
      </c>
      <c r="B43" s="70" t="s">
        <v>208</v>
      </c>
      <c r="C43" s="115"/>
      <c r="D43" s="116"/>
    </row>
    <row r="44" spans="1:4">
      <c r="B44" s="6" t="s">
        <v>113</v>
      </c>
    </row>
    <row r="45" spans="1:4">
      <c r="C45" s="65" t="s">
        <v>190</v>
      </c>
      <c r="D45" s="36" t="s">
        <v>107</v>
      </c>
    </row>
    <row r="46" spans="1:4">
      <c r="C46" s="65" t="s">
        <v>1</v>
      </c>
      <c r="D46" s="65" t="s">
        <v>2</v>
      </c>
    </row>
    <row r="47" spans="1:4">
      <c r="C47" s="117" t="s">
        <v>171</v>
      </c>
      <c r="D47" s="118">
        <v>2.8963999999999999</v>
      </c>
    </row>
    <row r="48" spans="1:4">
      <c r="C48" s="117" t="s">
        <v>180</v>
      </c>
      <c r="D48" s="118">
        <v>1.0427999999999999</v>
      </c>
    </row>
    <row r="49" spans="2:4">
      <c r="C49" s="117" t="s">
        <v>176</v>
      </c>
      <c r="D49" s="118">
        <v>2.9127999999999998</v>
      </c>
    </row>
    <row r="50" spans="2:4">
      <c r="B50" s="12"/>
      <c r="C50" s="117" t="s">
        <v>1238</v>
      </c>
      <c r="D50" s="118">
        <v>3.9190999999999998</v>
      </c>
    </row>
    <row r="51" spans="2:4">
      <c r="C51" s="117" t="s">
        <v>169</v>
      </c>
      <c r="D51" s="118">
        <v>4.2855999999999996</v>
      </c>
    </row>
    <row r="52" spans="2:4">
      <c r="C52" s="117" t="s">
        <v>170</v>
      </c>
      <c r="D52" s="118">
        <v>5.4268999999999998</v>
      </c>
    </row>
    <row r="53" spans="2:4">
      <c r="C53" s="117" t="s">
        <v>172</v>
      </c>
      <c r="D53" s="118">
        <v>0.48570000000000002</v>
      </c>
    </row>
    <row r="54" spans="2:4">
      <c r="C54" s="117" t="s">
        <v>177</v>
      </c>
      <c r="D54" s="118">
        <v>3.3532999999999999</v>
      </c>
    </row>
    <row r="55" spans="2:4">
      <c r="C55" s="117" t="s">
        <v>178</v>
      </c>
      <c r="D55" s="118">
        <v>0.21870000000000001</v>
      </c>
    </row>
    <row r="56" spans="2:4">
      <c r="C56" s="117" t="s">
        <v>175</v>
      </c>
      <c r="D56" s="118">
        <v>0.57499999999999996</v>
      </c>
    </row>
    <row r="57" spans="2:4">
      <c r="C57" s="117" t="s">
        <v>1480</v>
      </c>
      <c r="D57" s="118">
        <v>2.6105999999999998</v>
      </c>
    </row>
    <row r="58" spans="2:4">
      <c r="C58" s="117" t="s">
        <v>174</v>
      </c>
      <c r="D58" s="118">
        <v>0.46460000000000001</v>
      </c>
    </row>
    <row r="59" spans="2:4">
      <c r="C59" s="117" t="s">
        <v>167</v>
      </c>
      <c r="D59" s="118">
        <v>3.766</v>
      </c>
    </row>
    <row r="60" spans="2:4">
      <c r="C60" s="117" t="s">
        <v>181</v>
      </c>
      <c r="D60" s="118">
        <v>0.25580000000000003</v>
      </c>
    </row>
    <row r="61" spans="2:4">
      <c r="C61" s="117" t="s">
        <v>1490</v>
      </c>
      <c r="D61" s="118">
        <v>0.45469999999999999</v>
      </c>
    </row>
    <row r="62" spans="2:4">
      <c r="C62" s="117" t="s">
        <v>168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3.42578125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183</v>
      </c>
      <c r="C1" s="80" t="s" vm="1">
        <v>237</v>
      </c>
    </row>
    <row r="2" spans="2:56">
      <c r="B2" s="57" t="s">
        <v>182</v>
      </c>
      <c r="C2" s="80" t="s">
        <v>238</v>
      </c>
    </row>
    <row r="3" spans="2:56">
      <c r="B3" s="57" t="s">
        <v>184</v>
      </c>
      <c r="C3" s="80" t="s">
        <v>239</v>
      </c>
    </row>
    <row r="4" spans="2:56">
      <c r="B4" s="57" t="s">
        <v>185</v>
      </c>
      <c r="C4" s="80">
        <v>75</v>
      </c>
    </row>
    <row r="6" spans="2:56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6" ht="26.25" customHeight="1">
      <c r="B7" s="152" t="s">
        <v>96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D7" s="3"/>
    </row>
    <row r="8" spans="2:56" s="3" customFormat="1" ht="63">
      <c r="B8" s="23" t="s">
        <v>120</v>
      </c>
      <c r="C8" s="31" t="s">
        <v>46</v>
      </c>
      <c r="D8" s="72" t="s">
        <v>123</v>
      </c>
      <c r="E8" s="72" t="s">
        <v>65</v>
      </c>
      <c r="F8" s="31" t="s">
        <v>105</v>
      </c>
      <c r="G8" s="31" t="s">
        <v>0</v>
      </c>
      <c r="H8" s="31" t="s">
        <v>109</v>
      </c>
      <c r="I8" s="31" t="s">
        <v>61</v>
      </c>
      <c r="J8" s="31" t="s">
        <v>59</v>
      </c>
      <c r="K8" s="72" t="s">
        <v>186</v>
      </c>
      <c r="L8" s="32" t="s">
        <v>188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62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1" t="s">
        <v>49</v>
      </c>
      <c r="C11" s="122"/>
      <c r="D11" s="122"/>
      <c r="E11" s="122"/>
      <c r="F11" s="122"/>
      <c r="G11" s="123"/>
      <c r="H11" s="125"/>
      <c r="I11" s="123">
        <v>14.597189999999998</v>
      </c>
      <c r="J11" s="122"/>
      <c r="K11" s="124">
        <v>1</v>
      </c>
      <c r="L11" s="124">
        <v>3.6022244975910808E-5</v>
      </c>
      <c r="AY11" s="1"/>
      <c r="AZ11" s="3"/>
      <c r="BA11" s="1"/>
      <c r="BC11" s="1"/>
    </row>
    <row r="12" spans="2:56" s="4" customFormat="1" ht="18" customHeight="1">
      <c r="B12" s="111" t="s">
        <v>29</v>
      </c>
      <c r="C12" s="86"/>
      <c r="D12" s="86"/>
      <c r="E12" s="86"/>
      <c r="F12" s="86"/>
      <c r="G12" s="96"/>
      <c r="H12" s="98"/>
      <c r="I12" s="96">
        <v>14.597189999999998</v>
      </c>
      <c r="J12" s="86"/>
      <c r="K12" s="97">
        <v>1</v>
      </c>
      <c r="L12" s="97">
        <v>3.6022244975910808E-5</v>
      </c>
      <c r="AY12" s="1"/>
      <c r="AZ12" s="3"/>
      <c r="BA12" s="1"/>
      <c r="BC12" s="1"/>
    </row>
    <row r="13" spans="2:56">
      <c r="B13" s="103" t="s">
        <v>1386</v>
      </c>
      <c r="C13" s="84"/>
      <c r="D13" s="84"/>
      <c r="E13" s="84"/>
      <c r="F13" s="84"/>
      <c r="G13" s="93"/>
      <c r="H13" s="95"/>
      <c r="I13" s="93">
        <v>14.597189999999998</v>
      </c>
      <c r="J13" s="84"/>
      <c r="K13" s="94">
        <v>1</v>
      </c>
      <c r="L13" s="94">
        <v>3.6022244975910808E-5</v>
      </c>
      <c r="AZ13" s="3"/>
    </row>
    <row r="14" spans="2:56" ht="20.25">
      <c r="B14" s="89" t="s">
        <v>1387</v>
      </c>
      <c r="C14" s="86" t="s">
        <v>1388</v>
      </c>
      <c r="D14" s="99" t="s">
        <v>124</v>
      </c>
      <c r="E14" s="99" t="s">
        <v>923</v>
      </c>
      <c r="F14" s="99" t="s">
        <v>168</v>
      </c>
      <c r="G14" s="96">
        <v>6785.81</v>
      </c>
      <c r="H14" s="98">
        <v>23.5</v>
      </c>
      <c r="I14" s="96">
        <v>1.5946699999999996</v>
      </c>
      <c r="J14" s="97">
        <v>2.9822492748527731E-3</v>
      </c>
      <c r="K14" s="97">
        <v>0.10924499852368845</v>
      </c>
      <c r="L14" s="97">
        <v>3.9352500992133199E-6</v>
      </c>
      <c r="AZ14" s="4"/>
    </row>
    <row r="15" spans="2:56">
      <c r="B15" s="89" t="s">
        <v>1389</v>
      </c>
      <c r="C15" s="86" t="s">
        <v>1390</v>
      </c>
      <c r="D15" s="99" t="s">
        <v>124</v>
      </c>
      <c r="E15" s="99" t="s">
        <v>923</v>
      </c>
      <c r="F15" s="99" t="s">
        <v>168</v>
      </c>
      <c r="G15" s="96">
        <v>14144.249999999998</v>
      </c>
      <c r="H15" s="98">
        <v>54.5</v>
      </c>
      <c r="I15" s="96">
        <v>7.7086199999999989</v>
      </c>
      <c r="J15" s="97">
        <v>2.196942538790634E-3</v>
      </c>
      <c r="K15" s="97">
        <v>0.52808931033986684</v>
      </c>
      <c r="L15" s="97">
        <v>1.9022962506222471E-5</v>
      </c>
    </row>
    <row r="16" spans="2:56">
      <c r="B16" s="89" t="s">
        <v>1391</v>
      </c>
      <c r="C16" s="86" t="s">
        <v>1392</v>
      </c>
      <c r="D16" s="99" t="s">
        <v>124</v>
      </c>
      <c r="E16" s="99" t="s">
        <v>855</v>
      </c>
      <c r="F16" s="99" t="s">
        <v>168</v>
      </c>
      <c r="G16" s="96">
        <v>85385.46</v>
      </c>
      <c r="H16" s="98">
        <v>6.2</v>
      </c>
      <c r="I16" s="96">
        <v>5.2938999999999989</v>
      </c>
      <c r="J16" s="97">
        <v>2.4214238922367955E-3</v>
      </c>
      <c r="K16" s="97">
        <v>0.36266569113644476</v>
      </c>
      <c r="L16" s="97">
        <v>1.3064032370475018E-5</v>
      </c>
    </row>
    <row r="17" spans="2:52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2" ht="20.25">
      <c r="B19" s="130" t="s">
        <v>1491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AY19" s="4"/>
    </row>
    <row r="20" spans="2:52">
      <c r="B20" s="130" t="s">
        <v>116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AZ20" s="3"/>
    </row>
    <row r="21" spans="2:52">
      <c r="B21" s="133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1:B1048576 A1:A1048576 B1:B18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183</v>
      </c>
      <c r="C1" s="80" t="s" vm="1">
        <v>237</v>
      </c>
    </row>
    <row r="2" spans="2:61">
      <c r="B2" s="57" t="s">
        <v>182</v>
      </c>
      <c r="C2" s="80" t="s">
        <v>238</v>
      </c>
    </row>
    <row r="3" spans="2:61">
      <c r="B3" s="57" t="s">
        <v>184</v>
      </c>
      <c r="C3" s="80" t="s">
        <v>239</v>
      </c>
    </row>
    <row r="4" spans="2:61">
      <c r="B4" s="57" t="s">
        <v>185</v>
      </c>
      <c r="C4" s="80">
        <v>75</v>
      </c>
    </row>
    <row r="6" spans="2:61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97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120</v>
      </c>
      <c r="C8" s="31" t="s">
        <v>46</v>
      </c>
      <c r="D8" s="72" t="s">
        <v>123</v>
      </c>
      <c r="E8" s="72" t="s">
        <v>65</v>
      </c>
      <c r="F8" s="31" t="s">
        <v>105</v>
      </c>
      <c r="G8" s="31" t="s">
        <v>0</v>
      </c>
      <c r="H8" s="31" t="s">
        <v>109</v>
      </c>
      <c r="I8" s="31" t="s">
        <v>61</v>
      </c>
      <c r="J8" s="31" t="s">
        <v>59</v>
      </c>
      <c r="K8" s="72" t="s">
        <v>186</v>
      </c>
      <c r="L8" s="32" t="s">
        <v>188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183</v>
      </c>
      <c r="C1" s="80" t="s" vm="1">
        <v>237</v>
      </c>
    </row>
    <row r="2" spans="1:60">
      <c r="B2" s="57" t="s">
        <v>182</v>
      </c>
      <c r="C2" s="80" t="s">
        <v>238</v>
      </c>
    </row>
    <row r="3" spans="1:60">
      <c r="B3" s="57" t="s">
        <v>184</v>
      </c>
      <c r="C3" s="80" t="s">
        <v>239</v>
      </c>
    </row>
    <row r="4" spans="1:60">
      <c r="B4" s="57" t="s">
        <v>185</v>
      </c>
      <c r="C4" s="80">
        <v>75</v>
      </c>
    </row>
    <row r="6" spans="1:60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124</v>
      </c>
      <c r="BF6" s="1" t="s">
        <v>191</v>
      </c>
      <c r="BH6" s="3" t="s">
        <v>168</v>
      </c>
    </row>
    <row r="7" spans="1:60" ht="26.25" customHeight="1">
      <c r="B7" s="152" t="s">
        <v>98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126</v>
      </c>
      <c r="BF7" s="1" t="s">
        <v>146</v>
      </c>
      <c r="BH7" s="3" t="s">
        <v>167</v>
      </c>
    </row>
    <row r="8" spans="1:60" s="3" customFormat="1" ht="78.75">
      <c r="A8" s="2"/>
      <c r="B8" s="23" t="s">
        <v>120</v>
      </c>
      <c r="C8" s="31" t="s">
        <v>46</v>
      </c>
      <c r="D8" s="72" t="s">
        <v>123</v>
      </c>
      <c r="E8" s="72" t="s">
        <v>65</v>
      </c>
      <c r="F8" s="31" t="s">
        <v>105</v>
      </c>
      <c r="G8" s="31" t="s">
        <v>0</v>
      </c>
      <c r="H8" s="31" t="s">
        <v>109</v>
      </c>
      <c r="I8" s="31" t="s">
        <v>61</v>
      </c>
      <c r="J8" s="72" t="s">
        <v>186</v>
      </c>
      <c r="K8" s="31" t="s">
        <v>188</v>
      </c>
      <c r="BC8" s="1" t="s">
        <v>139</v>
      </c>
      <c r="BD8" s="1" t="s">
        <v>140</v>
      </c>
      <c r="BE8" s="1" t="s">
        <v>147</v>
      </c>
      <c r="BG8" s="4" t="s">
        <v>169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62</v>
      </c>
      <c r="I9" s="17" t="s">
        <v>23</v>
      </c>
      <c r="J9" s="33" t="s">
        <v>20</v>
      </c>
      <c r="K9" s="58" t="s">
        <v>20</v>
      </c>
      <c r="BC9" s="1" t="s">
        <v>136</v>
      </c>
      <c r="BE9" s="1" t="s">
        <v>148</v>
      </c>
      <c r="BG9" s="4" t="s">
        <v>170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132</v>
      </c>
      <c r="BD10" s="3"/>
      <c r="BE10" s="1" t="s">
        <v>192</v>
      </c>
      <c r="BG10" s="1" t="s">
        <v>176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131</v>
      </c>
      <c r="BD11" s="3"/>
      <c r="BE11" s="1" t="s">
        <v>149</v>
      </c>
      <c r="BG11" s="1" t="s">
        <v>171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129</v>
      </c>
      <c r="BD12" s="4"/>
      <c r="BE12" s="1" t="s">
        <v>150</v>
      </c>
      <c r="BG12" s="1" t="s">
        <v>172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133</v>
      </c>
      <c r="BE13" s="1" t="s">
        <v>151</v>
      </c>
      <c r="BG13" s="1" t="s">
        <v>173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130</v>
      </c>
      <c r="BE14" s="1" t="s">
        <v>152</v>
      </c>
      <c r="BG14" s="1" t="s">
        <v>175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141</v>
      </c>
      <c r="BE15" s="1" t="s">
        <v>193</v>
      </c>
      <c r="BG15" s="1" t="s">
        <v>177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127</v>
      </c>
      <c r="BD16" s="1" t="s">
        <v>142</v>
      </c>
      <c r="BE16" s="1" t="s">
        <v>153</v>
      </c>
      <c r="BG16" s="1" t="s">
        <v>178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137</v>
      </c>
      <c r="BE17" s="1" t="s">
        <v>154</v>
      </c>
      <c r="BG17" s="1" t="s">
        <v>179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125</v>
      </c>
      <c r="BF18" s="1" t="s">
        <v>155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138</v>
      </c>
      <c r="BF19" s="1" t="s">
        <v>156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143</v>
      </c>
      <c r="BF20" s="1" t="s">
        <v>157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128</v>
      </c>
      <c r="BE21" s="1" t="s">
        <v>144</v>
      </c>
      <c r="BF21" s="1" t="s">
        <v>158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134</v>
      </c>
      <c r="BF22" s="1" t="s">
        <v>159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135</v>
      </c>
      <c r="BF23" s="1" t="s">
        <v>194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197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160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161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196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162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163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195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183</v>
      </c>
      <c r="C1" s="80" t="s" vm="1">
        <v>237</v>
      </c>
    </row>
    <row r="2" spans="2:81">
      <c r="B2" s="57" t="s">
        <v>182</v>
      </c>
      <c r="C2" s="80" t="s">
        <v>238</v>
      </c>
    </row>
    <row r="3" spans="2:81">
      <c r="B3" s="57" t="s">
        <v>184</v>
      </c>
      <c r="C3" s="80" t="s">
        <v>239</v>
      </c>
      <c r="E3" s="2"/>
    </row>
    <row r="4" spans="2:81">
      <c r="B4" s="57" t="s">
        <v>185</v>
      </c>
      <c r="C4" s="80">
        <v>75</v>
      </c>
    </row>
    <row r="6" spans="2:81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99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3" t="s">
        <v>120</v>
      </c>
      <c r="C8" s="31" t="s">
        <v>46</v>
      </c>
      <c r="D8" s="14" t="s">
        <v>51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0</v>
      </c>
      <c r="M8" s="31" t="s">
        <v>109</v>
      </c>
      <c r="N8" s="31" t="s">
        <v>61</v>
      </c>
      <c r="O8" s="31" t="s">
        <v>59</v>
      </c>
      <c r="P8" s="72" t="s">
        <v>186</v>
      </c>
      <c r="Q8" s="32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183</v>
      </c>
      <c r="C1" s="80" t="s" vm="1">
        <v>237</v>
      </c>
    </row>
    <row r="2" spans="2:72">
      <c r="B2" s="57" t="s">
        <v>182</v>
      </c>
      <c r="C2" s="80" t="s">
        <v>238</v>
      </c>
    </row>
    <row r="3" spans="2:72">
      <c r="B3" s="57" t="s">
        <v>184</v>
      </c>
      <c r="C3" s="80" t="s">
        <v>239</v>
      </c>
    </row>
    <row r="4" spans="2:72">
      <c r="B4" s="57" t="s">
        <v>185</v>
      </c>
      <c r="C4" s="80">
        <v>75</v>
      </c>
    </row>
    <row r="6" spans="2:72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90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120</v>
      </c>
      <c r="C8" s="31" t="s">
        <v>46</v>
      </c>
      <c r="D8" s="31" t="s">
        <v>15</v>
      </c>
      <c r="E8" s="31" t="s">
        <v>66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0</v>
      </c>
      <c r="L8" s="31" t="s">
        <v>109</v>
      </c>
      <c r="M8" s="31" t="s">
        <v>114</v>
      </c>
      <c r="N8" s="31" t="s">
        <v>59</v>
      </c>
      <c r="O8" s="72" t="s">
        <v>186</v>
      </c>
      <c r="P8" s="32" t="s">
        <v>188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183</v>
      </c>
      <c r="C1" s="80" t="s" vm="1">
        <v>237</v>
      </c>
    </row>
    <row r="2" spans="2:65">
      <c r="B2" s="57" t="s">
        <v>182</v>
      </c>
      <c r="C2" s="80" t="s">
        <v>238</v>
      </c>
    </row>
    <row r="3" spans="2:65">
      <c r="B3" s="57" t="s">
        <v>184</v>
      </c>
      <c r="C3" s="80" t="s">
        <v>239</v>
      </c>
    </row>
    <row r="4" spans="2:65">
      <c r="B4" s="57" t="s">
        <v>185</v>
      </c>
      <c r="C4" s="80">
        <v>75</v>
      </c>
    </row>
    <row r="6" spans="2:65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91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120</v>
      </c>
      <c r="C8" s="31" t="s">
        <v>46</v>
      </c>
      <c r="D8" s="72" t="s">
        <v>122</v>
      </c>
      <c r="E8" s="72" t="s">
        <v>121</v>
      </c>
      <c r="F8" s="72" t="s">
        <v>65</v>
      </c>
      <c r="G8" s="31" t="s">
        <v>15</v>
      </c>
      <c r="H8" s="31" t="s">
        <v>66</v>
      </c>
      <c r="I8" s="31" t="s">
        <v>106</v>
      </c>
      <c r="J8" s="31" t="s">
        <v>18</v>
      </c>
      <c r="K8" s="31" t="s">
        <v>105</v>
      </c>
      <c r="L8" s="31" t="s">
        <v>17</v>
      </c>
      <c r="M8" s="72" t="s">
        <v>19</v>
      </c>
      <c r="N8" s="31" t="s">
        <v>0</v>
      </c>
      <c r="O8" s="31" t="s">
        <v>109</v>
      </c>
      <c r="P8" s="31" t="s">
        <v>114</v>
      </c>
      <c r="Q8" s="31" t="s">
        <v>59</v>
      </c>
      <c r="R8" s="72" t="s">
        <v>186</v>
      </c>
      <c r="S8" s="32" t="s">
        <v>188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189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A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38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7109375" style="1" customWidth="1"/>
    <col min="8" max="8" width="7.85546875" style="1" customWidth="1"/>
    <col min="9" max="9" width="11.5703125" style="1" bestFit="1" customWidth="1"/>
    <col min="10" max="10" width="6.8554687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183</v>
      </c>
      <c r="C1" s="80" t="s" vm="1">
        <v>237</v>
      </c>
    </row>
    <row r="2" spans="2:81">
      <c r="B2" s="57" t="s">
        <v>182</v>
      </c>
      <c r="C2" s="80" t="s">
        <v>238</v>
      </c>
    </row>
    <row r="3" spans="2:81">
      <c r="B3" s="57" t="s">
        <v>184</v>
      </c>
      <c r="C3" s="80" t="s">
        <v>239</v>
      </c>
    </row>
    <row r="4" spans="2:81">
      <c r="B4" s="57" t="s">
        <v>185</v>
      </c>
      <c r="C4" s="80">
        <v>75</v>
      </c>
    </row>
    <row r="6" spans="2:81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92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63">
      <c r="B8" s="23" t="s">
        <v>120</v>
      </c>
      <c r="C8" s="31" t="s">
        <v>46</v>
      </c>
      <c r="D8" s="72" t="s">
        <v>122</v>
      </c>
      <c r="E8" s="72" t="s">
        <v>121</v>
      </c>
      <c r="F8" s="72" t="s">
        <v>65</v>
      </c>
      <c r="G8" s="31" t="s">
        <v>15</v>
      </c>
      <c r="H8" s="31" t="s">
        <v>66</v>
      </c>
      <c r="I8" s="31" t="s">
        <v>106</v>
      </c>
      <c r="J8" s="31" t="s">
        <v>18</v>
      </c>
      <c r="K8" s="31" t="s">
        <v>105</v>
      </c>
      <c r="L8" s="31" t="s">
        <v>17</v>
      </c>
      <c r="M8" s="72" t="s">
        <v>19</v>
      </c>
      <c r="N8" s="31" t="s">
        <v>0</v>
      </c>
      <c r="O8" s="31" t="s">
        <v>109</v>
      </c>
      <c r="P8" s="31" t="s">
        <v>114</v>
      </c>
      <c r="Q8" s="31" t="s">
        <v>59</v>
      </c>
      <c r="R8" s="72" t="s">
        <v>186</v>
      </c>
      <c r="S8" s="32" t="s">
        <v>188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189</v>
      </c>
      <c r="T10" s="5"/>
      <c r="BZ10" s="1"/>
    </row>
    <row r="11" spans="2:81" s="4" customFormat="1" ht="18" customHeight="1">
      <c r="B11" s="126" t="s">
        <v>52</v>
      </c>
      <c r="C11" s="86"/>
      <c r="D11" s="86"/>
      <c r="E11" s="86"/>
      <c r="F11" s="86"/>
      <c r="G11" s="86"/>
      <c r="H11" s="86"/>
      <c r="I11" s="86"/>
      <c r="J11" s="95">
        <v>0</v>
      </c>
      <c r="K11" s="86"/>
      <c r="L11" s="86"/>
      <c r="M11" s="135">
        <v>0</v>
      </c>
      <c r="N11" s="96"/>
      <c r="O11" s="95"/>
      <c r="P11" s="95">
        <v>0</v>
      </c>
      <c r="Q11" s="84"/>
      <c r="R11" s="94">
        <v>1</v>
      </c>
      <c r="S11" s="135">
        <v>0</v>
      </c>
      <c r="T11" s="5"/>
      <c r="BZ11" s="1"/>
      <c r="CC11" s="1"/>
    </row>
    <row r="12" spans="2:81" ht="17.25" customHeight="1">
      <c r="B12" s="113" t="s">
        <v>235</v>
      </c>
      <c r="C12" s="86"/>
      <c r="D12" s="86"/>
      <c r="E12" s="86"/>
      <c r="F12" s="86"/>
      <c r="G12" s="86"/>
      <c r="H12" s="86"/>
      <c r="I12" s="86"/>
      <c r="J12" s="98">
        <v>0</v>
      </c>
      <c r="K12" s="86"/>
      <c r="L12" s="86"/>
      <c r="M12" s="136">
        <v>0</v>
      </c>
      <c r="N12" s="96"/>
      <c r="O12" s="98"/>
      <c r="P12" s="98">
        <v>0</v>
      </c>
      <c r="Q12" s="86"/>
      <c r="R12" s="97">
        <v>1</v>
      </c>
      <c r="S12" s="136">
        <v>0</v>
      </c>
    </row>
    <row r="13" spans="2:81">
      <c r="B13" s="108" t="s">
        <v>60</v>
      </c>
      <c r="C13" s="84"/>
      <c r="D13" s="84"/>
      <c r="E13" s="84"/>
      <c r="F13" s="84"/>
      <c r="G13" s="84"/>
      <c r="H13" s="84"/>
      <c r="I13" s="84"/>
      <c r="J13" s="125">
        <v>0</v>
      </c>
      <c r="K13" s="84"/>
      <c r="L13" s="84"/>
      <c r="M13" s="135">
        <v>0</v>
      </c>
      <c r="N13" s="93"/>
      <c r="O13" s="125"/>
      <c r="P13" s="125">
        <v>0</v>
      </c>
      <c r="Q13" s="122"/>
      <c r="R13" s="124">
        <v>1</v>
      </c>
      <c r="S13" s="135">
        <v>0</v>
      </c>
    </row>
    <row r="14" spans="2:81">
      <c r="B14" s="109" t="s">
        <v>1393</v>
      </c>
      <c r="C14" s="86" t="s">
        <v>1394</v>
      </c>
      <c r="D14" s="99" t="s">
        <v>1395</v>
      </c>
      <c r="E14" s="86" t="s">
        <v>1396</v>
      </c>
      <c r="F14" s="99" t="s">
        <v>352</v>
      </c>
      <c r="G14" s="86" t="s">
        <v>645</v>
      </c>
      <c r="H14" s="86"/>
      <c r="I14" s="137">
        <v>36526</v>
      </c>
      <c r="J14" s="98">
        <v>0</v>
      </c>
      <c r="K14" s="99" t="s">
        <v>168</v>
      </c>
      <c r="L14" s="100">
        <v>0</v>
      </c>
      <c r="M14" s="136">
        <v>0</v>
      </c>
      <c r="N14" s="96">
        <v>349.89999999999992</v>
      </c>
      <c r="O14" s="98">
        <v>0</v>
      </c>
      <c r="P14" s="98">
        <v>0</v>
      </c>
      <c r="Q14" s="136">
        <v>0</v>
      </c>
      <c r="R14" s="138">
        <v>5.4729625082169643E-2</v>
      </c>
      <c r="S14" s="136">
        <v>0</v>
      </c>
    </row>
    <row r="15" spans="2:81">
      <c r="B15" s="109" t="s">
        <v>1397</v>
      </c>
      <c r="C15" s="86" t="s">
        <v>1398</v>
      </c>
      <c r="D15" s="99" t="s">
        <v>1395</v>
      </c>
      <c r="E15" s="86" t="s">
        <v>1399</v>
      </c>
      <c r="F15" s="99" t="s">
        <v>551</v>
      </c>
      <c r="G15" s="86" t="s">
        <v>645</v>
      </c>
      <c r="H15" s="86"/>
      <c r="I15" s="137">
        <v>41334</v>
      </c>
      <c r="J15" s="98">
        <v>0</v>
      </c>
      <c r="K15" s="99" t="s">
        <v>168</v>
      </c>
      <c r="L15" s="100">
        <v>0</v>
      </c>
      <c r="M15" s="136">
        <v>0</v>
      </c>
      <c r="N15" s="96">
        <v>437.1099999999999</v>
      </c>
      <c r="O15" s="98">
        <v>0</v>
      </c>
      <c r="P15" s="98">
        <v>0</v>
      </c>
      <c r="Q15" s="136">
        <v>0</v>
      </c>
      <c r="R15" s="138">
        <v>6.8371625438179706E-2</v>
      </c>
      <c r="S15" s="136">
        <v>0</v>
      </c>
    </row>
    <row r="16" spans="2:81">
      <c r="B16" s="109" t="s">
        <v>1400</v>
      </c>
      <c r="C16" s="86" t="s">
        <v>1401</v>
      </c>
      <c r="D16" s="99" t="s">
        <v>1395</v>
      </c>
      <c r="E16" s="86" t="s">
        <v>1399</v>
      </c>
      <c r="F16" s="99" t="s">
        <v>551</v>
      </c>
      <c r="G16" s="86" t="s">
        <v>645</v>
      </c>
      <c r="H16" s="86"/>
      <c r="I16" s="137">
        <v>39071</v>
      </c>
      <c r="J16" s="98">
        <v>0</v>
      </c>
      <c r="K16" s="99" t="s">
        <v>168</v>
      </c>
      <c r="L16" s="100">
        <v>0</v>
      </c>
      <c r="M16" s="136">
        <v>0</v>
      </c>
      <c r="N16" s="96">
        <v>3506.8099999999995</v>
      </c>
      <c r="O16" s="98">
        <v>0</v>
      </c>
      <c r="P16" s="98">
        <v>0</v>
      </c>
      <c r="Q16" s="136">
        <v>0</v>
      </c>
      <c r="R16" s="138">
        <v>0.5485205609821393</v>
      </c>
      <c r="S16" s="136">
        <v>0</v>
      </c>
    </row>
    <row r="17" spans="1:19">
      <c r="B17" s="109" t="s">
        <v>1402</v>
      </c>
      <c r="C17" s="86" t="s">
        <v>1403</v>
      </c>
      <c r="D17" s="99" t="s">
        <v>1395</v>
      </c>
      <c r="E17" s="86" t="s">
        <v>1396</v>
      </c>
      <c r="F17" s="99" t="s">
        <v>352</v>
      </c>
      <c r="G17" s="86" t="s">
        <v>645</v>
      </c>
      <c r="H17" s="86"/>
      <c r="I17" s="137">
        <v>38833</v>
      </c>
      <c r="J17" s="98">
        <v>0</v>
      </c>
      <c r="K17" s="99" t="s">
        <v>168</v>
      </c>
      <c r="L17" s="100">
        <v>0</v>
      </c>
      <c r="M17" s="136">
        <v>0</v>
      </c>
      <c r="N17" s="96">
        <v>2099.39</v>
      </c>
      <c r="O17" s="98">
        <v>0</v>
      </c>
      <c r="P17" s="98">
        <v>0</v>
      </c>
      <c r="Q17" s="136">
        <v>0</v>
      </c>
      <c r="R17" s="138">
        <v>0.32837818849751144</v>
      </c>
      <c r="S17" s="136">
        <v>0</v>
      </c>
    </row>
    <row r="18" spans="1:19">
      <c r="A18" s="127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1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1:19">
      <c r="B20" s="130" t="s">
        <v>1491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1:19">
      <c r="B21" s="130" t="s">
        <v>116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1:19">
      <c r="B22" s="133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1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1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1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1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1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1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1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1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1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1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9" priority="2" operator="equal">
      <formula>"NR3"</formula>
    </cfRule>
  </conditionalFormatting>
  <conditionalFormatting sqref="R14:R17">
    <cfRule type="cellIs" dxfId="8" priority="1" operator="equal">
      <formula>"NR3"</formula>
    </cfRule>
  </conditionalFormatting>
  <dataValidations count="1">
    <dataValidation allowBlank="1" showInputMessage="1" showErrorMessage="1" sqref="C5:C1048576 P11:P17 AH1:XFD2 D1:AF2 D3:K1048576 L11:L17 L3:M10 L18:M1048576 N3:N1048576 T3:XFD1048576 O3:S10 O18:S1048576 O11:O13 Q11:R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183</v>
      </c>
      <c r="C1" s="80" t="s" vm="1">
        <v>237</v>
      </c>
    </row>
    <row r="2" spans="2:98">
      <c r="B2" s="57" t="s">
        <v>182</v>
      </c>
      <c r="C2" s="80" t="s">
        <v>238</v>
      </c>
    </row>
    <row r="3" spans="2:98">
      <c r="B3" s="57" t="s">
        <v>184</v>
      </c>
      <c r="C3" s="80" t="s">
        <v>239</v>
      </c>
    </row>
    <row r="4" spans="2:98">
      <c r="B4" s="57" t="s">
        <v>185</v>
      </c>
      <c r="C4" s="80">
        <v>75</v>
      </c>
    </row>
    <row r="6" spans="2:98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93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78.75">
      <c r="B8" s="23" t="s">
        <v>120</v>
      </c>
      <c r="C8" s="31" t="s">
        <v>46</v>
      </c>
      <c r="D8" s="72" t="s">
        <v>122</v>
      </c>
      <c r="E8" s="72" t="s">
        <v>121</v>
      </c>
      <c r="F8" s="72" t="s">
        <v>65</v>
      </c>
      <c r="G8" s="31" t="s">
        <v>105</v>
      </c>
      <c r="H8" s="31" t="s">
        <v>0</v>
      </c>
      <c r="I8" s="31" t="s">
        <v>109</v>
      </c>
      <c r="J8" s="31" t="s">
        <v>114</v>
      </c>
      <c r="K8" s="31" t="s">
        <v>59</v>
      </c>
      <c r="L8" s="72" t="s">
        <v>186</v>
      </c>
      <c r="M8" s="32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183</v>
      </c>
      <c r="C1" s="80" t="s" vm="1">
        <v>237</v>
      </c>
    </row>
    <row r="2" spans="2:55">
      <c r="B2" s="57" t="s">
        <v>182</v>
      </c>
      <c r="C2" s="80" t="s">
        <v>238</v>
      </c>
    </row>
    <row r="3" spans="2:55">
      <c r="B3" s="57" t="s">
        <v>184</v>
      </c>
      <c r="C3" s="80" t="s">
        <v>239</v>
      </c>
    </row>
    <row r="4" spans="2:55">
      <c r="B4" s="57" t="s">
        <v>185</v>
      </c>
      <c r="C4" s="80">
        <v>75</v>
      </c>
    </row>
    <row r="6" spans="2:55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100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120</v>
      </c>
      <c r="C8" s="31" t="s">
        <v>46</v>
      </c>
      <c r="D8" s="31" t="s">
        <v>105</v>
      </c>
      <c r="E8" s="31" t="s">
        <v>106</v>
      </c>
      <c r="F8" s="31" t="s">
        <v>0</v>
      </c>
      <c r="G8" s="31" t="s">
        <v>109</v>
      </c>
      <c r="H8" s="31" t="s">
        <v>114</v>
      </c>
      <c r="I8" s="31" t="s">
        <v>59</v>
      </c>
      <c r="J8" s="72" t="s">
        <v>186</v>
      </c>
      <c r="K8" s="32" t="s">
        <v>188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8.28515625" style="2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183</v>
      </c>
      <c r="C1" s="80" t="s" vm="1">
        <v>237</v>
      </c>
    </row>
    <row r="2" spans="2:59">
      <c r="B2" s="57" t="s">
        <v>182</v>
      </c>
      <c r="C2" s="80" t="s">
        <v>238</v>
      </c>
    </row>
    <row r="3" spans="2:59">
      <c r="B3" s="57" t="s">
        <v>184</v>
      </c>
      <c r="C3" s="80" t="s">
        <v>239</v>
      </c>
    </row>
    <row r="4" spans="2:59">
      <c r="B4" s="57" t="s">
        <v>185</v>
      </c>
      <c r="C4" s="80">
        <v>75</v>
      </c>
    </row>
    <row r="6" spans="2:59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9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9" s="3" customFormat="1" ht="63">
      <c r="B8" s="23" t="s">
        <v>120</v>
      </c>
      <c r="C8" s="31" t="s">
        <v>46</v>
      </c>
      <c r="D8" s="72" t="s">
        <v>65</v>
      </c>
      <c r="E8" s="31" t="s">
        <v>105</v>
      </c>
      <c r="F8" s="31" t="s">
        <v>106</v>
      </c>
      <c r="G8" s="31" t="s">
        <v>0</v>
      </c>
      <c r="H8" s="31" t="s">
        <v>109</v>
      </c>
      <c r="I8" s="31" t="s">
        <v>114</v>
      </c>
      <c r="J8" s="31" t="s">
        <v>59</v>
      </c>
      <c r="K8" s="72" t="s">
        <v>186</v>
      </c>
      <c r="L8" s="32" t="s">
        <v>188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49</v>
      </c>
      <c r="C11" s="122"/>
      <c r="D11" s="122"/>
      <c r="E11" s="122"/>
      <c r="F11" s="122"/>
      <c r="G11" s="123"/>
      <c r="H11" s="125"/>
      <c r="I11" s="123">
        <v>6.2191699999999992</v>
      </c>
      <c r="J11" s="122"/>
      <c r="K11" s="124">
        <v>1</v>
      </c>
      <c r="L11" s="124">
        <v>1.5347369273595481E-5</v>
      </c>
      <c r="M11" s="1"/>
      <c r="N11" s="1"/>
      <c r="O11" s="1"/>
      <c r="P11" s="1"/>
      <c r="BG11" s="1"/>
    </row>
    <row r="12" spans="2:59">
      <c r="B12" s="128" t="s">
        <v>1404</v>
      </c>
      <c r="C12" s="122"/>
      <c r="D12" s="122"/>
      <c r="E12" s="122"/>
      <c r="F12" s="122"/>
      <c r="G12" s="123"/>
      <c r="H12" s="125"/>
      <c r="I12" s="123">
        <v>6.2191699999999992</v>
      </c>
      <c r="J12" s="122"/>
      <c r="K12" s="124">
        <v>1</v>
      </c>
      <c r="L12" s="124">
        <v>1.5347369273595481E-5</v>
      </c>
    </row>
    <row r="13" spans="2:59">
      <c r="B13" s="85" t="s">
        <v>1405</v>
      </c>
      <c r="C13" s="86" t="s">
        <v>1406</v>
      </c>
      <c r="D13" s="99" t="s">
        <v>855</v>
      </c>
      <c r="E13" s="99" t="s">
        <v>168</v>
      </c>
      <c r="F13" s="114">
        <v>41879</v>
      </c>
      <c r="G13" s="96">
        <v>140837.92000000001</v>
      </c>
      <c r="H13" s="98">
        <v>2.0000000000000001E-4</v>
      </c>
      <c r="I13" s="96">
        <v>2.9289999999999997E-2</v>
      </c>
      <c r="J13" s="97">
        <v>4.1291012293844607E-3</v>
      </c>
      <c r="K13" s="97">
        <v>4.7096316711072381E-3</v>
      </c>
      <c r="L13" s="97">
        <v>7.2280456399103365E-8</v>
      </c>
    </row>
    <row r="14" spans="2:59">
      <c r="B14" s="85" t="s">
        <v>1407</v>
      </c>
      <c r="C14" s="86" t="s">
        <v>1408</v>
      </c>
      <c r="D14" s="99" t="s">
        <v>855</v>
      </c>
      <c r="E14" s="99" t="s">
        <v>168</v>
      </c>
      <c r="F14" s="114">
        <v>41660</v>
      </c>
      <c r="G14" s="96">
        <v>12734.839999999998</v>
      </c>
      <c r="H14" s="98">
        <v>0.48609999999999998</v>
      </c>
      <c r="I14" s="96">
        <v>6.1898799999999996</v>
      </c>
      <c r="J14" s="97">
        <v>3.044066493669409E-3</v>
      </c>
      <c r="K14" s="97">
        <v>0.99529036832889284</v>
      </c>
      <c r="L14" s="97">
        <v>1.527508881719638E-5</v>
      </c>
    </row>
    <row r="15" spans="2:59">
      <c r="B15" s="102"/>
      <c r="C15" s="86"/>
      <c r="D15" s="86"/>
      <c r="E15" s="86"/>
      <c r="F15" s="86"/>
      <c r="G15" s="96"/>
      <c r="H15" s="98"/>
      <c r="I15" s="86"/>
      <c r="J15" s="86"/>
      <c r="K15" s="97"/>
      <c r="L15" s="86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30" t="s">
        <v>1491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30" t="s">
        <v>116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33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7" priority="1" operator="equal">
      <formula>"NR3"</formula>
    </cfRule>
  </conditionalFormatting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88</v>
      </c>
      <c r="C6" s="14" t="s">
        <v>46</v>
      </c>
      <c r="E6" s="14" t="s">
        <v>121</v>
      </c>
      <c r="I6" s="14" t="s">
        <v>15</v>
      </c>
      <c r="J6" s="14" t="s">
        <v>66</v>
      </c>
      <c r="M6" s="14" t="s">
        <v>105</v>
      </c>
      <c r="Q6" s="14" t="s">
        <v>17</v>
      </c>
      <c r="R6" s="14" t="s">
        <v>19</v>
      </c>
      <c r="U6" s="14" t="s">
        <v>61</v>
      </c>
      <c r="W6" s="15" t="s">
        <v>58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90</v>
      </c>
      <c r="C8" s="31" t="s">
        <v>46</v>
      </c>
      <c r="D8" s="31" t="s">
        <v>123</v>
      </c>
      <c r="I8" s="31" t="s">
        <v>15</v>
      </c>
      <c r="J8" s="31" t="s">
        <v>66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61</v>
      </c>
      <c r="V8" s="31" t="s">
        <v>59</v>
      </c>
      <c r="W8" s="32" t="s">
        <v>115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123</v>
      </c>
      <c r="E9" s="42" t="s">
        <v>121</v>
      </c>
      <c r="G9" s="14" t="s">
        <v>65</v>
      </c>
      <c r="I9" s="14" t="s">
        <v>15</v>
      </c>
      <c r="J9" s="14" t="s">
        <v>66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61</v>
      </c>
      <c r="V9" s="14" t="s">
        <v>59</v>
      </c>
      <c r="W9" s="39" t="s">
        <v>115</v>
      </c>
    </row>
    <row r="10" spans="2:25" ht="31.5">
      <c r="B10" s="49" t="str">
        <f>'אג"ח קונצרני'!B7:T7</f>
        <v>3. אג"ח קונצרני</v>
      </c>
      <c r="C10" s="31" t="s">
        <v>46</v>
      </c>
      <c r="D10" s="14" t="s">
        <v>123</v>
      </c>
      <c r="E10" s="42" t="s">
        <v>121</v>
      </c>
      <c r="G10" s="31" t="s">
        <v>65</v>
      </c>
      <c r="I10" s="31" t="s">
        <v>15</v>
      </c>
      <c r="J10" s="31" t="s">
        <v>66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61</v>
      </c>
      <c r="V10" s="14" t="s">
        <v>59</v>
      </c>
      <c r="W10" s="32" t="s">
        <v>115</v>
      </c>
    </row>
    <row r="11" spans="2:25" ht="31.5">
      <c r="B11" s="49" t="str">
        <f>מניות!B7</f>
        <v>4. מניות</v>
      </c>
      <c r="C11" s="31" t="s">
        <v>46</v>
      </c>
      <c r="D11" s="14" t="s">
        <v>123</v>
      </c>
      <c r="E11" s="42" t="s">
        <v>121</v>
      </c>
      <c r="H11" s="31" t="s">
        <v>105</v>
      </c>
      <c r="S11" s="31" t="s">
        <v>0</v>
      </c>
      <c r="T11" s="14" t="s">
        <v>109</v>
      </c>
      <c r="U11" s="14" t="s">
        <v>61</v>
      </c>
      <c r="V11" s="14" t="s">
        <v>59</v>
      </c>
      <c r="W11" s="15" t="s">
        <v>115</v>
      </c>
    </row>
    <row r="12" spans="2:25" ht="31.5">
      <c r="B12" s="49" t="str">
        <f>'תעודות סל'!B7:M7</f>
        <v>5. תעודות סל</v>
      </c>
      <c r="C12" s="31" t="s">
        <v>46</v>
      </c>
      <c r="D12" s="14" t="s">
        <v>123</v>
      </c>
      <c r="E12" s="42" t="s">
        <v>121</v>
      </c>
      <c r="H12" s="31" t="s">
        <v>105</v>
      </c>
      <c r="S12" s="31" t="s">
        <v>0</v>
      </c>
      <c r="T12" s="31" t="s">
        <v>109</v>
      </c>
      <c r="U12" s="31" t="s">
        <v>61</v>
      </c>
      <c r="V12" s="31" t="s">
        <v>59</v>
      </c>
      <c r="W12" s="32" t="s">
        <v>115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123</v>
      </c>
      <c r="G13" s="31" t="s">
        <v>65</v>
      </c>
      <c r="H13" s="31" t="s">
        <v>105</v>
      </c>
      <c r="S13" s="31" t="s">
        <v>0</v>
      </c>
      <c r="T13" s="31" t="s">
        <v>109</v>
      </c>
      <c r="U13" s="31" t="s">
        <v>61</v>
      </c>
      <c r="V13" s="31" t="s">
        <v>59</v>
      </c>
      <c r="W13" s="32" t="s">
        <v>115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123</v>
      </c>
      <c r="G14" s="31" t="s">
        <v>65</v>
      </c>
      <c r="H14" s="31" t="s">
        <v>105</v>
      </c>
      <c r="S14" s="31" t="s">
        <v>0</v>
      </c>
      <c r="T14" s="31" t="s">
        <v>109</v>
      </c>
      <c r="U14" s="31" t="s">
        <v>61</v>
      </c>
      <c r="V14" s="31" t="s">
        <v>59</v>
      </c>
      <c r="W14" s="32" t="s">
        <v>115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123</v>
      </c>
      <c r="G15" s="31" t="s">
        <v>65</v>
      </c>
      <c r="H15" s="31" t="s">
        <v>105</v>
      </c>
      <c r="S15" s="31" t="s">
        <v>0</v>
      </c>
      <c r="T15" s="31" t="s">
        <v>109</v>
      </c>
      <c r="U15" s="31" t="s">
        <v>61</v>
      </c>
      <c r="V15" s="31" t="s">
        <v>59</v>
      </c>
      <c r="W15" s="32" t="s">
        <v>115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123</v>
      </c>
      <c r="G16" s="31" t="s">
        <v>65</v>
      </c>
      <c r="H16" s="31" t="s">
        <v>105</v>
      </c>
      <c r="S16" s="31" t="s">
        <v>0</v>
      </c>
      <c r="T16" s="32" t="s">
        <v>109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66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61</v>
      </c>
      <c r="V17" s="31" t="s">
        <v>59</v>
      </c>
      <c r="W17" s="32" t="s">
        <v>115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66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59</v>
      </c>
      <c r="W19" s="32" t="s">
        <v>115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122</v>
      </c>
      <c r="E20" s="42" t="s">
        <v>121</v>
      </c>
      <c r="G20" s="31" t="s">
        <v>65</v>
      </c>
      <c r="I20" s="31" t="s">
        <v>15</v>
      </c>
      <c r="J20" s="31" t="s">
        <v>66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59</v>
      </c>
      <c r="W20" s="32" t="s">
        <v>115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122</v>
      </c>
      <c r="E21" s="42" t="s">
        <v>121</v>
      </c>
      <c r="G21" s="31" t="s">
        <v>65</v>
      </c>
      <c r="I21" s="31" t="s">
        <v>15</v>
      </c>
      <c r="J21" s="31" t="s">
        <v>66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59</v>
      </c>
      <c r="W21" s="32" t="s">
        <v>115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122</v>
      </c>
      <c r="E22" s="42" t="s">
        <v>121</v>
      </c>
      <c r="G22" s="31" t="s">
        <v>65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59</v>
      </c>
      <c r="W22" s="32" t="s">
        <v>115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65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59</v>
      </c>
      <c r="W23" s="32" t="s">
        <v>115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65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59</v>
      </c>
      <c r="W24" s="32" t="s">
        <v>115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65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59</v>
      </c>
      <c r="W25" s="32" t="s">
        <v>115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65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115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66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59</v>
      </c>
      <c r="W27" s="32" t="s">
        <v>115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66</v>
      </c>
      <c r="L28" s="31" t="s">
        <v>18</v>
      </c>
      <c r="M28" s="31" t="s">
        <v>105</v>
      </c>
      <c r="Q28" s="14" t="s">
        <v>42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115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121</v>
      </c>
      <c r="I29" s="31" t="s">
        <v>15</v>
      </c>
      <c r="J29" s="31" t="s">
        <v>66</v>
      </c>
      <c r="L29" s="31" t="s">
        <v>18</v>
      </c>
      <c r="M29" s="31" t="s">
        <v>105</v>
      </c>
      <c r="O29" s="50" t="s">
        <v>53</v>
      </c>
      <c r="P29" s="51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115</v>
      </c>
    </row>
    <row r="30" spans="2:25" ht="63">
      <c r="B30" s="53" t="str">
        <f>'זכויות מקרקעין'!B6</f>
        <v>1. ו. זכויות במקרקעין:</v>
      </c>
      <c r="C30" s="14" t="s">
        <v>55</v>
      </c>
      <c r="N30" s="50" t="s">
        <v>89</v>
      </c>
      <c r="P30" s="51" t="s">
        <v>56</v>
      </c>
      <c r="U30" s="31" t="s">
        <v>114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54</v>
      </c>
      <c r="U31" s="31" t="s">
        <v>114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183</v>
      </c>
      <c r="C1" s="80" t="s" vm="1">
        <v>237</v>
      </c>
    </row>
    <row r="2" spans="2:54">
      <c r="B2" s="57" t="s">
        <v>182</v>
      </c>
      <c r="C2" s="80" t="s">
        <v>238</v>
      </c>
    </row>
    <row r="3" spans="2:54">
      <c r="B3" s="57" t="s">
        <v>184</v>
      </c>
      <c r="C3" s="80" t="s">
        <v>239</v>
      </c>
    </row>
    <row r="4" spans="2:54">
      <c r="B4" s="57" t="s">
        <v>185</v>
      </c>
      <c r="C4" s="80">
        <v>75</v>
      </c>
    </row>
    <row r="6" spans="2:54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120</v>
      </c>
      <c r="C8" s="31" t="s">
        <v>46</v>
      </c>
      <c r="D8" s="72" t="s">
        <v>65</v>
      </c>
      <c r="E8" s="31" t="s">
        <v>105</v>
      </c>
      <c r="F8" s="31" t="s">
        <v>106</v>
      </c>
      <c r="G8" s="31" t="s">
        <v>0</v>
      </c>
      <c r="H8" s="31" t="s">
        <v>109</v>
      </c>
      <c r="I8" s="31" t="s">
        <v>114</v>
      </c>
      <c r="J8" s="31" t="s">
        <v>59</v>
      </c>
      <c r="K8" s="72" t="s">
        <v>186</v>
      </c>
      <c r="L8" s="32" t="s">
        <v>188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2" t="s">
        <v>116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T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4.28515625" style="2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8.1406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46">
      <c r="B1" s="57" t="s">
        <v>183</v>
      </c>
      <c r="C1" s="80" t="s" vm="1">
        <v>237</v>
      </c>
    </row>
    <row r="2" spans="2:46">
      <c r="B2" s="57" t="s">
        <v>182</v>
      </c>
      <c r="C2" s="80" t="s">
        <v>238</v>
      </c>
    </row>
    <row r="3" spans="2:46">
      <c r="B3" s="57" t="s">
        <v>184</v>
      </c>
      <c r="C3" s="80" t="s">
        <v>239</v>
      </c>
    </row>
    <row r="4" spans="2:46">
      <c r="B4" s="57" t="s">
        <v>185</v>
      </c>
      <c r="C4" s="80">
        <v>75</v>
      </c>
    </row>
    <row r="6" spans="2:46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46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46" s="3" customFormat="1" ht="63">
      <c r="B8" s="23" t="s">
        <v>120</v>
      </c>
      <c r="C8" s="31" t="s">
        <v>46</v>
      </c>
      <c r="D8" s="72" t="s">
        <v>65</v>
      </c>
      <c r="E8" s="31" t="s">
        <v>105</v>
      </c>
      <c r="F8" s="31" t="s">
        <v>106</v>
      </c>
      <c r="G8" s="31" t="s">
        <v>0</v>
      </c>
      <c r="H8" s="31" t="s">
        <v>109</v>
      </c>
      <c r="I8" s="31" t="s">
        <v>114</v>
      </c>
      <c r="J8" s="72" t="s">
        <v>186</v>
      </c>
      <c r="K8" s="32" t="s">
        <v>188</v>
      </c>
      <c r="L8" s="1"/>
      <c r="AR8" s="1"/>
    </row>
    <row r="9" spans="2:46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62</v>
      </c>
      <c r="I9" s="17" t="s">
        <v>23</v>
      </c>
      <c r="J9" s="33" t="s">
        <v>20</v>
      </c>
      <c r="K9" s="18" t="s">
        <v>20</v>
      </c>
      <c r="AR9" s="1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R10" s="1"/>
    </row>
    <row r="11" spans="2:46" s="4" customFormat="1" ht="18" customHeight="1">
      <c r="B11" s="81" t="s">
        <v>50</v>
      </c>
      <c r="C11" s="82"/>
      <c r="D11" s="82"/>
      <c r="E11" s="82"/>
      <c r="F11" s="82"/>
      <c r="G11" s="90"/>
      <c r="H11" s="92"/>
      <c r="I11" s="90">
        <v>3505.3813399999995</v>
      </c>
      <c r="J11" s="91">
        <v>1</v>
      </c>
      <c r="K11" s="91">
        <v>8.6504118507374703E-3</v>
      </c>
      <c r="AR11" s="1"/>
    </row>
    <row r="12" spans="2:46" ht="19.5" customHeight="1">
      <c r="B12" s="83" t="s">
        <v>41</v>
      </c>
      <c r="C12" s="84"/>
      <c r="D12" s="84"/>
      <c r="E12" s="84"/>
      <c r="F12" s="84"/>
      <c r="G12" s="93"/>
      <c r="H12" s="95"/>
      <c r="I12" s="93">
        <v>3505.3813399999995</v>
      </c>
      <c r="J12" s="94">
        <v>1</v>
      </c>
      <c r="K12" s="94">
        <v>8.6504118507374703E-3</v>
      </c>
    </row>
    <row r="13" spans="2:46">
      <c r="B13" s="103" t="s">
        <v>40</v>
      </c>
      <c r="C13" s="84"/>
      <c r="D13" s="84"/>
      <c r="E13" s="84"/>
      <c r="F13" s="84"/>
      <c r="G13" s="93"/>
      <c r="H13" s="95"/>
      <c r="I13" s="93">
        <v>3824.2507299999993</v>
      </c>
      <c r="J13" s="94">
        <v>1.0909656779310635</v>
      </c>
      <c r="K13" s="94">
        <v>9.4373024291227112E-3</v>
      </c>
    </row>
    <row r="14" spans="2:46">
      <c r="B14" s="89" t="s">
        <v>1409</v>
      </c>
      <c r="C14" s="86" t="s">
        <v>1410</v>
      </c>
      <c r="D14" s="99"/>
      <c r="E14" s="99" t="s">
        <v>169</v>
      </c>
      <c r="F14" s="114">
        <v>42458</v>
      </c>
      <c r="G14" s="96">
        <v>2142799.9999999995</v>
      </c>
      <c r="H14" s="98">
        <v>-0.16900000000000001</v>
      </c>
      <c r="I14" s="96">
        <v>-3.6206299999999993</v>
      </c>
      <c r="J14" s="97">
        <v>-1.0328776383570295E-3</v>
      </c>
      <c r="K14" s="97">
        <v>-8.9348169632053811E-6</v>
      </c>
    </row>
    <row r="15" spans="2:46">
      <c r="B15" s="89" t="s">
        <v>1411</v>
      </c>
      <c r="C15" s="86" t="s">
        <v>1412</v>
      </c>
      <c r="D15" s="99"/>
      <c r="E15" s="99" t="s">
        <v>169</v>
      </c>
      <c r="F15" s="114">
        <v>42443</v>
      </c>
      <c r="G15" s="96">
        <v>8571199.9999999981</v>
      </c>
      <c r="H15" s="98">
        <v>-0.79659999999999997</v>
      </c>
      <c r="I15" s="96">
        <v>-68.275789999999972</v>
      </c>
      <c r="J15" s="97">
        <v>-1.9477421534970566E-2</v>
      </c>
      <c r="K15" s="97">
        <v>-1.6848771806791862E-4</v>
      </c>
    </row>
    <row r="16" spans="2:46" s="7" customFormat="1">
      <c r="B16" s="89" t="s">
        <v>1413</v>
      </c>
      <c r="C16" s="86" t="s">
        <v>1414</v>
      </c>
      <c r="D16" s="99"/>
      <c r="E16" s="99" t="s">
        <v>169</v>
      </c>
      <c r="F16" s="114">
        <v>42417</v>
      </c>
      <c r="G16" s="96">
        <v>428559.99999999994</v>
      </c>
      <c r="H16" s="98">
        <v>-1.4964999999999999</v>
      </c>
      <c r="I16" s="96">
        <v>-6.4134099999999989</v>
      </c>
      <c r="J16" s="97">
        <v>-1.8295898157545392E-3</v>
      </c>
      <c r="K16" s="97">
        <v>-1.5826705424191653E-5</v>
      </c>
      <c r="AR16" s="1"/>
      <c r="AT16" s="1"/>
    </row>
    <row r="17" spans="2:46" s="7" customFormat="1">
      <c r="B17" s="89" t="s">
        <v>1415</v>
      </c>
      <c r="C17" s="86" t="s">
        <v>1416</v>
      </c>
      <c r="D17" s="99"/>
      <c r="E17" s="99" t="s">
        <v>169</v>
      </c>
      <c r="F17" s="114">
        <v>42409</v>
      </c>
      <c r="G17" s="96">
        <v>857119.99999999988</v>
      </c>
      <c r="H17" s="98">
        <v>-2.0773999999999999</v>
      </c>
      <c r="I17" s="96">
        <v>-17.80621</v>
      </c>
      <c r="J17" s="97">
        <v>-5.0796784352141276E-3</v>
      </c>
      <c r="K17" s="97">
        <v>-4.3941310533911863E-5</v>
      </c>
      <c r="AR17" s="1"/>
      <c r="AT17" s="1"/>
    </row>
    <row r="18" spans="2:46" s="7" customFormat="1">
      <c r="B18" s="89" t="s">
        <v>1417</v>
      </c>
      <c r="C18" s="86" t="s">
        <v>1418</v>
      </c>
      <c r="D18" s="99"/>
      <c r="E18" s="99" t="s">
        <v>169</v>
      </c>
      <c r="F18" s="114">
        <v>42401</v>
      </c>
      <c r="G18" s="96">
        <v>861439.99999999988</v>
      </c>
      <c r="H18" s="98">
        <v>0.44900000000000001</v>
      </c>
      <c r="I18" s="96">
        <v>3.8679499999999996</v>
      </c>
      <c r="J18" s="97">
        <v>1.1034320163294986E-3</v>
      </c>
      <c r="K18" s="97">
        <v>9.5451413905398377E-6</v>
      </c>
      <c r="AR18" s="1"/>
      <c r="AT18" s="1"/>
    </row>
    <row r="19" spans="2:46">
      <c r="B19" s="89" t="s">
        <v>1419</v>
      </c>
      <c r="C19" s="86" t="s">
        <v>1420</v>
      </c>
      <c r="D19" s="99"/>
      <c r="E19" s="99" t="s">
        <v>169</v>
      </c>
      <c r="F19" s="114">
        <v>42397</v>
      </c>
      <c r="G19" s="96">
        <v>21629999.999999996</v>
      </c>
      <c r="H19" s="98">
        <v>0.88160000000000005</v>
      </c>
      <c r="I19" s="96">
        <v>190.68698000000001</v>
      </c>
      <c r="J19" s="97">
        <v>5.4398355415448192E-2</v>
      </c>
      <c r="K19" s="97">
        <v>4.7056817834642193E-4</v>
      </c>
    </row>
    <row r="20" spans="2:46">
      <c r="B20" s="89" t="s">
        <v>1421</v>
      </c>
      <c r="C20" s="86" t="s">
        <v>1422</v>
      </c>
      <c r="D20" s="99"/>
      <c r="E20" s="99" t="s">
        <v>167</v>
      </c>
      <c r="F20" s="114">
        <v>42458</v>
      </c>
      <c r="G20" s="96">
        <v>2296079.9999999995</v>
      </c>
      <c r="H20" s="98">
        <v>1.6209</v>
      </c>
      <c r="I20" s="96">
        <v>37.216719999999995</v>
      </c>
      <c r="J20" s="97">
        <v>1.0617024623061411E-2</v>
      </c>
      <c r="K20" s="97">
        <v>9.1841635618901944E-5</v>
      </c>
    </row>
    <row r="21" spans="2:46">
      <c r="B21" s="89" t="s">
        <v>1423</v>
      </c>
      <c r="C21" s="86" t="s">
        <v>1424</v>
      </c>
      <c r="D21" s="99"/>
      <c r="E21" s="99" t="s">
        <v>167</v>
      </c>
      <c r="F21" s="114">
        <v>42443</v>
      </c>
      <c r="G21" s="96">
        <v>6581719.9999999991</v>
      </c>
      <c r="H21" s="98">
        <v>2.7591999999999999</v>
      </c>
      <c r="I21" s="96">
        <v>181.60035999999997</v>
      </c>
      <c r="J21" s="97">
        <v>5.1806163833804167E-2</v>
      </c>
      <c r="K21" s="97">
        <v>4.4814465356918655E-4</v>
      </c>
    </row>
    <row r="22" spans="2:46">
      <c r="B22" s="89" t="s">
        <v>1425</v>
      </c>
      <c r="C22" s="86" t="s">
        <v>1426</v>
      </c>
      <c r="D22" s="99"/>
      <c r="E22" s="99" t="s">
        <v>167</v>
      </c>
      <c r="F22" s="114">
        <v>42429</v>
      </c>
      <c r="G22" s="96">
        <v>1167869.9999999998</v>
      </c>
      <c r="H22" s="98">
        <v>3.2911999999999999</v>
      </c>
      <c r="I22" s="96">
        <v>38.436529999999998</v>
      </c>
      <c r="J22" s="97">
        <v>1.0965006734474146E-2</v>
      </c>
      <c r="K22" s="97">
        <v>9.4851824199311329E-5</v>
      </c>
    </row>
    <row r="23" spans="2:46">
      <c r="B23" s="89" t="s">
        <v>1427</v>
      </c>
      <c r="C23" s="86" t="s">
        <v>1428</v>
      </c>
      <c r="D23" s="99"/>
      <c r="E23" s="99" t="s">
        <v>167</v>
      </c>
      <c r="F23" s="114">
        <v>42423</v>
      </c>
      <c r="G23" s="96">
        <v>1170929.9999999998</v>
      </c>
      <c r="H23" s="98">
        <v>3.5438999999999998</v>
      </c>
      <c r="I23" s="96">
        <v>41.496249999999989</v>
      </c>
      <c r="J23" s="97">
        <v>1.1837870398431457E-2</v>
      </c>
      <c r="K23" s="97">
        <v>1.0240245438208579E-4</v>
      </c>
    </row>
    <row r="24" spans="2:46">
      <c r="B24" s="89" t="s">
        <v>1429</v>
      </c>
      <c r="C24" s="86" t="s">
        <v>1430</v>
      </c>
      <c r="D24" s="99"/>
      <c r="E24" s="99" t="s">
        <v>167</v>
      </c>
      <c r="F24" s="114">
        <v>42401</v>
      </c>
      <c r="G24" s="96">
        <v>2366699.9999999995</v>
      </c>
      <c r="H24" s="98">
        <v>4.5560999999999998</v>
      </c>
      <c r="I24" s="96">
        <v>107.83021000000001</v>
      </c>
      <c r="J24" s="97">
        <v>3.0761335084872686E-2</v>
      </c>
      <c r="K24" s="97">
        <v>2.6609821756268899E-4</v>
      </c>
    </row>
    <row r="25" spans="2:46">
      <c r="B25" s="89" t="s">
        <v>1431</v>
      </c>
      <c r="C25" s="86" t="s">
        <v>1432</v>
      </c>
      <c r="D25" s="99"/>
      <c r="E25" s="99" t="s">
        <v>167</v>
      </c>
      <c r="F25" s="114">
        <v>42396</v>
      </c>
      <c r="G25" s="96">
        <v>69643199.999999985</v>
      </c>
      <c r="H25" s="98">
        <v>4.8575999999999997</v>
      </c>
      <c r="I25" s="96">
        <v>3382.9993599999993</v>
      </c>
      <c r="J25" s="97">
        <v>0.96508739902175655</v>
      </c>
      <c r="K25" s="97">
        <v>8.3484034734952056E-3</v>
      </c>
    </row>
    <row r="26" spans="2:46">
      <c r="B26" s="89" t="s">
        <v>1433</v>
      </c>
      <c r="C26" s="86" t="s">
        <v>1434</v>
      </c>
      <c r="D26" s="99"/>
      <c r="E26" s="99" t="s">
        <v>167</v>
      </c>
      <c r="F26" s="114">
        <v>42410</v>
      </c>
      <c r="G26" s="96">
        <v>1318099.9999999998</v>
      </c>
      <c r="H26" s="98">
        <v>-2.8603999999999998</v>
      </c>
      <c r="I26" s="96">
        <v>-37.703279999999999</v>
      </c>
      <c r="J26" s="97">
        <v>-1.0755828351616661E-2</v>
      </c>
      <c r="K26" s="97">
        <v>-9.3042345037322845E-5</v>
      </c>
    </row>
    <row r="27" spans="2:46">
      <c r="B27" s="89" t="s">
        <v>1435</v>
      </c>
      <c r="C27" s="86" t="s">
        <v>1436</v>
      </c>
      <c r="D27" s="99"/>
      <c r="E27" s="99" t="s">
        <v>167</v>
      </c>
      <c r="F27" s="114">
        <v>42416</v>
      </c>
      <c r="G27" s="96">
        <v>753199.99999999988</v>
      </c>
      <c r="H27" s="98">
        <v>-3.4605000000000001</v>
      </c>
      <c r="I27" s="96">
        <v>-26.064309999999995</v>
      </c>
      <c r="J27" s="97">
        <v>-7.4355134212016998E-3</v>
      </c>
      <c r="K27" s="97">
        <v>-6.4320253415080703E-5</v>
      </c>
    </row>
    <row r="28" spans="2:46">
      <c r="B28" s="85"/>
      <c r="C28" s="86"/>
      <c r="D28" s="86"/>
      <c r="E28" s="86"/>
      <c r="F28" s="86"/>
      <c r="G28" s="96"/>
      <c r="H28" s="98"/>
      <c r="I28" s="86"/>
      <c r="J28" s="97"/>
      <c r="K28" s="86"/>
    </row>
    <row r="29" spans="2:46">
      <c r="B29" s="103" t="s">
        <v>233</v>
      </c>
      <c r="C29" s="84"/>
      <c r="D29" s="84"/>
      <c r="E29" s="84"/>
      <c r="F29" s="84"/>
      <c r="G29" s="93"/>
      <c r="H29" s="95"/>
      <c r="I29" s="93">
        <v>-318.8693899999999</v>
      </c>
      <c r="J29" s="94">
        <v>-9.096567793106354E-2</v>
      </c>
      <c r="K29" s="94">
        <v>-7.8689057838524014E-4</v>
      </c>
    </row>
    <row r="30" spans="2:46">
      <c r="B30" s="89" t="s">
        <v>1437</v>
      </c>
      <c r="C30" s="86" t="s">
        <v>1438</v>
      </c>
      <c r="D30" s="99"/>
      <c r="E30" s="99" t="s">
        <v>169</v>
      </c>
      <c r="F30" s="114">
        <v>42429</v>
      </c>
      <c r="G30" s="96">
        <v>8249779.9999999991</v>
      </c>
      <c r="H30" s="98">
        <v>4.1637000000000004</v>
      </c>
      <c r="I30" s="96">
        <v>343.49652000000003</v>
      </c>
      <c r="J30" s="97">
        <v>9.799119886910794E-2</v>
      </c>
      <c r="K30" s="97">
        <v>8.4766422796530357E-4</v>
      </c>
    </row>
    <row r="31" spans="2:46">
      <c r="B31" s="89" t="s">
        <v>1439</v>
      </c>
      <c r="C31" s="86" t="s">
        <v>1440</v>
      </c>
      <c r="D31" s="99"/>
      <c r="E31" s="99" t="s">
        <v>169</v>
      </c>
      <c r="F31" s="114">
        <v>42432</v>
      </c>
      <c r="G31" s="96">
        <v>642839.99999999988</v>
      </c>
      <c r="H31" s="98">
        <v>4.0232000000000001</v>
      </c>
      <c r="I31" s="96">
        <v>25.862799999999996</v>
      </c>
      <c r="J31" s="97">
        <v>7.3780275215363589E-3</v>
      </c>
      <c r="K31" s="97">
        <v>6.3822976707365322E-5</v>
      </c>
    </row>
    <row r="32" spans="2:46">
      <c r="B32" s="89" t="s">
        <v>1441</v>
      </c>
      <c r="C32" s="86" t="s">
        <v>1442</v>
      </c>
      <c r="D32" s="99"/>
      <c r="E32" s="99" t="s">
        <v>169</v>
      </c>
      <c r="F32" s="114">
        <v>42409</v>
      </c>
      <c r="G32" s="96">
        <v>1397097.0299999998</v>
      </c>
      <c r="H32" s="98">
        <v>1.2133</v>
      </c>
      <c r="I32" s="96">
        <v>16.950729999999997</v>
      </c>
      <c r="J32" s="97">
        <v>4.8356308075742762E-3</v>
      </c>
      <c r="K32" s="97">
        <v>4.1830198043631723E-5</v>
      </c>
    </row>
    <row r="33" spans="2:11">
      <c r="B33" s="89" t="s">
        <v>1443</v>
      </c>
      <c r="C33" s="86" t="s">
        <v>1444</v>
      </c>
      <c r="D33" s="99"/>
      <c r="E33" s="99" t="s">
        <v>169</v>
      </c>
      <c r="F33" s="114">
        <v>42450</v>
      </c>
      <c r="G33" s="96">
        <v>3214199.9999999995</v>
      </c>
      <c r="H33" s="98">
        <v>0.89280000000000004</v>
      </c>
      <c r="I33" s="96">
        <v>28.695579999999996</v>
      </c>
      <c r="J33" s="97">
        <v>8.186150725615491E-3</v>
      </c>
      <c r="K33" s="97">
        <v>7.0813575248787381E-5</v>
      </c>
    </row>
    <row r="34" spans="2:11">
      <c r="B34" s="89" t="s">
        <v>1445</v>
      </c>
      <c r="C34" s="86" t="s">
        <v>1446</v>
      </c>
      <c r="D34" s="99"/>
      <c r="E34" s="99" t="s">
        <v>169</v>
      </c>
      <c r="F34" s="114">
        <v>42411</v>
      </c>
      <c r="G34" s="96">
        <v>3814183.9999999995</v>
      </c>
      <c r="H34" s="98">
        <v>0.30009999999999998</v>
      </c>
      <c r="I34" s="96">
        <v>11.444700000000001</v>
      </c>
      <c r="J34" s="97">
        <v>3.264894426578993E-3</v>
      </c>
      <c r="K34" s="97">
        <v>2.8242681439085642E-5</v>
      </c>
    </row>
    <row r="35" spans="2:11">
      <c r="B35" s="89" t="s">
        <v>1447</v>
      </c>
      <c r="C35" s="86" t="s">
        <v>1448</v>
      </c>
      <c r="D35" s="99"/>
      <c r="E35" s="99" t="s">
        <v>167</v>
      </c>
      <c r="F35" s="114">
        <v>42450</v>
      </c>
      <c r="G35" s="96">
        <v>3440177.9999999995</v>
      </c>
      <c r="H35" s="98">
        <v>-0.91379999999999995</v>
      </c>
      <c r="I35" s="96">
        <v>-31.435609999999997</v>
      </c>
      <c r="J35" s="97">
        <v>-8.9678146115766116E-3</v>
      </c>
      <c r="K35" s="97">
        <v>-7.7575289791198974E-5</v>
      </c>
    </row>
    <row r="36" spans="2:11">
      <c r="B36" s="89" t="s">
        <v>1449</v>
      </c>
      <c r="C36" s="86" t="s">
        <v>1450</v>
      </c>
      <c r="D36" s="99"/>
      <c r="E36" s="99" t="s">
        <v>167</v>
      </c>
      <c r="F36" s="114">
        <v>42458</v>
      </c>
      <c r="G36" s="96">
        <v>911184.45999999985</v>
      </c>
      <c r="H36" s="98">
        <v>0.98470000000000002</v>
      </c>
      <c r="I36" s="96">
        <v>8.9726099999999995</v>
      </c>
      <c r="J36" s="97">
        <v>2.5596673028447175E-3</v>
      </c>
      <c r="K36" s="97">
        <v>2.214217637047316E-5</v>
      </c>
    </row>
    <row r="37" spans="2:11">
      <c r="B37" s="89" t="s">
        <v>1451</v>
      </c>
      <c r="C37" s="86" t="s">
        <v>1452</v>
      </c>
      <c r="D37" s="99"/>
      <c r="E37" s="99" t="s">
        <v>169</v>
      </c>
      <c r="F37" s="114">
        <v>42431</v>
      </c>
      <c r="G37" s="96">
        <v>491616.64999999991</v>
      </c>
      <c r="H37" s="98">
        <v>-4.7285000000000004</v>
      </c>
      <c r="I37" s="96">
        <v>-23.246199999999998</v>
      </c>
      <c r="J37" s="97">
        <v>-6.6315752111580535E-3</v>
      </c>
      <c r="K37" s="97">
        <v>-5.7365856795658473E-5</v>
      </c>
    </row>
    <row r="38" spans="2:11">
      <c r="B38" s="89" t="s">
        <v>1453</v>
      </c>
      <c r="C38" s="86" t="s">
        <v>1454</v>
      </c>
      <c r="D38" s="99"/>
      <c r="E38" s="99" t="s">
        <v>169</v>
      </c>
      <c r="F38" s="114">
        <v>42401</v>
      </c>
      <c r="G38" s="96">
        <v>537697.81000000006</v>
      </c>
      <c r="H38" s="98">
        <v>-4.5307000000000004</v>
      </c>
      <c r="I38" s="96">
        <v>-24.361560000000001</v>
      </c>
      <c r="J38" s="97">
        <v>-6.9497602791484033E-3</v>
      </c>
      <c r="K38" s="97">
        <v>-6.0118288678529902E-5</v>
      </c>
    </row>
    <row r="39" spans="2:11">
      <c r="B39" s="89" t="s">
        <v>1455</v>
      </c>
      <c r="C39" s="86" t="s">
        <v>1456</v>
      </c>
      <c r="D39" s="99"/>
      <c r="E39" s="99" t="s">
        <v>169</v>
      </c>
      <c r="F39" s="114">
        <v>42397</v>
      </c>
      <c r="G39" s="96">
        <v>6593814.0799999991</v>
      </c>
      <c r="H39" s="98">
        <v>-4.1106999999999996</v>
      </c>
      <c r="I39" s="96">
        <v>-271.05293999999992</v>
      </c>
      <c r="J39" s="97">
        <v>-7.7324808261802394E-2</v>
      </c>
      <c r="K39" s="97">
        <v>-6.6889143774389822E-4</v>
      </c>
    </row>
    <row r="40" spans="2:11">
      <c r="B40" s="89" t="s">
        <v>1457</v>
      </c>
      <c r="C40" s="86" t="s">
        <v>1458</v>
      </c>
      <c r="D40" s="99"/>
      <c r="E40" s="99" t="s">
        <v>169</v>
      </c>
      <c r="F40" s="114">
        <v>42443</v>
      </c>
      <c r="G40" s="96">
        <v>8406465.1999999974</v>
      </c>
      <c r="H40" s="98">
        <v>-2.0785999999999998</v>
      </c>
      <c r="I40" s="96">
        <v>-174.74092000000002</v>
      </c>
      <c r="J40" s="97">
        <v>-4.9849332512279548E-2</v>
      </c>
      <c r="K40" s="97">
        <v>-4.3121725671557568E-4</v>
      </c>
    </row>
    <row r="41" spans="2:11">
      <c r="B41" s="89" t="s">
        <v>1459</v>
      </c>
      <c r="C41" s="86" t="s">
        <v>1460</v>
      </c>
      <c r="D41" s="99"/>
      <c r="E41" s="99" t="s">
        <v>169</v>
      </c>
      <c r="F41" s="114">
        <v>42458</v>
      </c>
      <c r="G41" s="96">
        <v>2112725.9999999995</v>
      </c>
      <c r="H41" s="98">
        <v>-1.5423</v>
      </c>
      <c r="I41" s="96">
        <v>-32.583809999999993</v>
      </c>
      <c r="J41" s="97">
        <v>-9.2953681324725711E-3</v>
      </c>
      <c r="K41" s="97">
        <v>-8.0408762650108166E-5</v>
      </c>
    </row>
    <row r="42" spans="2:11">
      <c r="B42" s="89" t="s">
        <v>1461</v>
      </c>
      <c r="C42" s="86" t="s">
        <v>1462</v>
      </c>
      <c r="D42" s="99"/>
      <c r="E42" s="99" t="s">
        <v>169</v>
      </c>
      <c r="F42" s="114">
        <v>42446</v>
      </c>
      <c r="G42" s="96">
        <v>256057.86999999997</v>
      </c>
      <c r="H42" s="98">
        <v>-0.53939999999999999</v>
      </c>
      <c r="I42" s="96">
        <v>-1.3811900000000001</v>
      </c>
      <c r="J42" s="97">
        <v>-3.9401989855973856E-4</v>
      </c>
      <c r="K42" s="97">
        <v>-3.4084343999275381E-6</v>
      </c>
    </row>
    <row r="43" spans="2:11">
      <c r="B43" s="89" t="s">
        <v>1463</v>
      </c>
      <c r="C43" s="86" t="s">
        <v>1464</v>
      </c>
      <c r="D43" s="99"/>
      <c r="E43" s="99" t="s">
        <v>170</v>
      </c>
      <c r="F43" s="114">
        <v>42431</v>
      </c>
      <c r="G43" s="96">
        <v>1056671.8099999998</v>
      </c>
      <c r="H43" s="98">
        <v>-2.714</v>
      </c>
      <c r="I43" s="96">
        <v>-28.677699999999998</v>
      </c>
      <c r="J43" s="97">
        <v>-8.1810499966888054E-3</v>
      </c>
      <c r="K43" s="97">
        <v>-7.0769451842832599E-5</v>
      </c>
    </row>
    <row r="44" spans="2:11">
      <c r="B44" s="89" t="s">
        <v>1465</v>
      </c>
      <c r="C44" s="86" t="s">
        <v>1466</v>
      </c>
      <c r="D44" s="99"/>
      <c r="E44" s="99" t="s">
        <v>170</v>
      </c>
      <c r="F44" s="114">
        <v>42432</v>
      </c>
      <c r="G44" s="96">
        <v>122088.06999999998</v>
      </c>
      <c r="H44" s="98">
        <v>-2.2343000000000002</v>
      </c>
      <c r="I44" s="96">
        <v>-2.7278099999999994</v>
      </c>
      <c r="J44" s="97">
        <v>-7.7817781730988493E-4</v>
      </c>
      <c r="K44" s="97">
        <v>-6.7315586128384477E-6</v>
      </c>
    </row>
    <row r="45" spans="2:11">
      <c r="B45" s="89" t="s">
        <v>1467</v>
      </c>
      <c r="C45" s="86" t="s">
        <v>1468</v>
      </c>
      <c r="D45" s="99"/>
      <c r="E45" s="99" t="s">
        <v>170</v>
      </c>
      <c r="F45" s="114">
        <v>42451</v>
      </c>
      <c r="G45" s="96">
        <v>160753.58999999997</v>
      </c>
      <c r="H45" s="98">
        <v>-1.2762</v>
      </c>
      <c r="I45" s="96">
        <v>-2.0515399999999997</v>
      </c>
      <c r="J45" s="97">
        <v>-5.8525444196037173E-4</v>
      </c>
      <c r="K45" s="97">
        <v>-5.0626919604307445E-6</v>
      </c>
    </row>
    <row r="46" spans="2:11">
      <c r="B46" s="89" t="s">
        <v>1469</v>
      </c>
      <c r="C46" s="86" t="s">
        <v>1470</v>
      </c>
      <c r="D46" s="99"/>
      <c r="E46" s="99" t="s">
        <v>170</v>
      </c>
      <c r="F46" s="114">
        <v>42411</v>
      </c>
      <c r="G46" s="96">
        <v>1384411.7299999997</v>
      </c>
      <c r="H46" s="98">
        <v>3.95E-2</v>
      </c>
      <c r="I46" s="96">
        <v>0.54641999999999979</v>
      </c>
      <c r="J46" s="97">
        <v>1.5588032998429776E-4</v>
      </c>
      <c r="K46" s="97">
        <v>1.348429053793037E-6</v>
      </c>
    </row>
    <row r="47" spans="2:11">
      <c r="B47" s="89" t="s">
        <v>1471</v>
      </c>
      <c r="C47" s="86" t="s">
        <v>1472</v>
      </c>
      <c r="D47" s="99"/>
      <c r="E47" s="99" t="s">
        <v>170</v>
      </c>
      <c r="F47" s="114">
        <v>42403</v>
      </c>
      <c r="G47" s="96">
        <v>1201312.5699999998</v>
      </c>
      <c r="H47" s="98">
        <v>0.61439999999999995</v>
      </c>
      <c r="I47" s="96">
        <v>7.3812399999999991</v>
      </c>
      <c r="J47" s="97">
        <v>2.1056881645863958E-3</v>
      </c>
      <c r="K47" s="97">
        <v>1.821506985289579E-5</v>
      </c>
    </row>
    <row r="48" spans="2:11">
      <c r="B48" s="89" t="s">
        <v>1473</v>
      </c>
      <c r="C48" s="86" t="s">
        <v>1474</v>
      </c>
      <c r="D48" s="99"/>
      <c r="E48" s="99" t="s">
        <v>167</v>
      </c>
      <c r="F48" s="114">
        <v>42446</v>
      </c>
      <c r="G48" s="96">
        <v>94149.999999999985</v>
      </c>
      <c r="H48" s="98">
        <v>1.0247999999999999</v>
      </c>
      <c r="I48" s="96">
        <v>0.96480999999999983</v>
      </c>
      <c r="J48" s="97">
        <v>2.7523681631739388E-4</v>
      </c>
      <c r="K48" s="97">
        <v>2.3809118176312364E-6</v>
      </c>
    </row>
    <row r="49" spans="2:11">
      <c r="B49" s="89" t="s">
        <v>1475</v>
      </c>
      <c r="C49" s="86" t="s">
        <v>1476</v>
      </c>
      <c r="D49" s="99"/>
      <c r="E49" s="99" t="s">
        <v>167</v>
      </c>
      <c r="F49" s="114">
        <v>42429</v>
      </c>
      <c r="G49" s="96">
        <v>2625042.7399999998</v>
      </c>
      <c r="H49" s="98">
        <v>-0.25369999999999998</v>
      </c>
      <c r="I49" s="96">
        <v>-6.6589899999999993</v>
      </c>
      <c r="J49" s="97">
        <v>-1.8996478140663579E-3</v>
      </c>
      <c r="K49" s="97">
        <v>-1.6432735963027152E-5</v>
      </c>
    </row>
    <row r="50" spans="2:11">
      <c r="B50" s="89" t="s">
        <v>1477</v>
      </c>
      <c r="C50" s="86" t="s">
        <v>1478</v>
      </c>
      <c r="D50" s="99"/>
      <c r="E50" s="99" t="s">
        <v>167</v>
      </c>
      <c r="F50" s="114">
        <v>42431</v>
      </c>
      <c r="G50" s="96">
        <v>10164900.979999999</v>
      </c>
      <c r="H50" s="98">
        <v>-1.6160000000000001</v>
      </c>
      <c r="I50" s="96">
        <v>-164.26652999999996</v>
      </c>
      <c r="J50" s="97">
        <v>-4.6861243918186656E-2</v>
      </c>
      <c r="K50" s="97">
        <v>-4.0536905973018108E-4</v>
      </c>
    </row>
    <row r="51" spans="2:11">
      <c r="B51" s="131"/>
      <c r="C51" s="132"/>
      <c r="D51" s="132"/>
      <c r="E51" s="132"/>
      <c r="F51" s="132"/>
      <c r="G51" s="132"/>
      <c r="H51" s="132"/>
      <c r="I51" s="132"/>
      <c r="J51" s="132"/>
      <c r="K51" s="132"/>
    </row>
    <row r="52" spans="2:11">
      <c r="B52" s="131"/>
      <c r="C52" s="132"/>
      <c r="D52" s="132"/>
      <c r="E52" s="132"/>
      <c r="F52" s="132"/>
      <c r="G52" s="132"/>
      <c r="H52" s="132"/>
      <c r="I52" s="132"/>
      <c r="J52" s="132"/>
      <c r="K52" s="132"/>
    </row>
    <row r="53" spans="2:11">
      <c r="B53" s="130" t="s">
        <v>1491</v>
      </c>
      <c r="C53" s="132"/>
      <c r="D53" s="132"/>
      <c r="E53" s="132"/>
      <c r="F53" s="132"/>
      <c r="G53" s="132"/>
      <c r="H53" s="132"/>
      <c r="I53" s="132"/>
      <c r="J53" s="132"/>
      <c r="K53" s="132"/>
    </row>
    <row r="54" spans="2:11">
      <c r="B54" s="130" t="s">
        <v>116</v>
      </c>
      <c r="C54" s="132"/>
      <c r="D54" s="132"/>
      <c r="E54" s="132"/>
      <c r="F54" s="132"/>
      <c r="G54" s="132"/>
      <c r="H54" s="132"/>
      <c r="I54" s="132"/>
      <c r="J54" s="132"/>
      <c r="K54" s="132"/>
    </row>
    <row r="55" spans="2:11">
      <c r="B55" s="133"/>
      <c r="C55" s="132"/>
      <c r="D55" s="132"/>
      <c r="E55" s="132"/>
      <c r="F55" s="132"/>
      <c r="G55" s="132"/>
      <c r="H55" s="132"/>
      <c r="I55" s="132"/>
      <c r="J55" s="132"/>
      <c r="K55" s="132"/>
    </row>
    <row r="56" spans="2:11">
      <c r="B56" s="131"/>
      <c r="C56" s="132"/>
      <c r="D56" s="132"/>
      <c r="E56" s="132"/>
      <c r="F56" s="132"/>
      <c r="G56" s="132"/>
      <c r="H56" s="132"/>
      <c r="I56" s="132"/>
      <c r="J56" s="132"/>
      <c r="K56" s="132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53">
    <cfRule type="cellIs" dxfId="6" priority="1" operator="equal">
      <formula>"NR3"</formula>
    </cfRule>
  </conditionalFormatting>
  <dataValidations count="1">
    <dataValidation allowBlank="1" showInputMessage="1" showErrorMessage="1" sqref="C5:C1048576 AC1:XFD2 B55:B1048576 A1:A1048576 B1:B52 D3:XFD1048576 D1:AA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183</v>
      </c>
      <c r="C1" s="80" t="s" vm="1">
        <v>237</v>
      </c>
    </row>
    <row r="2" spans="2:78">
      <c r="B2" s="57" t="s">
        <v>182</v>
      </c>
      <c r="C2" s="80" t="s">
        <v>238</v>
      </c>
    </row>
    <row r="3" spans="2:78">
      <c r="B3" s="57" t="s">
        <v>184</v>
      </c>
      <c r="C3" s="80" t="s">
        <v>239</v>
      </c>
    </row>
    <row r="4" spans="2:78">
      <c r="B4" s="57" t="s">
        <v>185</v>
      </c>
      <c r="C4" s="80">
        <v>75</v>
      </c>
    </row>
    <row r="6" spans="2:78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104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3" t="s">
        <v>120</v>
      </c>
      <c r="C8" s="31" t="s">
        <v>46</v>
      </c>
      <c r="D8" s="31" t="s">
        <v>51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0</v>
      </c>
      <c r="M8" s="31" t="s">
        <v>109</v>
      </c>
      <c r="N8" s="31" t="s">
        <v>114</v>
      </c>
      <c r="O8" s="31" t="s">
        <v>59</v>
      </c>
      <c r="P8" s="72" t="s">
        <v>186</v>
      </c>
      <c r="Q8" s="32" t="s">
        <v>188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183</v>
      </c>
      <c r="C1" s="80" t="s" vm="1">
        <v>237</v>
      </c>
    </row>
    <row r="2" spans="2:59">
      <c r="B2" s="57" t="s">
        <v>182</v>
      </c>
      <c r="C2" s="80" t="s">
        <v>238</v>
      </c>
    </row>
    <row r="3" spans="2:59">
      <c r="B3" s="57" t="s">
        <v>184</v>
      </c>
      <c r="C3" s="80" t="s">
        <v>239</v>
      </c>
    </row>
    <row r="4" spans="2:59">
      <c r="B4" s="57" t="s">
        <v>185</v>
      </c>
      <c r="C4" s="80">
        <v>75</v>
      </c>
    </row>
    <row r="6" spans="2:59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9" s="3" customFormat="1" ht="78.75">
      <c r="B7" s="23" t="s">
        <v>120</v>
      </c>
      <c r="C7" s="31" t="s">
        <v>229</v>
      </c>
      <c r="D7" s="31" t="s">
        <v>46</v>
      </c>
      <c r="E7" s="31" t="s">
        <v>15</v>
      </c>
      <c r="F7" s="31" t="s">
        <v>66</v>
      </c>
      <c r="G7" s="31" t="s">
        <v>18</v>
      </c>
      <c r="H7" s="31" t="s">
        <v>105</v>
      </c>
      <c r="I7" s="14" t="s">
        <v>42</v>
      </c>
      <c r="J7" s="72" t="s">
        <v>19</v>
      </c>
      <c r="K7" s="31" t="s">
        <v>0</v>
      </c>
      <c r="L7" s="31" t="s">
        <v>109</v>
      </c>
      <c r="M7" s="31" t="s">
        <v>114</v>
      </c>
      <c r="N7" s="72" t="s">
        <v>186</v>
      </c>
      <c r="O7" s="32" t="s">
        <v>188</v>
      </c>
      <c r="P7" s="1"/>
      <c r="Q7" s="1"/>
      <c r="R7" s="1"/>
      <c r="S7" s="1"/>
      <c r="T7" s="1"/>
      <c r="U7" s="1"/>
      <c r="BF7" s="3" t="s">
        <v>166</v>
      </c>
      <c r="BG7" s="3" t="s">
        <v>168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164</v>
      </c>
      <c r="BG8" s="3" t="s">
        <v>167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165</v>
      </c>
      <c r="BG9" s="4" t="s">
        <v>169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31</v>
      </c>
      <c r="BG10" s="4" t="s">
        <v>170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176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171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172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173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175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174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177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178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179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180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181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31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183</v>
      </c>
      <c r="C1" s="80" t="s" vm="1">
        <v>237</v>
      </c>
    </row>
    <row r="2" spans="2:64">
      <c r="B2" s="57" t="s">
        <v>182</v>
      </c>
      <c r="C2" s="80" t="s">
        <v>238</v>
      </c>
    </row>
    <row r="3" spans="2:64">
      <c r="B3" s="57" t="s">
        <v>184</v>
      </c>
      <c r="C3" s="80" t="s">
        <v>239</v>
      </c>
    </row>
    <row r="4" spans="2:64">
      <c r="B4" s="57" t="s">
        <v>185</v>
      </c>
      <c r="C4" s="80">
        <v>75</v>
      </c>
    </row>
    <row r="6" spans="2:64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78.75">
      <c r="B7" s="60" t="s">
        <v>120</v>
      </c>
      <c r="C7" s="61" t="s">
        <v>46</v>
      </c>
      <c r="D7" s="61" t="s">
        <v>121</v>
      </c>
      <c r="E7" s="61" t="s">
        <v>15</v>
      </c>
      <c r="F7" s="61" t="s">
        <v>66</v>
      </c>
      <c r="G7" s="61" t="s">
        <v>18</v>
      </c>
      <c r="H7" s="61" t="s">
        <v>105</v>
      </c>
      <c r="I7" s="61" t="s">
        <v>53</v>
      </c>
      <c r="J7" s="61" t="s">
        <v>19</v>
      </c>
      <c r="K7" s="61" t="s">
        <v>0</v>
      </c>
      <c r="L7" s="61" t="s">
        <v>109</v>
      </c>
      <c r="M7" s="61" t="s">
        <v>114</v>
      </c>
      <c r="N7" s="77" t="s">
        <v>186</v>
      </c>
      <c r="O7" s="63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183</v>
      </c>
      <c r="C1" s="80" t="s" vm="1">
        <v>237</v>
      </c>
    </row>
    <row r="2" spans="2:55">
      <c r="B2" s="57" t="s">
        <v>182</v>
      </c>
      <c r="C2" s="80" t="s">
        <v>238</v>
      </c>
    </row>
    <row r="3" spans="2:55">
      <c r="B3" s="57" t="s">
        <v>184</v>
      </c>
      <c r="C3" s="80" t="s">
        <v>239</v>
      </c>
    </row>
    <row r="4" spans="2:55">
      <c r="B4" s="57" t="s">
        <v>185</v>
      </c>
      <c r="C4" s="80">
        <v>75</v>
      </c>
    </row>
    <row r="6" spans="2:55" ht="26.25" customHeight="1">
      <c r="B6" s="152" t="s">
        <v>218</v>
      </c>
      <c r="C6" s="153"/>
      <c r="D6" s="153"/>
      <c r="E6" s="153"/>
      <c r="F6" s="153"/>
      <c r="G6" s="153"/>
      <c r="H6" s="153"/>
      <c r="I6" s="154"/>
    </row>
    <row r="7" spans="2:55" s="3" customFormat="1" ht="78.75">
      <c r="B7" s="60" t="s">
        <v>120</v>
      </c>
      <c r="C7" s="62" t="s">
        <v>55</v>
      </c>
      <c r="D7" s="62" t="s">
        <v>89</v>
      </c>
      <c r="E7" s="62" t="s">
        <v>56</v>
      </c>
      <c r="F7" s="62" t="s">
        <v>105</v>
      </c>
      <c r="G7" s="62" t="s">
        <v>230</v>
      </c>
      <c r="H7" s="78" t="s">
        <v>186</v>
      </c>
      <c r="I7" s="64" t="s">
        <v>187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80" t="s" vm="1">
        <v>237</v>
      </c>
    </row>
    <row r="2" spans="2:60">
      <c r="B2" s="57" t="s">
        <v>182</v>
      </c>
      <c r="C2" s="80" t="s">
        <v>238</v>
      </c>
    </row>
    <row r="3" spans="2:60">
      <c r="B3" s="57" t="s">
        <v>184</v>
      </c>
      <c r="C3" s="80" t="s">
        <v>239</v>
      </c>
    </row>
    <row r="4" spans="2:60">
      <c r="B4" s="57" t="s">
        <v>185</v>
      </c>
      <c r="C4" s="80">
        <v>75</v>
      </c>
    </row>
    <row r="6" spans="2:60" ht="26.2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120</v>
      </c>
      <c r="C7" s="60" t="s">
        <v>121</v>
      </c>
      <c r="D7" s="60" t="s">
        <v>15</v>
      </c>
      <c r="E7" s="60" t="s">
        <v>16</v>
      </c>
      <c r="F7" s="60" t="s">
        <v>57</v>
      </c>
      <c r="G7" s="60" t="s">
        <v>105</v>
      </c>
      <c r="H7" s="60" t="s">
        <v>54</v>
      </c>
      <c r="I7" s="60" t="s">
        <v>114</v>
      </c>
      <c r="J7" s="79" t="s">
        <v>186</v>
      </c>
      <c r="K7" s="60" t="s">
        <v>187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183</v>
      </c>
      <c r="C1" s="80" t="s" vm="1">
        <v>237</v>
      </c>
    </row>
    <row r="2" spans="2:60">
      <c r="B2" s="57" t="s">
        <v>182</v>
      </c>
      <c r="C2" s="80" t="s">
        <v>238</v>
      </c>
    </row>
    <row r="3" spans="2:60">
      <c r="B3" s="57" t="s">
        <v>184</v>
      </c>
      <c r="C3" s="80" t="s">
        <v>239</v>
      </c>
    </row>
    <row r="4" spans="2:60">
      <c r="B4" s="57" t="s">
        <v>185</v>
      </c>
      <c r="C4" s="80">
        <v>75</v>
      </c>
    </row>
    <row r="6" spans="2:60" ht="26.25" customHeight="1">
      <c r="B6" s="152" t="s">
        <v>220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78.75">
      <c r="B7" s="60" t="s">
        <v>120</v>
      </c>
      <c r="C7" s="78" t="s">
        <v>236</v>
      </c>
      <c r="D7" s="62" t="s">
        <v>15</v>
      </c>
      <c r="E7" s="62" t="s">
        <v>16</v>
      </c>
      <c r="F7" s="62" t="s">
        <v>57</v>
      </c>
      <c r="G7" s="62" t="s">
        <v>105</v>
      </c>
      <c r="H7" s="62" t="s">
        <v>54</v>
      </c>
      <c r="I7" s="62" t="s">
        <v>114</v>
      </c>
      <c r="J7" s="78" t="s">
        <v>186</v>
      </c>
      <c r="K7" s="64" t="s">
        <v>187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183</v>
      </c>
      <c r="C1" s="80" t="s" vm="1">
        <v>237</v>
      </c>
    </row>
    <row r="2" spans="2:47">
      <c r="B2" s="57" t="s">
        <v>182</v>
      </c>
      <c r="C2" s="80" t="s">
        <v>238</v>
      </c>
    </row>
    <row r="3" spans="2:47">
      <c r="B3" s="57" t="s">
        <v>184</v>
      </c>
      <c r="C3" s="80" t="s">
        <v>239</v>
      </c>
    </row>
    <row r="4" spans="2:47">
      <c r="B4" s="57" t="s">
        <v>185</v>
      </c>
      <c r="C4" s="80">
        <v>75</v>
      </c>
    </row>
    <row r="6" spans="2:47" ht="26.25" customHeight="1">
      <c r="B6" s="152" t="s">
        <v>221</v>
      </c>
      <c r="C6" s="153"/>
      <c r="D6" s="153"/>
    </row>
    <row r="7" spans="2:47" s="3" customFormat="1" ht="33">
      <c r="B7" s="60" t="s">
        <v>120</v>
      </c>
      <c r="C7" s="66" t="s">
        <v>111</v>
      </c>
      <c r="D7" s="67" t="s">
        <v>110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80" t="s" vm="1">
        <v>237</v>
      </c>
    </row>
    <row r="2" spans="2:18">
      <c r="B2" s="57" t="s">
        <v>182</v>
      </c>
      <c r="C2" s="80" t="s">
        <v>238</v>
      </c>
    </row>
    <row r="3" spans="2:18">
      <c r="B3" s="57" t="s">
        <v>184</v>
      </c>
      <c r="C3" s="80" t="s">
        <v>239</v>
      </c>
    </row>
    <row r="4" spans="2:18">
      <c r="B4" s="57" t="s">
        <v>185</v>
      </c>
      <c r="C4" s="80">
        <v>75</v>
      </c>
    </row>
    <row r="6" spans="2:18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120</v>
      </c>
      <c r="C7" s="31" t="s">
        <v>46</v>
      </c>
      <c r="D7" s="72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222</v>
      </c>
      <c r="L7" s="31" t="s">
        <v>0</v>
      </c>
      <c r="M7" s="31" t="s">
        <v>223</v>
      </c>
      <c r="N7" s="31" t="s">
        <v>59</v>
      </c>
      <c r="O7" s="72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85546875" style="2" customWidth="1"/>
    <col min="4" max="4" width="6.5703125" style="2" bestFit="1" customWidth="1"/>
    <col min="5" max="5" width="6.5703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183</v>
      </c>
      <c r="C1" s="80" t="s" vm="1">
        <v>237</v>
      </c>
    </row>
    <row r="2" spans="2:13">
      <c r="B2" s="57" t="s">
        <v>182</v>
      </c>
      <c r="C2" s="80" t="s">
        <v>238</v>
      </c>
    </row>
    <row r="3" spans="2:13">
      <c r="B3" s="57" t="s">
        <v>184</v>
      </c>
      <c r="C3" s="80" t="s">
        <v>239</v>
      </c>
    </row>
    <row r="4" spans="2:13">
      <c r="B4" s="57" t="s">
        <v>185</v>
      </c>
      <c r="C4" s="80">
        <v>75</v>
      </c>
    </row>
    <row r="6" spans="2:13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119</v>
      </c>
      <c r="C7" s="14" t="s">
        <v>46</v>
      </c>
      <c r="D7" s="14" t="s">
        <v>121</v>
      </c>
      <c r="E7" s="14" t="s">
        <v>15</v>
      </c>
      <c r="F7" s="14" t="s">
        <v>66</v>
      </c>
      <c r="G7" s="14" t="s">
        <v>105</v>
      </c>
      <c r="H7" s="14" t="s">
        <v>17</v>
      </c>
      <c r="I7" s="14" t="s">
        <v>19</v>
      </c>
      <c r="J7" s="14" t="s">
        <v>61</v>
      </c>
      <c r="K7" s="14" t="s">
        <v>186</v>
      </c>
      <c r="L7" s="14" t="s">
        <v>187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45</v>
      </c>
      <c r="C10" s="122"/>
      <c r="D10" s="122"/>
      <c r="E10" s="122"/>
      <c r="F10" s="122"/>
      <c r="G10" s="122"/>
      <c r="H10" s="122"/>
      <c r="I10" s="122"/>
      <c r="J10" s="123">
        <v>16758.942669999993</v>
      </c>
      <c r="K10" s="124">
        <v>1</v>
      </c>
      <c r="L10" s="124">
        <v>4.1356914474360115E-2</v>
      </c>
    </row>
    <row r="11" spans="2:13">
      <c r="B11" s="111" t="s">
        <v>235</v>
      </c>
      <c r="C11" s="86"/>
      <c r="D11" s="86"/>
      <c r="E11" s="86"/>
      <c r="F11" s="86"/>
      <c r="G11" s="86"/>
      <c r="H11" s="86"/>
      <c r="I11" s="86"/>
      <c r="J11" s="96">
        <v>16758.942669999993</v>
      </c>
      <c r="K11" s="97">
        <v>1</v>
      </c>
      <c r="L11" s="97">
        <v>4.1356914474360115E-2</v>
      </c>
    </row>
    <row r="12" spans="2:13">
      <c r="B12" s="103" t="s">
        <v>43</v>
      </c>
      <c r="C12" s="84"/>
      <c r="D12" s="84"/>
      <c r="E12" s="84"/>
      <c r="F12" s="84"/>
      <c r="G12" s="84"/>
      <c r="H12" s="84"/>
      <c r="I12" s="84"/>
      <c r="J12" s="93">
        <v>9137.2205999999987</v>
      </c>
      <c r="K12" s="94">
        <v>0.54521462242104579</v>
      </c>
      <c r="L12" s="94">
        <v>2.2548394509637731E-2</v>
      </c>
    </row>
    <row r="13" spans="2:13">
      <c r="B13" s="89" t="s">
        <v>1481</v>
      </c>
      <c r="C13" s="86" t="s">
        <v>1482</v>
      </c>
      <c r="D13" s="86">
        <v>20</v>
      </c>
      <c r="E13" s="86" t="s">
        <v>306</v>
      </c>
      <c r="F13" s="86" t="s">
        <v>166</v>
      </c>
      <c r="G13" s="99" t="s">
        <v>168</v>
      </c>
      <c r="H13" s="100">
        <v>0</v>
      </c>
      <c r="I13" s="100">
        <v>0</v>
      </c>
      <c r="J13" s="96">
        <v>9137.2205999999987</v>
      </c>
      <c r="K13" s="97">
        <v>0.54521462242104579</v>
      </c>
      <c r="L13" s="97">
        <v>2.2548394509637731E-2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3" t="s">
        <v>44</v>
      </c>
      <c r="C15" s="84"/>
      <c r="D15" s="84"/>
      <c r="E15" s="84"/>
      <c r="F15" s="84"/>
      <c r="G15" s="84"/>
      <c r="H15" s="84"/>
      <c r="I15" s="84"/>
      <c r="J15" s="93">
        <v>7621.722069999998</v>
      </c>
      <c r="K15" s="94">
        <v>0.45478537757895443</v>
      </c>
      <c r="L15" s="94">
        <v>1.8808519964722391E-2</v>
      </c>
    </row>
    <row r="16" spans="2:13">
      <c r="B16" s="89" t="s">
        <v>1481</v>
      </c>
      <c r="C16" s="86" t="s">
        <v>1483</v>
      </c>
      <c r="D16" s="86">
        <v>20</v>
      </c>
      <c r="E16" s="86" t="s">
        <v>306</v>
      </c>
      <c r="F16" s="86" t="s">
        <v>166</v>
      </c>
      <c r="G16" s="99" t="s">
        <v>170</v>
      </c>
      <c r="H16" s="100">
        <v>0</v>
      </c>
      <c r="I16" s="100">
        <v>0</v>
      </c>
      <c r="J16" s="96">
        <v>623.94793999999979</v>
      </c>
      <c r="K16" s="97">
        <v>3.7230746132745143E-2</v>
      </c>
      <c r="L16" s="97">
        <v>1.5397487836285543E-3</v>
      </c>
    </row>
    <row r="17" spans="2:12">
      <c r="B17" s="89" t="s">
        <v>1481</v>
      </c>
      <c r="C17" s="86" t="s">
        <v>1484</v>
      </c>
      <c r="D17" s="86">
        <v>20</v>
      </c>
      <c r="E17" s="86" t="s">
        <v>306</v>
      </c>
      <c r="F17" s="86" t="s">
        <v>166</v>
      </c>
      <c r="G17" s="99" t="s">
        <v>169</v>
      </c>
      <c r="H17" s="100">
        <v>0</v>
      </c>
      <c r="I17" s="100">
        <v>0</v>
      </c>
      <c r="J17" s="96">
        <v>648.99068999999986</v>
      </c>
      <c r="K17" s="97">
        <v>3.8725037896439093E-2</v>
      </c>
      <c r="L17" s="97">
        <v>1.6015480802993856E-3</v>
      </c>
    </row>
    <row r="18" spans="2:12">
      <c r="B18" s="89" t="s">
        <v>1481</v>
      </c>
      <c r="C18" s="86" t="s">
        <v>1485</v>
      </c>
      <c r="D18" s="86">
        <v>20</v>
      </c>
      <c r="E18" s="86" t="s">
        <v>306</v>
      </c>
      <c r="F18" s="86" t="s">
        <v>166</v>
      </c>
      <c r="G18" s="99" t="s">
        <v>177</v>
      </c>
      <c r="H18" s="100">
        <v>0</v>
      </c>
      <c r="I18" s="100">
        <v>0</v>
      </c>
      <c r="J18" s="96">
        <v>1072.9177099999999</v>
      </c>
      <c r="K18" s="97">
        <v>6.4020608646189747E-2</v>
      </c>
      <c r="L18" s="97">
        <v>2.647694836376949E-3</v>
      </c>
    </row>
    <row r="19" spans="2:12">
      <c r="B19" s="89" t="s">
        <v>1481</v>
      </c>
      <c r="C19" s="86" t="s">
        <v>1486</v>
      </c>
      <c r="D19" s="86">
        <v>20</v>
      </c>
      <c r="E19" s="86" t="s">
        <v>306</v>
      </c>
      <c r="F19" s="86" t="s">
        <v>166</v>
      </c>
      <c r="G19" s="99" t="s">
        <v>1238</v>
      </c>
      <c r="H19" s="100">
        <v>0</v>
      </c>
      <c r="I19" s="100">
        <v>0</v>
      </c>
      <c r="J19" s="96">
        <v>15.795419999999998</v>
      </c>
      <c r="K19" s="97">
        <v>9.4250695351295725E-4</v>
      </c>
      <c r="L19" s="97">
        <v>3.8979179467925073E-5</v>
      </c>
    </row>
    <row r="20" spans="2:12">
      <c r="B20" s="89" t="s">
        <v>1481</v>
      </c>
      <c r="C20" s="86" t="s">
        <v>1487</v>
      </c>
      <c r="D20" s="86">
        <v>20</v>
      </c>
      <c r="E20" s="86" t="s">
        <v>306</v>
      </c>
      <c r="F20" s="86" t="s">
        <v>166</v>
      </c>
      <c r="G20" s="99" t="s">
        <v>174</v>
      </c>
      <c r="H20" s="100">
        <v>0</v>
      </c>
      <c r="I20" s="100">
        <v>0</v>
      </c>
      <c r="J20" s="96">
        <v>2.0430699999999997</v>
      </c>
      <c r="K20" s="97">
        <v>1.2190924214194477E-4</v>
      </c>
      <c r="L20" s="97">
        <v>5.0417901008984672E-6</v>
      </c>
    </row>
    <row r="21" spans="2:12">
      <c r="B21" s="89" t="s">
        <v>1481</v>
      </c>
      <c r="C21" s="86" t="s">
        <v>1488</v>
      </c>
      <c r="D21" s="86">
        <v>20</v>
      </c>
      <c r="E21" s="86" t="s">
        <v>306</v>
      </c>
      <c r="F21" s="86" t="s">
        <v>166</v>
      </c>
      <c r="G21" s="99" t="s">
        <v>175</v>
      </c>
      <c r="H21" s="100">
        <v>0</v>
      </c>
      <c r="I21" s="100">
        <v>0</v>
      </c>
      <c r="J21" s="96">
        <v>3.4385699999999995</v>
      </c>
      <c r="K21" s="97">
        <v>2.051782184418679E-4</v>
      </c>
      <c r="L21" s="97">
        <v>8.4855380321019059E-6</v>
      </c>
    </row>
    <row r="22" spans="2:12">
      <c r="B22" s="89" t="s">
        <v>1481</v>
      </c>
      <c r="C22" s="86" t="s">
        <v>1489</v>
      </c>
      <c r="D22" s="86">
        <v>20</v>
      </c>
      <c r="E22" s="86" t="s">
        <v>306</v>
      </c>
      <c r="F22" s="86" t="s">
        <v>166</v>
      </c>
      <c r="G22" s="99" t="s">
        <v>167</v>
      </c>
      <c r="H22" s="100">
        <v>0</v>
      </c>
      <c r="I22" s="100">
        <v>0</v>
      </c>
      <c r="J22" s="96">
        <v>5254.5886699999992</v>
      </c>
      <c r="K22" s="97">
        <v>0.31353939048948376</v>
      </c>
      <c r="L22" s="97">
        <v>1.2967021756816577E-2</v>
      </c>
    </row>
    <row r="23" spans="2:12">
      <c r="B23" s="85"/>
      <c r="C23" s="86"/>
      <c r="D23" s="86"/>
      <c r="E23" s="86"/>
      <c r="F23" s="86"/>
      <c r="G23" s="86"/>
      <c r="H23" s="86"/>
      <c r="I23" s="86"/>
      <c r="J23" s="86"/>
      <c r="K23" s="97"/>
      <c r="L23" s="86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30" t="s">
        <v>1491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30" t="s">
        <v>116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80" t="s" vm="1">
        <v>237</v>
      </c>
    </row>
    <row r="2" spans="2:18">
      <c r="B2" s="57" t="s">
        <v>182</v>
      </c>
      <c r="C2" s="80" t="s">
        <v>238</v>
      </c>
    </row>
    <row r="3" spans="2:18">
      <c r="B3" s="57" t="s">
        <v>184</v>
      </c>
      <c r="C3" s="80" t="s">
        <v>239</v>
      </c>
    </row>
    <row r="4" spans="2:18">
      <c r="B4" s="57" t="s">
        <v>185</v>
      </c>
      <c r="C4" s="80">
        <v>75</v>
      </c>
    </row>
    <row r="6" spans="2:18" ht="26.25" customHeight="1">
      <c r="B6" s="152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120</v>
      </c>
      <c r="C7" s="31" t="s">
        <v>46</v>
      </c>
      <c r="D7" s="72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222</v>
      </c>
      <c r="L7" s="31" t="s">
        <v>0</v>
      </c>
      <c r="M7" s="31" t="s">
        <v>223</v>
      </c>
      <c r="N7" s="31" t="s">
        <v>59</v>
      </c>
      <c r="O7" s="72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183</v>
      </c>
      <c r="C1" s="80" t="s" vm="1">
        <v>237</v>
      </c>
    </row>
    <row r="2" spans="2:18">
      <c r="B2" s="57" t="s">
        <v>182</v>
      </c>
      <c r="C2" s="80" t="s">
        <v>238</v>
      </c>
    </row>
    <row r="3" spans="2:18">
      <c r="B3" s="57" t="s">
        <v>184</v>
      </c>
      <c r="C3" s="80" t="s">
        <v>239</v>
      </c>
    </row>
    <row r="4" spans="2:18">
      <c r="B4" s="57" t="s">
        <v>185</v>
      </c>
      <c r="C4" s="80">
        <v>75</v>
      </c>
    </row>
    <row r="6" spans="2:18" ht="26.25" customHeight="1">
      <c r="B6" s="152" t="s">
        <v>228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120</v>
      </c>
      <c r="C7" s="31" t="s">
        <v>46</v>
      </c>
      <c r="D7" s="72" t="s">
        <v>65</v>
      </c>
      <c r="E7" s="31" t="s">
        <v>15</v>
      </c>
      <c r="F7" s="31" t="s">
        <v>66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222</v>
      </c>
      <c r="L7" s="31" t="s">
        <v>0</v>
      </c>
      <c r="M7" s="31" t="s">
        <v>223</v>
      </c>
      <c r="N7" s="31" t="s">
        <v>59</v>
      </c>
      <c r="O7" s="72" t="s">
        <v>186</v>
      </c>
      <c r="P7" s="32" t="s">
        <v>188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8"/>
  <sheetViews>
    <sheetView rightToLeft="1" zoomScale="85" zoomScaleNormal="85" workbookViewId="0">
      <selection activeCell="F38" sqref="F3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1.7109375" style="2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71093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183</v>
      </c>
      <c r="C1" s="80" t="s" vm="1">
        <v>237</v>
      </c>
    </row>
    <row r="2" spans="2:48">
      <c r="B2" s="57" t="s">
        <v>182</v>
      </c>
      <c r="C2" s="80" t="s">
        <v>238</v>
      </c>
    </row>
    <row r="3" spans="2:48">
      <c r="B3" s="57" t="s">
        <v>184</v>
      </c>
      <c r="C3" s="80" t="s">
        <v>239</v>
      </c>
    </row>
    <row r="4" spans="2:48">
      <c r="B4" s="57" t="s">
        <v>185</v>
      </c>
      <c r="C4" s="80">
        <v>75</v>
      </c>
    </row>
    <row r="6" spans="2:48" ht="21.7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48" ht="27.75" customHeight="1">
      <c r="B7" s="147" t="s">
        <v>90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  <c r="AP7" s="3"/>
      <c r="AQ7" s="3"/>
    </row>
    <row r="8" spans="2:48" s="3" customFormat="1" ht="62.25" customHeight="1">
      <c r="B8" s="23" t="s">
        <v>119</v>
      </c>
      <c r="C8" s="31" t="s">
        <v>46</v>
      </c>
      <c r="D8" s="72" t="s">
        <v>123</v>
      </c>
      <c r="E8" s="31" t="s">
        <v>15</v>
      </c>
      <c r="F8" s="31" t="s">
        <v>66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0</v>
      </c>
      <c r="M8" s="31" t="s">
        <v>109</v>
      </c>
      <c r="N8" s="31" t="s">
        <v>61</v>
      </c>
      <c r="O8" s="31" t="s">
        <v>59</v>
      </c>
      <c r="P8" s="72" t="s">
        <v>186</v>
      </c>
      <c r="Q8" s="73" t="s">
        <v>188</v>
      </c>
      <c r="AH8" s="1"/>
      <c r="AP8" s="1"/>
      <c r="AQ8" s="1"/>
      <c r="AR8" s="1"/>
    </row>
    <row r="9" spans="2:48" s="3" customFormat="1" ht="24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62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30</v>
      </c>
      <c r="C11" s="82"/>
      <c r="D11" s="82"/>
      <c r="E11" s="82"/>
      <c r="F11" s="82"/>
      <c r="G11" s="82"/>
      <c r="H11" s="90">
        <v>5.9785063026900298</v>
      </c>
      <c r="I11" s="82"/>
      <c r="J11" s="82"/>
      <c r="K11" s="91">
        <v>4.7318566970488505E-3</v>
      </c>
      <c r="L11" s="90"/>
      <c r="M11" s="92"/>
      <c r="N11" s="90">
        <v>59683.710150000006</v>
      </c>
      <c r="O11" s="82"/>
      <c r="P11" s="91">
        <v>1</v>
      </c>
      <c r="Q11" s="91">
        <v>0.14728459574031408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235</v>
      </c>
      <c r="C12" s="84"/>
      <c r="D12" s="84"/>
      <c r="E12" s="84"/>
      <c r="F12" s="84"/>
      <c r="G12" s="84"/>
      <c r="H12" s="93">
        <v>5.9785063026900298</v>
      </c>
      <c r="I12" s="84"/>
      <c r="J12" s="84"/>
      <c r="K12" s="94">
        <v>4.7318566970488505E-3</v>
      </c>
      <c r="L12" s="93"/>
      <c r="M12" s="95"/>
      <c r="N12" s="93">
        <v>59683.710150000006</v>
      </c>
      <c r="O12" s="84"/>
      <c r="P12" s="94">
        <v>1</v>
      </c>
      <c r="Q12" s="94">
        <v>0.14728459574031408</v>
      </c>
      <c r="AR12" s="4"/>
    </row>
    <row r="13" spans="2:48">
      <c r="B13" s="85" t="s">
        <v>28</v>
      </c>
      <c r="C13" s="86"/>
      <c r="D13" s="86"/>
      <c r="E13" s="86"/>
      <c r="F13" s="86"/>
      <c r="G13" s="86"/>
      <c r="H13" s="96">
        <v>6.4294497744430821</v>
      </c>
      <c r="I13" s="86"/>
      <c r="J13" s="86"/>
      <c r="K13" s="97">
        <v>9.5267275525041874E-4</v>
      </c>
      <c r="L13" s="96"/>
      <c r="M13" s="98"/>
      <c r="N13" s="96">
        <v>36432.533799999997</v>
      </c>
      <c r="O13" s="86"/>
      <c r="P13" s="97">
        <v>0.61042675980491123</v>
      </c>
      <c r="Q13" s="97">
        <v>8.9906458546936144E-2</v>
      </c>
    </row>
    <row r="14" spans="2:48">
      <c r="B14" s="87" t="s">
        <v>27</v>
      </c>
      <c r="C14" s="84"/>
      <c r="D14" s="84"/>
      <c r="E14" s="84"/>
      <c r="F14" s="84"/>
      <c r="G14" s="84"/>
      <c r="H14" s="93">
        <v>6.4294497744430821</v>
      </c>
      <c r="I14" s="84"/>
      <c r="J14" s="84"/>
      <c r="K14" s="94">
        <v>9.5267275525041874E-4</v>
      </c>
      <c r="L14" s="93"/>
      <c r="M14" s="95"/>
      <c r="N14" s="93">
        <v>36432.533799999997</v>
      </c>
      <c r="O14" s="84"/>
      <c r="P14" s="94">
        <v>0.61042675980491123</v>
      </c>
      <c r="Q14" s="94">
        <v>8.9906458546936144E-2</v>
      </c>
    </row>
    <row r="15" spans="2:48">
      <c r="B15" s="88" t="s">
        <v>240</v>
      </c>
      <c r="C15" s="86" t="s">
        <v>241</v>
      </c>
      <c r="D15" s="99" t="s">
        <v>124</v>
      </c>
      <c r="E15" s="86" t="s">
        <v>242</v>
      </c>
      <c r="F15" s="86"/>
      <c r="G15" s="86"/>
      <c r="H15" s="96">
        <v>4.8499999999999988</v>
      </c>
      <c r="I15" s="99" t="s">
        <v>168</v>
      </c>
      <c r="J15" s="100">
        <v>0.04</v>
      </c>
      <c r="K15" s="97">
        <v>-1E-3</v>
      </c>
      <c r="L15" s="96">
        <v>3034870.0999999996</v>
      </c>
      <c r="M15" s="98">
        <v>159.79</v>
      </c>
      <c r="N15" s="96">
        <v>4849.4190499999995</v>
      </c>
      <c r="O15" s="97">
        <v>1.9519602346491693E-4</v>
      </c>
      <c r="P15" s="97">
        <v>8.1251970392125478E-2</v>
      </c>
      <c r="Q15" s="97">
        <v>1.1967163612308171E-2</v>
      </c>
    </row>
    <row r="16" spans="2:48" ht="20.25">
      <c r="B16" s="88" t="s">
        <v>243</v>
      </c>
      <c r="C16" s="86" t="s">
        <v>244</v>
      </c>
      <c r="D16" s="99" t="s">
        <v>124</v>
      </c>
      <c r="E16" s="86" t="s">
        <v>242</v>
      </c>
      <c r="F16" s="86"/>
      <c r="G16" s="86"/>
      <c r="H16" s="96">
        <v>7.26</v>
      </c>
      <c r="I16" s="99" t="s">
        <v>168</v>
      </c>
      <c r="J16" s="100">
        <v>0.04</v>
      </c>
      <c r="K16" s="97">
        <v>2.5999999999999999E-3</v>
      </c>
      <c r="L16" s="96">
        <v>2282512.9299999997</v>
      </c>
      <c r="M16" s="98">
        <v>161.99</v>
      </c>
      <c r="N16" s="96">
        <v>3697.4427499999997</v>
      </c>
      <c r="O16" s="97">
        <v>2.1704330685974678E-4</v>
      </c>
      <c r="P16" s="97">
        <v>6.1950618363158162E-2</v>
      </c>
      <c r="Q16" s="97">
        <v>9.1243717814802269E-3</v>
      </c>
      <c r="AP16" s="4"/>
    </row>
    <row r="17" spans="2:43" ht="20.25">
      <c r="B17" s="88" t="s">
        <v>245</v>
      </c>
      <c r="C17" s="86" t="s">
        <v>246</v>
      </c>
      <c r="D17" s="99" t="s">
        <v>124</v>
      </c>
      <c r="E17" s="86" t="s">
        <v>242</v>
      </c>
      <c r="F17" s="86"/>
      <c r="G17" s="86"/>
      <c r="H17" s="96">
        <v>1.9799999999999995</v>
      </c>
      <c r="I17" s="99" t="s">
        <v>168</v>
      </c>
      <c r="J17" s="100">
        <v>3.5000000000000003E-2</v>
      </c>
      <c r="K17" s="97">
        <v>-2.0999999999999994E-3</v>
      </c>
      <c r="L17" s="96">
        <v>2610793.2599999993</v>
      </c>
      <c r="M17" s="98">
        <v>128.1</v>
      </c>
      <c r="N17" s="96">
        <v>3344.4259900000002</v>
      </c>
      <c r="O17" s="97">
        <v>1.3560399065686712E-4</v>
      </c>
      <c r="P17" s="97">
        <v>5.6035825882717848E-2</v>
      </c>
      <c r="Q17" s="97">
        <v>8.253213962110725E-3</v>
      </c>
      <c r="AQ17" s="4"/>
    </row>
    <row r="18" spans="2:43">
      <c r="B18" s="88" t="s">
        <v>247</v>
      </c>
      <c r="C18" s="86" t="s">
        <v>248</v>
      </c>
      <c r="D18" s="99" t="s">
        <v>124</v>
      </c>
      <c r="E18" s="86" t="s">
        <v>242</v>
      </c>
      <c r="F18" s="86"/>
      <c r="G18" s="86"/>
      <c r="H18" s="96">
        <v>15.200000000000001</v>
      </c>
      <c r="I18" s="99" t="s">
        <v>168</v>
      </c>
      <c r="J18" s="100">
        <v>0.04</v>
      </c>
      <c r="K18" s="97">
        <v>9.4000000000000021E-3</v>
      </c>
      <c r="L18" s="96">
        <v>1744796.8299999996</v>
      </c>
      <c r="M18" s="98">
        <v>186.16</v>
      </c>
      <c r="N18" s="96">
        <v>3248.1137599999993</v>
      </c>
      <c r="O18" s="97">
        <v>1.0774671978014884E-4</v>
      </c>
      <c r="P18" s="97">
        <v>5.442211537849577E-2</v>
      </c>
      <c r="Q18" s="97">
        <v>8.0155392628544781E-3</v>
      </c>
      <c r="AP18" s="3"/>
    </row>
    <row r="19" spans="2:43">
      <c r="B19" s="88" t="s">
        <v>249</v>
      </c>
      <c r="C19" s="86" t="s">
        <v>250</v>
      </c>
      <c r="D19" s="99" t="s">
        <v>124</v>
      </c>
      <c r="E19" s="86" t="s">
        <v>242</v>
      </c>
      <c r="F19" s="86"/>
      <c r="G19" s="86"/>
      <c r="H19" s="96">
        <v>19.509999999999998</v>
      </c>
      <c r="I19" s="99" t="s">
        <v>168</v>
      </c>
      <c r="J19" s="100">
        <v>2.75E-2</v>
      </c>
      <c r="K19" s="97">
        <v>1.09E-2</v>
      </c>
      <c r="L19" s="96">
        <v>324160.33999999997</v>
      </c>
      <c r="M19" s="98">
        <v>145.56</v>
      </c>
      <c r="N19" s="96">
        <v>471.84777999999989</v>
      </c>
      <c r="O19" s="97">
        <v>1.8960218851793138E-5</v>
      </c>
      <c r="P19" s="97">
        <v>7.9058050984787825E-3</v>
      </c>
      <c r="Q19" s="97">
        <v>1.1644033079311613E-3</v>
      </c>
      <c r="AQ19" s="3"/>
    </row>
    <row r="20" spans="2:43">
      <c r="B20" s="88" t="s">
        <v>251</v>
      </c>
      <c r="C20" s="86" t="s">
        <v>252</v>
      </c>
      <c r="D20" s="99" t="s">
        <v>124</v>
      </c>
      <c r="E20" s="86" t="s">
        <v>242</v>
      </c>
      <c r="F20" s="86"/>
      <c r="G20" s="86"/>
      <c r="H20" s="96">
        <v>7.0600000000000014</v>
      </c>
      <c r="I20" s="99" t="s">
        <v>168</v>
      </c>
      <c r="J20" s="100">
        <v>1.7500000000000002E-2</v>
      </c>
      <c r="K20" s="97">
        <v>2.0999999999999994E-3</v>
      </c>
      <c r="L20" s="96">
        <v>1535.7999999999997</v>
      </c>
      <c r="M20" s="98">
        <v>112.31</v>
      </c>
      <c r="N20" s="96">
        <v>1.7248599999999996</v>
      </c>
      <c r="O20" s="97">
        <v>1.1210971831685046E-7</v>
      </c>
      <c r="P20" s="97">
        <v>2.8900013013014732E-5</v>
      </c>
      <c r="Q20" s="97">
        <v>4.256526733511691E-6</v>
      </c>
    </row>
    <row r="21" spans="2:43">
      <c r="B21" s="88" t="s">
        <v>253</v>
      </c>
      <c r="C21" s="86" t="s">
        <v>254</v>
      </c>
      <c r="D21" s="99" t="s">
        <v>124</v>
      </c>
      <c r="E21" s="86" t="s">
        <v>242</v>
      </c>
      <c r="F21" s="86"/>
      <c r="G21" s="86"/>
      <c r="H21" s="96">
        <v>3.42</v>
      </c>
      <c r="I21" s="99" t="s">
        <v>168</v>
      </c>
      <c r="J21" s="100">
        <v>0.03</v>
      </c>
      <c r="K21" s="97">
        <v>-3.5000000000000005E-3</v>
      </c>
      <c r="L21" s="96">
        <v>4563820.8499999987</v>
      </c>
      <c r="M21" s="98">
        <v>122.69</v>
      </c>
      <c r="N21" s="96">
        <v>5599.3518499999991</v>
      </c>
      <c r="O21" s="97">
        <v>2.9770017910330144E-4</v>
      </c>
      <c r="P21" s="97">
        <v>9.3817087374887309E-2</v>
      </c>
      <c r="Q21" s="97">
        <v>1.3817811787543998E-2</v>
      </c>
    </row>
    <row r="22" spans="2:43">
      <c r="B22" s="88" t="s">
        <v>255</v>
      </c>
      <c r="C22" s="86" t="s">
        <v>256</v>
      </c>
      <c r="D22" s="99" t="s">
        <v>124</v>
      </c>
      <c r="E22" s="86" t="s">
        <v>242</v>
      </c>
      <c r="F22" s="86"/>
      <c r="G22" s="86"/>
      <c r="H22" s="96">
        <v>9.2700000000000014</v>
      </c>
      <c r="I22" s="99" t="s">
        <v>168</v>
      </c>
      <c r="J22" s="100">
        <v>7.4999999999999997E-3</v>
      </c>
      <c r="K22" s="97">
        <v>4.1000000000000003E-3</v>
      </c>
      <c r="L22" s="96">
        <v>4617782.9999999991</v>
      </c>
      <c r="M22" s="98">
        <v>102.12</v>
      </c>
      <c r="N22" s="96">
        <v>4715.6799899999996</v>
      </c>
      <c r="O22" s="97">
        <v>7.8633956037500166E-4</v>
      </c>
      <c r="P22" s="97">
        <v>7.9011173704656143E-2</v>
      </c>
      <c r="Q22" s="97">
        <v>1.1637128778058012E-2</v>
      </c>
    </row>
    <row r="23" spans="2:43">
      <c r="B23" s="88" t="s">
        <v>257</v>
      </c>
      <c r="C23" s="86" t="s">
        <v>258</v>
      </c>
      <c r="D23" s="99" t="s">
        <v>124</v>
      </c>
      <c r="E23" s="86" t="s">
        <v>242</v>
      </c>
      <c r="F23" s="86"/>
      <c r="G23" s="86"/>
      <c r="H23" s="96">
        <v>6.02</v>
      </c>
      <c r="I23" s="99" t="s">
        <v>168</v>
      </c>
      <c r="J23" s="100">
        <v>2.75E-2</v>
      </c>
      <c r="K23" s="97">
        <v>7.000000000000001E-4</v>
      </c>
      <c r="L23" s="96">
        <v>7423449.1099999985</v>
      </c>
      <c r="M23" s="98">
        <v>120.94</v>
      </c>
      <c r="N23" s="96">
        <v>8977.9189699999988</v>
      </c>
      <c r="O23" s="97">
        <v>4.5775881756760081E-4</v>
      </c>
      <c r="P23" s="97">
        <v>0.15042494756837763</v>
      </c>
      <c r="Q23" s="97">
        <v>2.2155277591866439E-2</v>
      </c>
    </row>
    <row r="24" spans="2:43">
      <c r="B24" s="88" t="s">
        <v>259</v>
      </c>
      <c r="C24" s="86" t="s">
        <v>260</v>
      </c>
      <c r="D24" s="99" t="s">
        <v>124</v>
      </c>
      <c r="E24" s="86" t="s">
        <v>242</v>
      </c>
      <c r="F24" s="86"/>
      <c r="G24" s="86"/>
      <c r="H24" s="96">
        <v>1.1500000000000001</v>
      </c>
      <c r="I24" s="99" t="s">
        <v>168</v>
      </c>
      <c r="J24" s="100">
        <v>0.01</v>
      </c>
      <c r="K24" s="97">
        <v>-3.0999999999999999E-3</v>
      </c>
      <c r="L24" s="96">
        <v>1470438.1299999997</v>
      </c>
      <c r="M24" s="98">
        <v>103.82</v>
      </c>
      <c r="N24" s="96">
        <v>1526.6087999999997</v>
      </c>
      <c r="O24" s="97">
        <v>9.0717426431117569E-5</v>
      </c>
      <c r="P24" s="97">
        <v>2.5578316029001083E-2</v>
      </c>
      <c r="Q24" s="97">
        <v>3.7672919360494201E-3</v>
      </c>
    </row>
    <row r="25" spans="2:43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97"/>
      <c r="Q25" s="86"/>
    </row>
    <row r="26" spans="2:43">
      <c r="B26" s="85" t="s">
        <v>47</v>
      </c>
      <c r="C26" s="86"/>
      <c r="D26" s="86"/>
      <c r="E26" s="86"/>
      <c r="F26" s="86"/>
      <c r="G26" s="86"/>
      <c r="H26" s="96">
        <v>5.2719178260802257</v>
      </c>
      <c r="I26" s="86"/>
      <c r="J26" s="86"/>
      <c r="K26" s="97">
        <v>1.06535031816573E-2</v>
      </c>
      <c r="L26" s="96"/>
      <c r="M26" s="98"/>
      <c r="N26" s="96">
        <v>23251.176350000002</v>
      </c>
      <c r="O26" s="86"/>
      <c r="P26" s="97">
        <v>0.38957324019508865</v>
      </c>
      <c r="Q26" s="97">
        <v>5.73781371933779E-2</v>
      </c>
    </row>
    <row r="27" spans="2:43">
      <c r="B27" s="87" t="s">
        <v>25</v>
      </c>
      <c r="C27" s="84"/>
      <c r="D27" s="84"/>
      <c r="E27" s="84"/>
      <c r="F27" s="84"/>
      <c r="G27" s="84"/>
      <c r="H27" s="93">
        <v>0.52265245967691309</v>
      </c>
      <c r="I27" s="84"/>
      <c r="J27" s="84"/>
      <c r="K27" s="94">
        <v>9.6084163814029672E-4</v>
      </c>
      <c r="L27" s="93"/>
      <c r="M27" s="95"/>
      <c r="N27" s="93">
        <v>4049.7178499999986</v>
      </c>
      <c r="O27" s="84"/>
      <c r="P27" s="94">
        <v>6.7852984337301595E-2</v>
      </c>
      <c r="Q27" s="94">
        <v>9.9936993678933269E-3</v>
      </c>
    </row>
    <row r="28" spans="2:43">
      <c r="B28" s="88" t="s">
        <v>261</v>
      </c>
      <c r="C28" s="86" t="s">
        <v>262</v>
      </c>
      <c r="D28" s="99" t="s">
        <v>124</v>
      </c>
      <c r="E28" s="86" t="s">
        <v>242</v>
      </c>
      <c r="F28" s="86"/>
      <c r="G28" s="86"/>
      <c r="H28" s="96">
        <v>0.52</v>
      </c>
      <c r="I28" s="99" t="s">
        <v>168</v>
      </c>
      <c r="J28" s="100">
        <v>0</v>
      </c>
      <c r="K28" s="97">
        <v>1E-3</v>
      </c>
      <c r="L28" s="96">
        <v>2099999.9999999995</v>
      </c>
      <c r="M28" s="98">
        <v>99.95</v>
      </c>
      <c r="N28" s="96">
        <v>2098.9499999999994</v>
      </c>
      <c r="O28" s="97">
        <v>2.3333333333333328E-4</v>
      </c>
      <c r="P28" s="97">
        <v>3.5167887430671049E-2</v>
      </c>
      <c r="Q28" s="97">
        <v>5.1796880832672585E-3</v>
      </c>
    </row>
    <row r="29" spans="2:43">
      <c r="B29" s="88" t="s">
        <v>263</v>
      </c>
      <c r="C29" s="86" t="s">
        <v>264</v>
      </c>
      <c r="D29" s="99" t="s">
        <v>124</v>
      </c>
      <c r="E29" s="86" t="s">
        <v>242</v>
      </c>
      <c r="F29" s="86"/>
      <c r="G29" s="86"/>
      <c r="H29" s="96">
        <v>0.59</v>
      </c>
      <c r="I29" s="99" t="s">
        <v>168</v>
      </c>
      <c r="J29" s="100">
        <v>0</v>
      </c>
      <c r="K29" s="97">
        <v>1E-3</v>
      </c>
      <c r="L29" s="96">
        <v>439999.99999999994</v>
      </c>
      <c r="M29" s="98">
        <v>99.94</v>
      </c>
      <c r="N29" s="96">
        <v>439.73599999999993</v>
      </c>
      <c r="O29" s="97">
        <v>4.8888888888888883E-5</v>
      </c>
      <c r="P29" s="97">
        <v>7.3677725277941667E-3</v>
      </c>
      <c r="Q29" s="97">
        <v>1.0851593982627557E-3</v>
      </c>
    </row>
    <row r="30" spans="2:43">
      <c r="B30" s="88" t="s">
        <v>265</v>
      </c>
      <c r="C30" s="86" t="s">
        <v>266</v>
      </c>
      <c r="D30" s="99" t="s">
        <v>124</v>
      </c>
      <c r="E30" s="86" t="s">
        <v>242</v>
      </c>
      <c r="F30" s="86"/>
      <c r="G30" s="86"/>
      <c r="H30" s="96">
        <v>0.76000000000000012</v>
      </c>
      <c r="I30" s="99" t="s">
        <v>168</v>
      </c>
      <c r="J30" s="100">
        <v>0</v>
      </c>
      <c r="K30" s="97">
        <v>1.1000000000000001E-3</v>
      </c>
      <c r="L30" s="96">
        <v>129999.99999999999</v>
      </c>
      <c r="M30" s="98">
        <v>99.92</v>
      </c>
      <c r="N30" s="96">
        <v>129.89599999999999</v>
      </c>
      <c r="O30" s="97">
        <v>1.6249999999999999E-5</v>
      </c>
      <c r="P30" s="97">
        <v>2.1764062534574179E-3</v>
      </c>
      <c r="Q30" s="97">
        <v>3.2055111520716735E-4</v>
      </c>
    </row>
    <row r="31" spans="2:43">
      <c r="B31" s="88" t="s">
        <v>267</v>
      </c>
      <c r="C31" s="86" t="s">
        <v>268</v>
      </c>
      <c r="D31" s="99" t="s">
        <v>124</v>
      </c>
      <c r="E31" s="86" t="s">
        <v>242</v>
      </c>
      <c r="F31" s="86"/>
      <c r="G31" s="86"/>
      <c r="H31" s="96">
        <v>0.68</v>
      </c>
      <c r="I31" s="99" t="s">
        <v>168</v>
      </c>
      <c r="J31" s="100">
        <v>0</v>
      </c>
      <c r="K31" s="97">
        <v>8.9999999999999998E-4</v>
      </c>
      <c r="L31" s="96">
        <v>749999.99999999988</v>
      </c>
      <c r="M31" s="98">
        <v>99.94</v>
      </c>
      <c r="N31" s="96">
        <v>749.54999999999984</v>
      </c>
      <c r="O31" s="97">
        <v>8.3333333333333317E-5</v>
      </c>
      <c r="P31" s="97">
        <v>1.255870317237642E-2</v>
      </c>
      <c r="Q31" s="97">
        <v>1.849703519766061E-3</v>
      </c>
    </row>
    <row r="32" spans="2:43">
      <c r="B32" s="88" t="s">
        <v>269</v>
      </c>
      <c r="C32" s="86" t="s">
        <v>270</v>
      </c>
      <c r="D32" s="99" t="s">
        <v>124</v>
      </c>
      <c r="E32" s="86" t="s">
        <v>242</v>
      </c>
      <c r="F32" s="86"/>
      <c r="G32" s="86"/>
      <c r="H32" s="96">
        <v>0.18999999999999997</v>
      </c>
      <c r="I32" s="99" t="s">
        <v>168</v>
      </c>
      <c r="J32" s="100">
        <v>0</v>
      </c>
      <c r="K32" s="97">
        <v>1.1000000000000001E-3</v>
      </c>
      <c r="L32" s="96">
        <v>99027.32</v>
      </c>
      <c r="M32" s="98">
        <v>99.98</v>
      </c>
      <c r="N32" s="96">
        <v>99.007509999999982</v>
      </c>
      <c r="O32" s="97">
        <v>9.0024836363636365E-6</v>
      </c>
      <c r="P32" s="97">
        <v>1.6588698951718901E-3</v>
      </c>
      <c r="Q32" s="97">
        <v>2.4432598189616902E-4</v>
      </c>
    </row>
    <row r="33" spans="2:17">
      <c r="B33" s="88" t="s">
        <v>271</v>
      </c>
      <c r="C33" s="86" t="s">
        <v>272</v>
      </c>
      <c r="D33" s="99" t="s">
        <v>124</v>
      </c>
      <c r="E33" s="86" t="s">
        <v>242</v>
      </c>
      <c r="F33" s="86"/>
      <c r="G33" s="86"/>
      <c r="H33" s="96">
        <v>0.25999999999999995</v>
      </c>
      <c r="I33" s="99" t="s">
        <v>168</v>
      </c>
      <c r="J33" s="100">
        <v>0</v>
      </c>
      <c r="K33" s="97">
        <v>8.0000000000000004E-4</v>
      </c>
      <c r="L33" s="96">
        <v>532684.87999999989</v>
      </c>
      <c r="M33" s="98">
        <v>99.98</v>
      </c>
      <c r="N33" s="96">
        <v>532.57833999999991</v>
      </c>
      <c r="O33" s="97">
        <v>5.9187208888888874E-5</v>
      </c>
      <c r="P33" s="97">
        <v>8.9233450578306561E-3</v>
      </c>
      <c r="Q33" s="97">
        <v>1.3142712694939177E-3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26</v>
      </c>
      <c r="C35" s="84"/>
      <c r="D35" s="84"/>
      <c r="E35" s="84"/>
      <c r="F35" s="84"/>
      <c r="G35" s="84"/>
      <c r="H35" s="93">
        <v>6.273570108312347</v>
      </c>
      <c r="I35" s="84"/>
      <c r="J35" s="84"/>
      <c r="K35" s="94">
        <v>1.2697751250979194E-2</v>
      </c>
      <c r="L35" s="93"/>
      <c r="M35" s="95"/>
      <c r="N35" s="93">
        <v>19201.458499999993</v>
      </c>
      <c r="O35" s="84"/>
      <c r="P35" s="94">
        <v>0.32172025585778685</v>
      </c>
      <c r="Q35" s="94">
        <v>4.7384437825484543E-2</v>
      </c>
    </row>
    <row r="36" spans="2:17">
      <c r="B36" s="88" t="s">
        <v>273</v>
      </c>
      <c r="C36" s="86" t="s">
        <v>274</v>
      </c>
      <c r="D36" s="99" t="s">
        <v>124</v>
      </c>
      <c r="E36" s="86" t="s">
        <v>242</v>
      </c>
      <c r="F36" s="86"/>
      <c r="G36" s="86"/>
      <c r="H36" s="96">
        <v>0.91000000000000014</v>
      </c>
      <c r="I36" s="99" t="s">
        <v>168</v>
      </c>
      <c r="J36" s="100">
        <v>5.5E-2</v>
      </c>
      <c r="K36" s="97">
        <v>1.0000000000000002E-3</v>
      </c>
      <c r="L36" s="96">
        <v>4146.6499999999987</v>
      </c>
      <c r="M36" s="98">
        <v>105.4</v>
      </c>
      <c r="N36" s="96">
        <v>4.370569999999999</v>
      </c>
      <c r="O36" s="97">
        <v>2.3038101469095995E-7</v>
      </c>
      <c r="P36" s="97">
        <v>7.3228859080906155E-5</v>
      </c>
      <c r="Q36" s="97">
        <v>1.078548290625569E-5</v>
      </c>
    </row>
    <row r="37" spans="2:17">
      <c r="B37" s="88" t="s">
        <v>275</v>
      </c>
      <c r="C37" s="86" t="s">
        <v>276</v>
      </c>
      <c r="D37" s="99" t="s">
        <v>124</v>
      </c>
      <c r="E37" s="86" t="s">
        <v>242</v>
      </c>
      <c r="F37" s="86"/>
      <c r="G37" s="86"/>
      <c r="H37" s="96">
        <v>2.7599999999999993</v>
      </c>
      <c r="I37" s="99" t="s">
        <v>168</v>
      </c>
      <c r="J37" s="100">
        <v>0.06</v>
      </c>
      <c r="K37" s="97">
        <v>4.2999999999999983E-3</v>
      </c>
      <c r="L37" s="96">
        <v>1144.2099999999998</v>
      </c>
      <c r="M37" s="98">
        <v>116.6</v>
      </c>
      <c r="N37" s="96">
        <v>1.3341500000000002</v>
      </c>
      <c r="O37" s="97">
        <v>6.2428604253981071E-8</v>
      </c>
      <c r="P37" s="97">
        <v>2.2353670652292717E-5</v>
      </c>
      <c r="Q37" s="97">
        <v>3.2923513453350553E-6</v>
      </c>
    </row>
    <row r="38" spans="2:17">
      <c r="B38" s="88" t="s">
        <v>277</v>
      </c>
      <c r="C38" s="86" t="s">
        <v>278</v>
      </c>
      <c r="D38" s="99" t="s">
        <v>124</v>
      </c>
      <c r="E38" s="86" t="s">
        <v>242</v>
      </c>
      <c r="F38" s="86"/>
      <c r="G38" s="86"/>
      <c r="H38" s="96">
        <v>8.3500000000000032</v>
      </c>
      <c r="I38" s="99" t="s">
        <v>168</v>
      </c>
      <c r="J38" s="100">
        <v>6.25E-2</v>
      </c>
      <c r="K38" s="97">
        <v>1.9000000000000003E-2</v>
      </c>
      <c r="L38" s="96">
        <v>358586.35999999993</v>
      </c>
      <c r="M38" s="98">
        <v>144.04</v>
      </c>
      <c r="N38" s="96">
        <v>516.50777999999991</v>
      </c>
      <c r="O38" s="97">
        <v>2.1395807968600781E-5</v>
      </c>
      <c r="P38" s="97">
        <v>8.6540829767768699E-3</v>
      </c>
      <c r="Q38" s="97">
        <v>1.274613112737715E-3</v>
      </c>
    </row>
    <row r="39" spans="2:17">
      <c r="B39" s="88" t="s">
        <v>279</v>
      </c>
      <c r="C39" s="86" t="s">
        <v>280</v>
      </c>
      <c r="D39" s="99" t="s">
        <v>124</v>
      </c>
      <c r="E39" s="86" t="s">
        <v>242</v>
      </c>
      <c r="F39" s="86"/>
      <c r="G39" s="86"/>
      <c r="H39" s="96">
        <v>7.1400000000000006</v>
      </c>
      <c r="I39" s="99" t="s">
        <v>168</v>
      </c>
      <c r="J39" s="100">
        <v>3.7499999999999999E-2</v>
      </c>
      <c r="K39" s="97">
        <v>1.5800000000000002E-2</v>
      </c>
      <c r="L39" s="96">
        <v>6535503.6599999992</v>
      </c>
      <c r="M39" s="98">
        <v>116.18</v>
      </c>
      <c r="N39" s="96">
        <v>7592.9481499999983</v>
      </c>
      <c r="O39" s="97">
        <v>4.88976078455197E-4</v>
      </c>
      <c r="P39" s="97">
        <v>0.12721977455686034</v>
      </c>
      <c r="Q39" s="97">
        <v>1.8737513065781069E-2</v>
      </c>
    </row>
    <row r="40" spans="2:17">
      <c r="B40" s="88" t="s">
        <v>281</v>
      </c>
      <c r="C40" s="86" t="s">
        <v>282</v>
      </c>
      <c r="D40" s="99" t="s">
        <v>124</v>
      </c>
      <c r="E40" s="86" t="s">
        <v>242</v>
      </c>
      <c r="F40" s="86"/>
      <c r="G40" s="86"/>
      <c r="H40" s="96">
        <v>0.16</v>
      </c>
      <c r="I40" s="99" t="s">
        <v>168</v>
      </c>
      <c r="J40" s="100">
        <v>2.5000000000000001E-2</v>
      </c>
      <c r="K40" s="97">
        <v>1E-3</v>
      </c>
      <c r="L40" s="96">
        <v>14962.639999999998</v>
      </c>
      <c r="M40" s="98">
        <v>102.49</v>
      </c>
      <c r="N40" s="96">
        <v>15.335199999999997</v>
      </c>
      <c r="O40" s="97">
        <v>1.728705354434505E-6</v>
      </c>
      <c r="P40" s="97">
        <v>2.5694113119742099E-4</v>
      </c>
      <c r="Q40" s="97">
        <v>3.7843470637471144E-5</v>
      </c>
    </row>
    <row r="41" spans="2:17">
      <c r="B41" s="88" t="s">
        <v>283</v>
      </c>
      <c r="C41" s="86" t="s">
        <v>284</v>
      </c>
      <c r="D41" s="99" t="s">
        <v>124</v>
      </c>
      <c r="E41" s="86" t="s">
        <v>242</v>
      </c>
      <c r="F41" s="86"/>
      <c r="G41" s="86"/>
      <c r="H41" s="96">
        <v>3.04</v>
      </c>
      <c r="I41" s="99" t="s">
        <v>168</v>
      </c>
      <c r="J41" s="100">
        <v>2.2499999999999999E-2</v>
      </c>
      <c r="K41" s="97">
        <v>5.0000000000000001E-3</v>
      </c>
      <c r="L41" s="96">
        <v>158327.45999999996</v>
      </c>
      <c r="M41" s="98">
        <v>107.35</v>
      </c>
      <c r="N41" s="96">
        <v>169.96452999999997</v>
      </c>
      <c r="O41" s="97">
        <v>1.0571120048601357E-5</v>
      </c>
      <c r="P41" s="97">
        <v>2.8477540952604459E-3</v>
      </c>
      <c r="Q41" s="97">
        <v>4.1943031068825864E-4</v>
      </c>
    </row>
    <row r="42" spans="2:17">
      <c r="B42" s="88" t="s">
        <v>285</v>
      </c>
      <c r="C42" s="86" t="s">
        <v>286</v>
      </c>
      <c r="D42" s="99" t="s">
        <v>124</v>
      </c>
      <c r="E42" s="86" t="s">
        <v>242</v>
      </c>
      <c r="F42" s="86"/>
      <c r="G42" s="86"/>
      <c r="H42" s="96">
        <v>1.57</v>
      </c>
      <c r="I42" s="99" t="s">
        <v>168</v>
      </c>
      <c r="J42" s="100">
        <v>1.2500000000000001E-2</v>
      </c>
      <c r="K42" s="97">
        <v>1.8E-3</v>
      </c>
      <c r="L42" s="96">
        <v>3670956.5799999996</v>
      </c>
      <c r="M42" s="98">
        <v>102.22</v>
      </c>
      <c r="N42" s="96">
        <v>3752.4517099999994</v>
      </c>
      <c r="O42" s="97">
        <v>3.6964041044164439E-4</v>
      </c>
      <c r="P42" s="97">
        <v>6.287229296853622E-2</v>
      </c>
      <c r="Q42" s="97">
        <v>9.2601202531374487E-3</v>
      </c>
    </row>
    <row r="43" spans="2:17">
      <c r="B43" s="88" t="s">
        <v>287</v>
      </c>
      <c r="C43" s="86" t="s">
        <v>288</v>
      </c>
      <c r="D43" s="99" t="s">
        <v>124</v>
      </c>
      <c r="E43" s="86" t="s">
        <v>242</v>
      </c>
      <c r="F43" s="86"/>
      <c r="G43" s="86"/>
      <c r="H43" s="96">
        <v>1.7999999999999998</v>
      </c>
      <c r="I43" s="99" t="s">
        <v>168</v>
      </c>
      <c r="J43" s="100">
        <v>0.04</v>
      </c>
      <c r="K43" s="97">
        <v>2.2000000000000001E-3</v>
      </c>
      <c r="L43" s="96">
        <v>1153494.7499999998</v>
      </c>
      <c r="M43" s="98">
        <v>107.59</v>
      </c>
      <c r="N43" s="96">
        <v>1241.0450499999997</v>
      </c>
      <c r="O43" s="97">
        <v>6.8782597345259906E-5</v>
      </c>
      <c r="P43" s="97">
        <v>2.0793698094185915E-2</v>
      </c>
      <c r="Q43" s="97">
        <v>3.062591417748312E-3</v>
      </c>
    </row>
    <row r="44" spans="2:17">
      <c r="B44" s="88" t="s">
        <v>289</v>
      </c>
      <c r="C44" s="86" t="s">
        <v>290</v>
      </c>
      <c r="D44" s="99" t="s">
        <v>124</v>
      </c>
      <c r="E44" s="86" t="s">
        <v>242</v>
      </c>
      <c r="F44" s="86"/>
      <c r="G44" s="86"/>
      <c r="H44" s="96">
        <v>5.2</v>
      </c>
      <c r="I44" s="99" t="s">
        <v>168</v>
      </c>
      <c r="J44" s="100">
        <v>5.5E-2</v>
      </c>
      <c r="K44" s="97">
        <v>1.1000000000000001E-2</v>
      </c>
      <c r="L44" s="96">
        <v>183857.15999999997</v>
      </c>
      <c r="M44" s="98">
        <v>125.68</v>
      </c>
      <c r="N44" s="96">
        <v>231.07167999999996</v>
      </c>
      <c r="O44" s="97">
        <v>1.0238572561351E-5</v>
      </c>
      <c r="P44" s="97">
        <v>3.8716038165063694E-3</v>
      </c>
      <c r="Q44" s="97">
        <v>5.7022760298079775E-4</v>
      </c>
    </row>
    <row r="45" spans="2:17">
      <c r="B45" s="88" t="s">
        <v>291</v>
      </c>
      <c r="C45" s="86" t="s">
        <v>292</v>
      </c>
      <c r="D45" s="99" t="s">
        <v>124</v>
      </c>
      <c r="E45" s="86" t="s">
        <v>242</v>
      </c>
      <c r="F45" s="86"/>
      <c r="G45" s="86"/>
      <c r="H45" s="96">
        <v>6.2800000000000011</v>
      </c>
      <c r="I45" s="99" t="s">
        <v>168</v>
      </c>
      <c r="J45" s="100">
        <v>4.2500000000000003E-2</v>
      </c>
      <c r="K45" s="97">
        <v>1.3699999999999999E-2</v>
      </c>
      <c r="L45" s="96">
        <v>1546758.7799999998</v>
      </c>
      <c r="M45" s="98">
        <v>119.1</v>
      </c>
      <c r="N45" s="96">
        <v>1842.1897599999998</v>
      </c>
      <c r="O45" s="97">
        <v>9.2304692619945558E-5</v>
      </c>
      <c r="P45" s="97">
        <v>3.0865872033928834E-2</v>
      </c>
      <c r="Q45" s="97">
        <v>4.5460674846894743E-3</v>
      </c>
    </row>
    <row r="46" spans="2:17">
      <c r="B46" s="88" t="s">
        <v>293</v>
      </c>
      <c r="C46" s="86" t="s">
        <v>294</v>
      </c>
      <c r="D46" s="99" t="s">
        <v>124</v>
      </c>
      <c r="E46" s="86" t="s">
        <v>242</v>
      </c>
      <c r="F46" s="86"/>
      <c r="G46" s="86"/>
      <c r="H46" s="96">
        <v>8.6800000000000015</v>
      </c>
      <c r="I46" s="99" t="s">
        <v>168</v>
      </c>
      <c r="J46" s="100">
        <v>1.7500000000000002E-2</v>
      </c>
      <c r="K46" s="97">
        <v>1.8500000000000003E-2</v>
      </c>
      <c r="L46" s="96">
        <v>1011065.6999999998</v>
      </c>
      <c r="M46" s="98">
        <v>100.18</v>
      </c>
      <c r="N46" s="96">
        <v>1012.8855899999999</v>
      </c>
      <c r="O46" s="97">
        <v>1.1687165655790601E-4</v>
      </c>
      <c r="P46" s="97">
        <v>1.6970888496280919E-2</v>
      </c>
      <c r="Q46" s="97">
        <v>2.4995504515286818E-3</v>
      </c>
    </row>
    <row r="47" spans="2:17">
      <c r="B47" s="88" t="s">
        <v>295</v>
      </c>
      <c r="C47" s="86" t="s">
        <v>296</v>
      </c>
      <c r="D47" s="99" t="s">
        <v>124</v>
      </c>
      <c r="E47" s="86" t="s">
        <v>242</v>
      </c>
      <c r="F47" s="86"/>
      <c r="G47" s="86"/>
      <c r="H47" s="96">
        <v>3.5799999999999992</v>
      </c>
      <c r="I47" s="99" t="s">
        <v>168</v>
      </c>
      <c r="J47" s="100">
        <v>0.05</v>
      </c>
      <c r="K47" s="97">
        <v>6.499999999999998E-3</v>
      </c>
      <c r="L47" s="96">
        <v>949478.83999999985</v>
      </c>
      <c r="M47" s="98">
        <v>117.26</v>
      </c>
      <c r="N47" s="96">
        <v>1113.35887</v>
      </c>
      <c r="O47" s="97">
        <v>5.2864038679856146E-5</v>
      </c>
      <c r="P47" s="97">
        <v>1.8654317353962283E-2</v>
      </c>
      <c r="Q47" s="97">
        <v>2.7474935902898606E-3</v>
      </c>
    </row>
    <row r="48" spans="2:17">
      <c r="B48" s="88" t="s">
        <v>297</v>
      </c>
      <c r="C48" s="86" t="s">
        <v>298</v>
      </c>
      <c r="D48" s="99" t="s">
        <v>124</v>
      </c>
      <c r="E48" s="86" t="s">
        <v>242</v>
      </c>
      <c r="F48" s="86"/>
      <c r="G48" s="86"/>
      <c r="H48" s="96">
        <v>16.279999999999998</v>
      </c>
      <c r="I48" s="99" t="s">
        <v>168</v>
      </c>
      <c r="J48" s="100">
        <v>5.5E-2</v>
      </c>
      <c r="K48" s="97">
        <v>2.9300000000000003E-2</v>
      </c>
      <c r="L48" s="96">
        <v>1159084.6599999997</v>
      </c>
      <c r="M48" s="98">
        <v>146.97</v>
      </c>
      <c r="N48" s="96">
        <v>1703.5067199999996</v>
      </c>
      <c r="O48" s="97">
        <v>8.1314024241595128E-5</v>
      </c>
      <c r="P48" s="97">
        <v>2.8542239008243014E-2</v>
      </c>
      <c r="Q48" s="97">
        <v>4.2038321338524953E-3</v>
      </c>
    </row>
    <row r="49" spans="2:17">
      <c r="B49" s="88" t="s">
        <v>299</v>
      </c>
      <c r="C49" s="86" t="s">
        <v>300</v>
      </c>
      <c r="D49" s="99" t="s">
        <v>124</v>
      </c>
      <c r="E49" s="86" t="s">
        <v>242</v>
      </c>
      <c r="F49" s="86"/>
      <c r="G49" s="86"/>
      <c r="H49" s="96">
        <v>0.42</v>
      </c>
      <c r="I49" s="99" t="s">
        <v>168</v>
      </c>
      <c r="J49" s="100">
        <v>4.2500000000000003E-2</v>
      </c>
      <c r="K49" s="97">
        <v>1.1999999999999999E-3</v>
      </c>
      <c r="L49" s="96">
        <v>4307.3999999999987</v>
      </c>
      <c r="M49" s="98">
        <v>104.21</v>
      </c>
      <c r="N49" s="96">
        <v>4.48874</v>
      </c>
      <c r="O49" s="97">
        <v>2.7551764414123162E-7</v>
      </c>
      <c r="P49" s="97">
        <v>7.5208796315086315E-5</v>
      </c>
      <c r="Q49" s="97">
        <v>1.1077097161383108E-5</v>
      </c>
    </row>
    <row r="50" spans="2:17"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</row>
    <row r="51" spans="2:17"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</row>
    <row r="52" spans="2:17">
      <c r="B52" s="130" t="s">
        <v>1491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</row>
    <row r="53" spans="2:17">
      <c r="B53" s="130" t="s">
        <v>116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</row>
    <row r="54" spans="2:17">
      <c r="B54" s="133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</row>
    <row r="55" spans="2:17">
      <c r="B55" s="131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</row>
    <row r="56" spans="2:17">
      <c r="B56" s="131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D1:XFD2 B54:B1048576 A1:A1048576 B1:B51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183</v>
      </c>
      <c r="C1" s="80" t="s" vm="1">
        <v>237</v>
      </c>
    </row>
    <row r="2" spans="2:67">
      <c r="B2" s="57" t="s">
        <v>182</v>
      </c>
      <c r="C2" s="80" t="s">
        <v>238</v>
      </c>
    </row>
    <row r="3" spans="2:67">
      <c r="B3" s="57" t="s">
        <v>184</v>
      </c>
      <c r="C3" s="80" t="s">
        <v>239</v>
      </c>
    </row>
    <row r="4" spans="2:67">
      <c r="B4" s="57" t="s">
        <v>185</v>
      </c>
      <c r="C4" s="80">
        <v>75</v>
      </c>
    </row>
    <row r="6" spans="2:67" ht="26.25" customHeight="1">
      <c r="B6" s="147" t="s">
        <v>214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7" t="s">
        <v>91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119</v>
      </c>
      <c r="C8" s="14" t="s">
        <v>46</v>
      </c>
      <c r="D8" s="76" t="s">
        <v>123</v>
      </c>
      <c r="E8" s="76" t="s">
        <v>231</v>
      </c>
      <c r="F8" s="76" t="s">
        <v>121</v>
      </c>
      <c r="G8" s="14" t="s">
        <v>65</v>
      </c>
      <c r="H8" s="14" t="s">
        <v>15</v>
      </c>
      <c r="I8" s="14" t="s">
        <v>66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0</v>
      </c>
      <c r="P8" s="14" t="s">
        <v>109</v>
      </c>
      <c r="Q8" s="14" t="s">
        <v>61</v>
      </c>
      <c r="R8" s="14" t="s">
        <v>59</v>
      </c>
      <c r="S8" s="76" t="s">
        <v>186</v>
      </c>
      <c r="T8" s="39" t="s">
        <v>188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62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6" t="s">
        <v>189</v>
      </c>
      <c r="T10" s="75" t="s">
        <v>232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D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8.8554687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7" style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3.140625" style="1" bestFit="1" customWidth="1"/>
    <col min="16" max="16" width="11.8554687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85546875" style="1" customWidth="1"/>
    <col min="21" max="21" width="7.570312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183</v>
      </c>
      <c r="C1" s="80" t="s" vm="1">
        <v>237</v>
      </c>
    </row>
    <row r="2" spans="2:56">
      <c r="B2" s="57" t="s">
        <v>182</v>
      </c>
      <c r="C2" s="80" t="s">
        <v>238</v>
      </c>
    </row>
    <row r="3" spans="2:56">
      <c r="B3" s="57" t="s">
        <v>184</v>
      </c>
      <c r="C3" s="80" t="s">
        <v>239</v>
      </c>
    </row>
    <row r="4" spans="2:56">
      <c r="B4" s="57" t="s">
        <v>185</v>
      </c>
      <c r="C4" s="80">
        <v>75</v>
      </c>
    </row>
    <row r="6" spans="2:56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2:56" ht="26.25" customHeight="1">
      <c r="B7" s="152" t="s">
        <v>92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BD7" s="3"/>
    </row>
    <row r="8" spans="2:56" s="3" customFormat="1" ht="63">
      <c r="B8" s="23" t="s">
        <v>119</v>
      </c>
      <c r="C8" s="31" t="s">
        <v>46</v>
      </c>
      <c r="D8" s="76" t="s">
        <v>123</v>
      </c>
      <c r="E8" s="76" t="s">
        <v>231</v>
      </c>
      <c r="F8" s="72" t="s">
        <v>121</v>
      </c>
      <c r="G8" s="31" t="s">
        <v>65</v>
      </c>
      <c r="H8" s="31" t="s">
        <v>15</v>
      </c>
      <c r="I8" s="31" t="s">
        <v>66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31" t="s">
        <v>0</v>
      </c>
      <c r="P8" s="31" t="s">
        <v>109</v>
      </c>
      <c r="Q8" s="31" t="s">
        <v>61</v>
      </c>
      <c r="R8" s="14" t="s">
        <v>59</v>
      </c>
      <c r="S8" s="76" t="s">
        <v>186</v>
      </c>
      <c r="T8" s="32" t="s">
        <v>188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62</v>
      </c>
      <c r="Q9" s="33" t="s">
        <v>23</v>
      </c>
      <c r="R9" s="17" t="s">
        <v>20</v>
      </c>
      <c r="S9" s="33" t="s">
        <v>23</v>
      </c>
      <c r="T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117</v>
      </c>
      <c r="R10" s="20" t="s">
        <v>118</v>
      </c>
      <c r="S10" s="20" t="s">
        <v>189</v>
      </c>
      <c r="T10" s="21" t="s">
        <v>232</v>
      </c>
      <c r="U10" s="5"/>
      <c r="AY10" s="1"/>
      <c r="AZ10" s="3"/>
      <c r="BA10" s="1"/>
    </row>
    <row r="11" spans="2:56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82"/>
      <c r="K11" s="90">
        <v>3.6538260091180272</v>
      </c>
      <c r="L11" s="82"/>
      <c r="M11" s="82"/>
      <c r="N11" s="104">
        <v>1.4398331128983179E-2</v>
      </c>
      <c r="O11" s="90"/>
      <c r="P11" s="92"/>
      <c r="Q11" s="90">
        <v>64576.318249999997</v>
      </c>
      <c r="R11" s="82"/>
      <c r="S11" s="91">
        <v>1</v>
      </c>
      <c r="T11" s="91">
        <v>0.15935833921760834</v>
      </c>
      <c r="U11" s="5"/>
      <c r="AY11" s="1"/>
      <c r="AZ11" s="3"/>
      <c r="BA11" s="1"/>
      <c r="BD11" s="1"/>
    </row>
    <row r="12" spans="2:56">
      <c r="B12" s="83" t="s">
        <v>235</v>
      </c>
      <c r="C12" s="84"/>
      <c r="D12" s="84"/>
      <c r="E12" s="84"/>
      <c r="F12" s="84"/>
      <c r="G12" s="84"/>
      <c r="H12" s="84"/>
      <c r="I12" s="84"/>
      <c r="J12" s="84"/>
      <c r="K12" s="93">
        <v>3.6538260091180272</v>
      </c>
      <c r="L12" s="84"/>
      <c r="M12" s="84"/>
      <c r="N12" s="105">
        <v>1.4398331128983179E-2</v>
      </c>
      <c r="O12" s="93"/>
      <c r="P12" s="95"/>
      <c r="Q12" s="93">
        <v>64576.318249999997</v>
      </c>
      <c r="R12" s="84"/>
      <c r="S12" s="94">
        <v>1</v>
      </c>
      <c r="T12" s="94">
        <v>0.15935833921760834</v>
      </c>
      <c r="AZ12" s="3"/>
    </row>
    <row r="13" spans="2:56" ht="20.25">
      <c r="B13" s="103" t="s">
        <v>38</v>
      </c>
      <c r="C13" s="84"/>
      <c r="D13" s="84"/>
      <c r="E13" s="84"/>
      <c r="F13" s="84"/>
      <c r="G13" s="84"/>
      <c r="H13" s="84"/>
      <c r="I13" s="84"/>
      <c r="J13" s="84"/>
      <c r="K13" s="93">
        <v>3.6074732714587565</v>
      </c>
      <c r="L13" s="84"/>
      <c r="M13" s="84"/>
      <c r="N13" s="105">
        <v>1.1503924825490272E-2</v>
      </c>
      <c r="O13" s="93"/>
      <c r="P13" s="95"/>
      <c r="Q13" s="93">
        <v>51261.084080000015</v>
      </c>
      <c r="R13" s="84"/>
      <c r="S13" s="94">
        <v>0.79380623530670269</v>
      </c>
      <c r="T13" s="94">
        <v>0.12649964331905814</v>
      </c>
      <c r="AZ13" s="4"/>
    </row>
    <row r="14" spans="2:56">
      <c r="B14" s="89" t="s">
        <v>301</v>
      </c>
      <c r="C14" s="86" t="s">
        <v>302</v>
      </c>
      <c r="D14" s="99" t="s">
        <v>124</v>
      </c>
      <c r="E14" s="99" t="s">
        <v>303</v>
      </c>
      <c r="F14" s="86" t="s">
        <v>304</v>
      </c>
      <c r="G14" s="99" t="s">
        <v>305</v>
      </c>
      <c r="H14" s="86" t="s">
        <v>306</v>
      </c>
      <c r="I14" s="86" t="s">
        <v>164</v>
      </c>
      <c r="J14" s="86"/>
      <c r="K14" s="96">
        <v>4.2</v>
      </c>
      <c r="L14" s="99" t="s">
        <v>168</v>
      </c>
      <c r="M14" s="100">
        <v>5.8999999999999999E-3</v>
      </c>
      <c r="N14" s="100">
        <v>5.1999999999999989E-3</v>
      </c>
      <c r="O14" s="96">
        <v>2167371.9999999995</v>
      </c>
      <c r="P14" s="98">
        <v>98.82</v>
      </c>
      <c r="Q14" s="96">
        <v>2141.7969199999998</v>
      </c>
      <c r="R14" s="97">
        <v>4.0601549113166704E-4</v>
      </c>
      <c r="S14" s="97">
        <v>3.3166909759523182E-2</v>
      </c>
      <c r="T14" s="97">
        <v>5.2854236562579005E-3</v>
      </c>
    </row>
    <row r="15" spans="2:56">
      <c r="B15" s="89" t="s">
        <v>307</v>
      </c>
      <c r="C15" s="86" t="s">
        <v>308</v>
      </c>
      <c r="D15" s="99" t="s">
        <v>124</v>
      </c>
      <c r="E15" s="99" t="s">
        <v>303</v>
      </c>
      <c r="F15" s="86" t="s">
        <v>304</v>
      </c>
      <c r="G15" s="99" t="s">
        <v>305</v>
      </c>
      <c r="H15" s="86" t="s">
        <v>306</v>
      </c>
      <c r="I15" s="86" t="s">
        <v>164</v>
      </c>
      <c r="J15" s="86"/>
      <c r="K15" s="96">
        <v>0.32999999999999996</v>
      </c>
      <c r="L15" s="99" t="s">
        <v>168</v>
      </c>
      <c r="M15" s="100">
        <v>5.0499999999999996E-2</v>
      </c>
      <c r="N15" s="100">
        <v>-0.01</v>
      </c>
      <c r="O15" s="96">
        <v>738.79999999999984</v>
      </c>
      <c r="P15" s="98">
        <v>135.66999999999999</v>
      </c>
      <c r="Q15" s="96">
        <v>1.0023299999999997</v>
      </c>
      <c r="R15" s="97">
        <v>3.0309743589743583E-6</v>
      </c>
      <c r="S15" s="97">
        <v>1.5521634357034589E-5</v>
      </c>
      <c r="T15" s="97">
        <v>2.4735018730800023E-6</v>
      </c>
    </row>
    <row r="16" spans="2:56">
      <c r="B16" s="89" t="s">
        <v>309</v>
      </c>
      <c r="C16" s="86" t="s">
        <v>310</v>
      </c>
      <c r="D16" s="99" t="s">
        <v>124</v>
      </c>
      <c r="E16" s="99" t="s">
        <v>303</v>
      </c>
      <c r="F16" s="86" t="s">
        <v>311</v>
      </c>
      <c r="G16" s="99" t="s">
        <v>305</v>
      </c>
      <c r="H16" s="86" t="s">
        <v>306</v>
      </c>
      <c r="I16" s="86" t="s">
        <v>166</v>
      </c>
      <c r="J16" s="86"/>
      <c r="K16" s="96">
        <v>4.9400000000000013</v>
      </c>
      <c r="L16" s="99" t="s">
        <v>168</v>
      </c>
      <c r="M16" s="100">
        <v>0.04</v>
      </c>
      <c r="N16" s="100">
        <v>7.8000000000000014E-3</v>
      </c>
      <c r="O16" s="96">
        <v>267799.99999999994</v>
      </c>
      <c r="P16" s="98">
        <v>116.58</v>
      </c>
      <c r="Q16" s="96">
        <v>312.20121999999992</v>
      </c>
      <c r="R16" s="97">
        <v>1.292660699253172E-4</v>
      </c>
      <c r="S16" s="97">
        <v>4.8346085447508449E-3</v>
      </c>
      <c r="T16" s="97">
        <v>7.7043518845875292E-4</v>
      </c>
    </row>
    <row r="17" spans="2:51" ht="20.25">
      <c r="B17" s="89" t="s">
        <v>312</v>
      </c>
      <c r="C17" s="86" t="s">
        <v>313</v>
      </c>
      <c r="D17" s="99" t="s">
        <v>124</v>
      </c>
      <c r="E17" s="99" t="s">
        <v>303</v>
      </c>
      <c r="F17" s="86" t="s">
        <v>311</v>
      </c>
      <c r="G17" s="99" t="s">
        <v>305</v>
      </c>
      <c r="H17" s="86" t="s">
        <v>306</v>
      </c>
      <c r="I17" s="86" t="s">
        <v>166</v>
      </c>
      <c r="J17" s="86"/>
      <c r="K17" s="96">
        <v>2.7399999999999998</v>
      </c>
      <c r="L17" s="99" t="s">
        <v>168</v>
      </c>
      <c r="M17" s="100">
        <v>2.58E-2</v>
      </c>
      <c r="N17" s="100">
        <v>4.3E-3</v>
      </c>
      <c r="O17" s="96">
        <v>3256053.7599999993</v>
      </c>
      <c r="P17" s="98">
        <v>108</v>
      </c>
      <c r="Q17" s="96">
        <v>3516.5381899999993</v>
      </c>
      <c r="R17" s="97">
        <v>1.1955011420592457E-3</v>
      </c>
      <c r="S17" s="97">
        <v>5.445553858283024E-2</v>
      </c>
      <c r="T17" s="97">
        <v>8.6779441897602214E-3</v>
      </c>
      <c r="AY17" s="4"/>
    </row>
    <row r="18" spans="2:51">
      <c r="B18" s="89" t="s">
        <v>314</v>
      </c>
      <c r="C18" s="86" t="s">
        <v>315</v>
      </c>
      <c r="D18" s="99" t="s">
        <v>124</v>
      </c>
      <c r="E18" s="99" t="s">
        <v>303</v>
      </c>
      <c r="F18" s="86" t="s">
        <v>311</v>
      </c>
      <c r="G18" s="99" t="s">
        <v>305</v>
      </c>
      <c r="H18" s="86" t="s">
        <v>306</v>
      </c>
      <c r="I18" s="86" t="s">
        <v>166</v>
      </c>
      <c r="J18" s="86"/>
      <c r="K18" s="96">
        <v>2.93</v>
      </c>
      <c r="L18" s="99" t="s">
        <v>168</v>
      </c>
      <c r="M18" s="100">
        <v>4.0999999999999995E-3</v>
      </c>
      <c r="N18" s="100">
        <v>1.8000000000000002E-3</v>
      </c>
      <c r="O18" s="96">
        <v>159411.06999999998</v>
      </c>
      <c r="P18" s="98">
        <v>98.8</v>
      </c>
      <c r="Q18" s="96">
        <v>157.49814999999995</v>
      </c>
      <c r="R18" s="97">
        <v>6.46558967805976E-5</v>
      </c>
      <c r="S18" s="97">
        <v>2.4389459521408988E-3</v>
      </c>
      <c r="T18" s="97">
        <v>3.8866637637468215E-4</v>
      </c>
    </row>
    <row r="19" spans="2:51">
      <c r="B19" s="89" t="s">
        <v>316</v>
      </c>
      <c r="C19" s="86" t="s">
        <v>317</v>
      </c>
      <c r="D19" s="99" t="s">
        <v>124</v>
      </c>
      <c r="E19" s="99" t="s">
        <v>303</v>
      </c>
      <c r="F19" s="86" t="s">
        <v>311</v>
      </c>
      <c r="G19" s="99" t="s">
        <v>305</v>
      </c>
      <c r="H19" s="86" t="s">
        <v>306</v>
      </c>
      <c r="I19" s="86" t="s">
        <v>166</v>
      </c>
      <c r="J19" s="86"/>
      <c r="K19" s="96">
        <v>3.7999999999999989</v>
      </c>
      <c r="L19" s="99" t="s">
        <v>168</v>
      </c>
      <c r="M19" s="100">
        <v>6.4000000000000003E-3</v>
      </c>
      <c r="N19" s="100">
        <v>4.5999999999999982E-3</v>
      </c>
      <c r="O19" s="96">
        <v>705547.61999999988</v>
      </c>
      <c r="P19" s="98">
        <v>98.96</v>
      </c>
      <c r="Q19" s="96">
        <v>698.20992000000001</v>
      </c>
      <c r="R19" s="97">
        <v>2.2397661657823015E-4</v>
      </c>
      <c r="S19" s="97">
        <v>1.081216673420368E-2</v>
      </c>
      <c r="T19" s="97">
        <v>1.7230089341065708E-3</v>
      </c>
      <c r="AY19" s="3"/>
    </row>
    <row r="20" spans="2:51">
      <c r="B20" s="89" t="s">
        <v>318</v>
      </c>
      <c r="C20" s="86" t="s">
        <v>319</v>
      </c>
      <c r="D20" s="99" t="s">
        <v>124</v>
      </c>
      <c r="E20" s="99" t="s">
        <v>303</v>
      </c>
      <c r="F20" s="86" t="s">
        <v>311</v>
      </c>
      <c r="G20" s="99" t="s">
        <v>305</v>
      </c>
      <c r="H20" s="86" t="s">
        <v>306</v>
      </c>
      <c r="I20" s="86" t="s">
        <v>166</v>
      </c>
      <c r="J20" s="86"/>
      <c r="K20" s="96">
        <v>0.03</v>
      </c>
      <c r="L20" s="99" t="s">
        <v>168</v>
      </c>
      <c r="M20" s="100">
        <v>2.6000000000000002E-2</v>
      </c>
      <c r="N20" s="100">
        <v>1.72E-2</v>
      </c>
      <c r="O20" s="96">
        <v>81264.50999999998</v>
      </c>
      <c r="P20" s="98">
        <v>105.73</v>
      </c>
      <c r="Q20" s="96">
        <v>85.920979999999986</v>
      </c>
      <c r="R20" s="97">
        <v>3.5076656326116232E-5</v>
      </c>
      <c r="S20" s="97">
        <v>1.3305338911916056E-3</v>
      </c>
      <c r="T20" s="97">
        <v>2.1203167117303626E-4</v>
      </c>
    </row>
    <row r="21" spans="2:51">
      <c r="B21" s="89" t="s">
        <v>320</v>
      </c>
      <c r="C21" s="86" t="s">
        <v>321</v>
      </c>
      <c r="D21" s="99" t="s">
        <v>124</v>
      </c>
      <c r="E21" s="99" t="s">
        <v>303</v>
      </c>
      <c r="F21" s="86" t="s">
        <v>322</v>
      </c>
      <c r="G21" s="99" t="s">
        <v>305</v>
      </c>
      <c r="H21" s="86" t="s">
        <v>306</v>
      </c>
      <c r="I21" s="86" t="s">
        <v>164</v>
      </c>
      <c r="J21" s="86"/>
      <c r="K21" s="96">
        <v>3.9399999999999995</v>
      </c>
      <c r="L21" s="99" t="s">
        <v>168</v>
      </c>
      <c r="M21" s="100">
        <v>6.9999999999999993E-3</v>
      </c>
      <c r="N21" s="100">
        <v>5.0000000000000001E-3</v>
      </c>
      <c r="O21" s="96">
        <v>174940.76</v>
      </c>
      <c r="P21" s="98">
        <v>100.59</v>
      </c>
      <c r="Q21" s="96">
        <v>175.97292000000002</v>
      </c>
      <c r="R21" s="97">
        <v>3.5149544649211323E-5</v>
      </c>
      <c r="S21" s="97">
        <v>2.7250379824805206E-3</v>
      </c>
      <c r="T21" s="97">
        <v>4.3425752719299787E-4</v>
      </c>
    </row>
    <row r="22" spans="2:51">
      <c r="B22" s="89" t="s">
        <v>323</v>
      </c>
      <c r="C22" s="86" t="s">
        <v>324</v>
      </c>
      <c r="D22" s="99" t="s">
        <v>124</v>
      </c>
      <c r="E22" s="99" t="s">
        <v>303</v>
      </c>
      <c r="F22" s="86" t="s">
        <v>322</v>
      </c>
      <c r="G22" s="99" t="s">
        <v>305</v>
      </c>
      <c r="H22" s="86" t="s">
        <v>306</v>
      </c>
      <c r="I22" s="86" t="s">
        <v>164</v>
      </c>
      <c r="J22" s="86"/>
      <c r="K22" s="96">
        <v>3.3699999999999997</v>
      </c>
      <c r="L22" s="99" t="s">
        <v>168</v>
      </c>
      <c r="M22" s="100">
        <v>1.6E-2</v>
      </c>
      <c r="N22" s="100">
        <v>2.5000000000000001E-3</v>
      </c>
      <c r="O22" s="96">
        <v>275931.8</v>
      </c>
      <c r="P22" s="98">
        <v>103.3</v>
      </c>
      <c r="Q22" s="96">
        <v>285.03755000000001</v>
      </c>
      <c r="R22" s="97">
        <v>8.7630409954925434E-5</v>
      </c>
      <c r="S22" s="97">
        <v>4.4139640927887682E-3</v>
      </c>
      <c r="T22" s="97">
        <v>7.0340198719297535E-4</v>
      </c>
    </row>
    <row r="23" spans="2:51">
      <c r="B23" s="89" t="s">
        <v>325</v>
      </c>
      <c r="C23" s="86" t="s">
        <v>326</v>
      </c>
      <c r="D23" s="99" t="s">
        <v>124</v>
      </c>
      <c r="E23" s="99" t="s">
        <v>303</v>
      </c>
      <c r="F23" s="86" t="s">
        <v>322</v>
      </c>
      <c r="G23" s="99" t="s">
        <v>305</v>
      </c>
      <c r="H23" s="86" t="s">
        <v>306</v>
      </c>
      <c r="I23" s="86" t="s">
        <v>164</v>
      </c>
      <c r="J23" s="86"/>
      <c r="K23" s="96">
        <v>1.3399999999999999</v>
      </c>
      <c r="L23" s="99" t="s">
        <v>168</v>
      </c>
      <c r="M23" s="100">
        <v>4.4999999999999998E-2</v>
      </c>
      <c r="N23" s="100">
        <v>-6.9999999999999988E-4</v>
      </c>
      <c r="O23" s="96">
        <v>231174.25999999995</v>
      </c>
      <c r="P23" s="98">
        <v>108.37</v>
      </c>
      <c r="Q23" s="96">
        <v>250.52353999999994</v>
      </c>
      <c r="R23" s="97">
        <v>4.7835499568822133E-4</v>
      </c>
      <c r="S23" s="97">
        <v>3.8794955610526767E-3</v>
      </c>
      <c r="T23" s="97">
        <v>6.1822996961143821E-4</v>
      </c>
    </row>
    <row r="24" spans="2:51">
      <c r="B24" s="89" t="s">
        <v>327</v>
      </c>
      <c r="C24" s="86" t="s">
        <v>328</v>
      </c>
      <c r="D24" s="99" t="s">
        <v>124</v>
      </c>
      <c r="E24" s="99" t="s">
        <v>303</v>
      </c>
      <c r="F24" s="86" t="s">
        <v>322</v>
      </c>
      <c r="G24" s="99" t="s">
        <v>305</v>
      </c>
      <c r="H24" s="86" t="s">
        <v>306</v>
      </c>
      <c r="I24" s="86" t="s">
        <v>164</v>
      </c>
      <c r="J24" s="86"/>
      <c r="K24" s="96">
        <v>5.6100000000000012</v>
      </c>
      <c r="L24" s="99" t="s">
        <v>168</v>
      </c>
      <c r="M24" s="100">
        <v>0.05</v>
      </c>
      <c r="N24" s="100">
        <v>8.8999999999999999E-3</v>
      </c>
      <c r="O24" s="96">
        <v>874330.2799999998</v>
      </c>
      <c r="P24" s="98">
        <v>127.87</v>
      </c>
      <c r="Q24" s="96">
        <v>1118.0061799999996</v>
      </c>
      <c r="R24" s="97">
        <v>2.7742363816300693E-4</v>
      </c>
      <c r="S24" s="97">
        <v>1.7312943975402308E-2</v>
      </c>
      <c r="T24" s="97">
        <v>2.7589619988876101E-3</v>
      </c>
    </row>
    <row r="25" spans="2:51">
      <c r="B25" s="89" t="s">
        <v>329</v>
      </c>
      <c r="C25" s="86" t="s">
        <v>330</v>
      </c>
      <c r="D25" s="99" t="s">
        <v>124</v>
      </c>
      <c r="E25" s="99" t="s">
        <v>303</v>
      </c>
      <c r="F25" s="86" t="s">
        <v>331</v>
      </c>
      <c r="G25" s="99" t="s">
        <v>305</v>
      </c>
      <c r="H25" s="86" t="s">
        <v>332</v>
      </c>
      <c r="I25" s="86" t="s">
        <v>164</v>
      </c>
      <c r="J25" s="86"/>
      <c r="K25" s="96">
        <v>3.9499999999999993</v>
      </c>
      <c r="L25" s="99" t="s">
        <v>168</v>
      </c>
      <c r="M25" s="100">
        <v>8.0000000000000002E-3</v>
      </c>
      <c r="N25" s="100">
        <v>4.6999999999999993E-3</v>
      </c>
      <c r="O25" s="96">
        <v>141277.07999999996</v>
      </c>
      <c r="P25" s="98">
        <v>101.1</v>
      </c>
      <c r="Q25" s="96">
        <v>142.83112</v>
      </c>
      <c r="R25" s="97">
        <v>2.1919055450398726E-4</v>
      </c>
      <c r="S25" s="97">
        <v>2.2118188814519478E-3</v>
      </c>
      <c r="T25" s="97">
        <v>3.5247178359833057E-4</v>
      </c>
    </row>
    <row r="26" spans="2:51">
      <c r="B26" s="89" t="s">
        <v>333</v>
      </c>
      <c r="C26" s="86" t="s">
        <v>334</v>
      </c>
      <c r="D26" s="99" t="s">
        <v>124</v>
      </c>
      <c r="E26" s="99" t="s">
        <v>303</v>
      </c>
      <c r="F26" s="86" t="s">
        <v>311</v>
      </c>
      <c r="G26" s="99" t="s">
        <v>305</v>
      </c>
      <c r="H26" s="86" t="s">
        <v>332</v>
      </c>
      <c r="I26" s="86" t="s">
        <v>166</v>
      </c>
      <c r="J26" s="86"/>
      <c r="K26" s="96">
        <v>0.67</v>
      </c>
      <c r="L26" s="99" t="s">
        <v>168</v>
      </c>
      <c r="M26" s="100">
        <v>5.5E-2</v>
      </c>
      <c r="N26" s="100">
        <v>-4.5000000000000005E-3</v>
      </c>
      <c r="O26" s="96">
        <v>193855.87999999998</v>
      </c>
      <c r="P26" s="98">
        <v>134.88</v>
      </c>
      <c r="Q26" s="96">
        <v>261.47279999999995</v>
      </c>
      <c r="R26" s="97">
        <v>9.6927939999999989E-4</v>
      </c>
      <c r="S26" s="97">
        <v>4.0490509072960345E-3</v>
      </c>
      <c r="T26" s="97">
        <v>6.4525002799424634E-4</v>
      </c>
    </row>
    <row r="27" spans="2:51">
      <c r="B27" s="89" t="s">
        <v>335</v>
      </c>
      <c r="C27" s="86" t="s">
        <v>336</v>
      </c>
      <c r="D27" s="99" t="s">
        <v>124</v>
      </c>
      <c r="E27" s="99" t="s">
        <v>303</v>
      </c>
      <c r="F27" s="86" t="s">
        <v>322</v>
      </c>
      <c r="G27" s="99" t="s">
        <v>305</v>
      </c>
      <c r="H27" s="86" t="s">
        <v>332</v>
      </c>
      <c r="I27" s="86" t="s">
        <v>166</v>
      </c>
      <c r="J27" s="86"/>
      <c r="K27" s="96">
        <v>2.9100000000000006</v>
      </c>
      <c r="L27" s="99" t="s">
        <v>168</v>
      </c>
      <c r="M27" s="100">
        <v>4.0999999999999995E-2</v>
      </c>
      <c r="N27" s="100">
        <v>6.1999999999999998E-3</v>
      </c>
      <c r="O27" s="96">
        <v>622103.6399999999</v>
      </c>
      <c r="P27" s="98">
        <v>131.44999999999999</v>
      </c>
      <c r="Q27" s="96">
        <v>817.75518999999986</v>
      </c>
      <c r="R27" s="97">
        <v>1.5969568408317472E-4</v>
      </c>
      <c r="S27" s="97">
        <v>1.2663391350899753E-2</v>
      </c>
      <c r="T27" s="97">
        <v>2.0180170145420104E-3</v>
      </c>
    </row>
    <row r="28" spans="2:51">
      <c r="B28" s="89" t="s">
        <v>337</v>
      </c>
      <c r="C28" s="86" t="s">
        <v>338</v>
      </c>
      <c r="D28" s="99" t="s">
        <v>124</v>
      </c>
      <c r="E28" s="99" t="s">
        <v>303</v>
      </c>
      <c r="F28" s="86" t="s">
        <v>304</v>
      </c>
      <c r="G28" s="99" t="s">
        <v>305</v>
      </c>
      <c r="H28" s="86" t="s">
        <v>332</v>
      </c>
      <c r="I28" s="86" t="s">
        <v>164</v>
      </c>
      <c r="J28" s="86"/>
      <c r="K28" s="96">
        <v>0.25</v>
      </c>
      <c r="L28" s="99" t="s">
        <v>168</v>
      </c>
      <c r="M28" s="100">
        <v>4.9000000000000002E-2</v>
      </c>
      <c r="N28" s="100">
        <v>-5.7000000000000019E-3</v>
      </c>
      <c r="O28" s="96">
        <v>12360.389999999998</v>
      </c>
      <c r="P28" s="98">
        <v>135.62</v>
      </c>
      <c r="Q28" s="96">
        <v>16.763169999999995</v>
      </c>
      <c r="R28" s="97">
        <v>2.40428205462372E-5</v>
      </c>
      <c r="S28" s="97">
        <v>2.5958695779315345E-4</v>
      </c>
      <c r="T28" s="97">
        <v>4.136734647646833E-5</v>
      </c>
    </row>
    <row r="29" spans="2:51">
      <c r="B29" s="89" t="s">
        <v>339</v>
      </c>
      <c r="C29" s="86" t="s">
        <v>340</v>
      </c>
      <c r="D29" s="99" t="s">
        <v>124</v>
      </c>
      <c r="E29" s="99" t="s">
        <v>303</v>
      </c>
      <c r="F29" s="86" t="s">
        <v>304</v>
      </c>
      <c r="G29" s="99" t="s">
        <v>305</v>
      </c>
      <c r="H29" s="86" t="s">
        <v>332</v>
      </c>
      <c r="I29" s="86" t="s">
        <v>164</v>
      </c>
      <c r="J29" s="86"/>
      <c r="K29" s="96">
        <v>1.4199999999999995</v>
      </c>
      <c r="L29" s="99" t="s">
        <v>168</v>
      </c>
      <c r="M29" s="100">
        <v>2.6000000000000002E-2</v>
      </c>
      <c r="N29" s="100">
        <v>1.8999999999999996E-3</v>
      </c>
      <c r="O29" s="96">
        <v>731911.82999999984</v>
      </c>
      <c r="P29" s="98">
        <v>110.35</v>
      </c>
      <c r="Q29" s="96">
        <v>807.66468000000009</v>
      </c>
      <c r="R29" s="97">
        <v>2.2371610002414708E-4</v>
      </c>
      <c r="S29" s="97">
        <v>1.2507134223311038E-2</v>
      </c>
      <c r="T29" s="97">
        <v>1.9931161381985586E-3</v>
      </c>
    </row>
    <row r="30" spans="2:51">
      <c r="B30" s="89" t="s">
        <v>341</v>
      </c>
      <c r="C30" s="86" t="s">
        <v>342</v>
      </c>
      <c r="D30" s="99" t="s">
        <v>124</v>
      </c>
      <c r="E30" s="99" t="s">
        <v>303</v>
      </c>
      <c r="F30" s="86" t="s">
        <v>304</v>
      </c>
      <c r="G30" s="99" t="s">
        <v>305</v>
      </c>
      <c r="H30" s="86" t="s">
        <v>332</v>
      </c>
      <c r="I30" s="86" t="s">
        <v>164</v>
      </c>
      <c r="J30" s="86"/>
      <c r="K30" s="96">
        <v>4.3199999999999994</v>
      </c>
      <c r="L30" s="99" t="s">
        <v>168</v>
      </c>
      <c r="M30" s="100">
        <v>3.4000000000000002E-2</v>
      </c>
      <c r="N30" s="100">
        <v>6.2999999999999992E-3</v>
      </c>
      <c r="O30" s="96">
        <v>694783.05</v>
      </c>
      <c r="P30" s="98">
        <v>115.49</v>
      </c>
      <c r="Q30" s="96">
        <v>802.40492000000006</v>
      </c>
      <c r="R30" s="97">
        <v>3.7139377627629636E-4</v>
      </c>
      <c r="S30" s="97">
        <v>1.2425683930966444E-2</v>
      </c>
      <c r="T30" s="97">
        <v>1.9801363548817355E-3</v>
      </c>
    </row>
    <row r="31" spans="2:51">
      <c r="B31" s="89" t="s">
        <v>343</v>
      </c>
      <c r="C31" s="86" t="s">
        <v>344</v>
      </c>
      <c r="D31" s="99" t="s">
        <v>124</v>
      </c>
      <c r="E31" s="99" t="s">
        <v>303</v>
      </c>
      <c r="F31" s="86" t="s">
        <v>304</v>
      </c>
      <c r="G31" s="99" t="s">
        <v>305</v>
      </c>
      <c r="H31" s="86" t="s">
        <v>332</v>
      </c>
      <c r="I31" s="86" t="s">
        <v>164</v>
      </c>
      <c r="J31" s="86"/>
      <c r="K31" s="96">
        <v>1.0899999999999999</v>
      </c>
      <c r="L31" s="99" t="s">
        <v>168</v>
      </c>
      <c r="M31" s="100">
        <v>4.4000000000000004E-2</v>
      </c>
      <c r="N31" s="100">
        <v>2.6999999999999997E-3</v>
      </c>
      <c r="O31" s="96">
        <v>15478.249999999998</v>
      </c>
      <c r="P31" s="98">
        <v>123.29</v>
      </c>
      <c r="Q31" s="96">
        <v>19.08314</v>
      </c>
      <c r="R31" s="97">
        <v>1.2035396685411201E-5</v>
      </c>
      <c r="S31" s="97">
        <v>2.9551297622948646E-4</v>
      </c>
      <c r="T31" s="97">
        <v>4.7092457109183529E-5</v>
      </c>
    </row>
    <row r="32" spans="2:51">
      <c r="B32" s="89" t="s">
        <v>345</v>
      </c>
      <c r="C32" s="86" t="s">
        <v>346</v>
      </c>
      <c r="D32" s="99" t="s">
        <v>124</v>
      </c>
      <c r="E32" s="99" t="s">
        <v>303</v>
      </c>
      <c r="F32" s="86" t="s">
        <v>311</v>
      </c>
      <c r="G32" s="99" t="s">
        <v>305</v>
      </c>
      <c r="H32" s="86" t="s">
        <v>332</v>
      </c>
      <c r="I32" s="86" t="s">
        <v>166</v>
      </c>
      <c r="J32" s="86"/>
      <c r="K32" s="96">
        <v>1.1199999999999997</v>
      </c>
      <c r="L32" s="99" t="s">
        <v>168</v>
      </c>
      <c r="M32" s="100">
        <v>3.9E-2</v>
      </c>
      <c r="N32" s="100">
        <v>3.4999999999999992E-3</v>
      </c>
      <c r="O32" s="96">
        <v>1327557.7699999998</v>
      </c>
      <c r="P32" s="98">
        <v>127.07</v>
      </c>
      <c r="Q32" s="96">
        <v>1686.9276200000002</v>
      </c>
      <c r="R32" s="97">
        <v>9.1483524620332316E-4</v>
      </c>
      <c r="S32" s="97">
        <v>2.6123007097884531E-2</v>
      </c>
      <c r="T32" s="97">
        <v>4.1629190264886734E-3</v>
      </c>
    </row>
    <row r="33" spans="2:20">
      <c r="B33" s="89" t="s">
        <v>347</v>
      </c>
      <c r="C33" s="86" t="s">
        <v>348</v>
      </c>
      <c r="D33" s="99" t="s">
        <v>124</v>
      </c>
      <c r="E33" s="99" t="s">
        <v>303</v>
      </c>
      <c r="F33" s="86" t="s">
        <v>311</v>
      </c>
      <c r="G33" s="99" t="s">
        <v>305</v>
      </c>
      <c r="H33" s="86" t="s">
        <v>332</v>
      </c>
      <c r="I33" s="86" t="s">
        <v>166</v>
      </c>
      <c r="J33" s="86"/>
      <c r="K33" s="96">
        <v>3.3099999999999996</v>
      </c>
      <c r="L33" s="99" t="s">
        <v>168</v>
      </c>
      <c r="M33" s="100">
        <v>0.03</v>
      </c>
      <c r="N33" s="100">
        <v>4.7999999999999996E-3</v>
      </c>
      <c r="O33" s="96">
        <v>4273.0499999999993</v>
      </c>
      <c r="P33" s="98">
        <v>115.41</v>
      </c>
      <c r="Q33" s="96">
        <v>4.9315200000000008</v>
      </c>
      <c r="R33" s="97">
        <v>8.9021874999999984E-6</v>
      </c>
      <c r="S33" s="97">
        <v>7.6367314421800454E-5</v>
      </c>
      <c r="T33" s="97">
        <v>1.216976839676703E-5</v>
      </c>
    </row>
    <row r="34" spans="2:20">
      <c r="B34" s="89" t="s">
        <v>349</v>
      </c>
      <c r="C34" s="86" t="s">
        <v>350</v>
      </c>
      <c r="D34" s="99" t="s">
        <v>124</v>
      </c>
      <c r="E34" s="99" t="s">
        <v>303</v>
      </c>
      <c r="F34" s="86" t="s">
        <v>351</v>
      </c>
      <c r="G34" s="99" t="s">
        <v>352</v>
      </c>
      <c r="H34" s="86" t="s">
        <v>332</v>
      </c>
      <c r="I34" s="86" t="s">
        <v>166</v>
      </c>
      <c r="J34" s="86"/>
      <c r="K34" s="96">
        <v>4.910000000000001</v>
      </c>
      <c r="L34" s="99" t="s">
        <v>168</v>
      </c>
      <c r="M34" s="100">
        <v>6.5000000000000006E-3</v>
      </c>
      <c r="N34" s="100">
        <v>6.5000000000000006E-3</v>
      </c>
      <c r="O34" s="96">
        <v>1433764.2799999998</v>
      </c>
      <c r="P34" s="98">
        <v>98.19</v>
      </c>
      <c r="Q34" s="96">
        <v>1412.4728799999996</v>
      </c>
      <c r="R34" s="97">
        <v>1.301976760161969E-3</v>
      </c>
      <c r="S34" s="97">
        <v>2.187292367043548E-2</v>
      </c>
      <c r="T34" s="97">
        <v>3.4856327899541123E-3</v>
      </c>
    </row>
    <row r="35" spans="2:20">
      <c r="B35" s="89" t="s">
        <v>353</v>
      </c>
      <c r="C35" s="86" t="s">
        <v>354</v>
      </c>
      <c r="D35" s="99" t="s">
        <v>124</v>
      </c>
      <c r="E35" s="99" t="s">
        <v>303</v>
      </c>
      <c r="F35" s="86" t="s">
        <v>351</v>
      </c>
      <c r="G35" s="99" t="s">
        <v>352</v>
      </c>
      <c r="H35" s="86" t="s">
        <v>332</v>
      </c>
      <c r="I35" s="86" t="s">
        <v>166</v>
      </c>
      <c r="J35" s="86"/>
      <c r="K35" s="96">
        <v>6.34</v>
      </c>
      <c r="L35" s="99" t="s">
        <v>168</v>
      </c>
      <c r="M35" s="100">
        <v>1.6399999999999998E-2</v>
      </c>
      <c r="N35" s="100">
        <v>1.2599999999999998E-2</v>
      </c>
      <c r="O35" s="96">
        <v>775844.99999999988</v>
      </c>
      <c r="P35" s="98">
        <v>101.54</v>
      </c>
      <c r="Q35" s="96">
        <v>787.79300999999987</v>
      </c>
      <c r="R35" s="97">
        <v>7.7190058799534366E-4</v>
      </c>
      <c r="S35" s="97">
        <v>1.2199410423959868E-2</v>
      </c>
      <c r="T35" s="97">
        <v>1.9440777845962239E-3</v>
      </c>
    </row>
    <row r="36" spans="2:20">
      <c r="B36" s="89" t="s">
        <v>355</v>
      </c>
      <c r="C36" s="86" t="s">
        <v>356</v>
      </c>
      <c r="D36" s="99" t="s">
        <v>124</v>
      </c>
      <c r="E36" s="99" t="s">
        <v>303</v>
      </c>
      <c r="F36" s="86" t="s">
        <v>322</v>
      </c>
      <c r="G36" s="99" t="s">
        <v>305</v>
      </c>
      <c r="H36" s="86" t="s">
        <v>332</v>
      </c>
      <c r="I36" s="86" t="s">
        <v>166</v>
      </c>
      <c r="J36" s="86"/>
      <c r="K36" s="96">
        <v>4.7300000000000004</v>
      </c>
      <c r="L36" s="99" t="s">
        <v>168</v>
      </c>
      <c r="M36" s="100">
        <v>0.04</v>
      </c>
      <c r="N36" s="100">
        <v>7.7000000000000011E-3</v>
      </c>
      <c r="O36" s="96">
        <v>494033.11999999994</v>
      </c>
      <c r="P36" s="98">
        <v>122.47</v>
      </c>
      <c r="Q36" s="96">
        <v>605.04233999999985</v>
      </c>
      <c r="R36" s="97">
        <v>1.7008264980643205E-4</v>
      </c>
      <c r="S36" s="97">
        <v>9.3694152345082E-3</v>
      </c>
      <c r="T36" s="97">
        <v>1.493094451211385E-3</v>
      </c>
    </row>
    <row r="37" spans="2:20">
      <c r="B37" s="89" t="s">
        <v>357</v>
      </c>
      <c r="C37" s="86" t="s">
        <v>358</v>
      </c>
      <c r="D37" s="99" t="s">
        <v>124</v>
      </c>
      <c r="E37" s="99" t="s">
        <v>303</v>
      </c>
      <c r="F37" s="86" t="s">
        <v>322</v>
      </c>
      <c r="G37" s="99" t="s">
        <v>305</v>
      </c>
      <c r="H37" s="86" t="s">
        <v>332</v>
      </c>
      <c r="I37" s="86" t="s">
        <v>166</v>
      </c>
      <c r="J37" s="86"/>
      <c r="K37" s="96">
        <v>0.21999999999999997</v>
      </c>
      <c r="L37" s="99" t="s">
        <v>168</v>
      </c>
      <c r="M37" s="100">
        <v>5.1900000000000002E-2</v>
      </c>
      <c r="N37" s="100">
        <v>-7.6000000000000009E-3</v>
      </c>
      <c r="O37" s="96">
        <v>0.22999999999999995</v>
      </c>
      <c r="P37" s="98">
        <v>136.57</v>
      </c>
      <c r="Q37" s="96">
        <v>3.0999999999999995E-4</v>
      </c>
      <c r="R37" s="97">
        <v>7.666666666666665E-10</v>
      </c>
      <c r="S37" s="97">
        <v>4.8005214357354597E-9</v>
      </c>
      <c r="T37" s="97">
        <v>7.6500312337733159E-10</v>
      </c>
    </row>
    <row r="38" spans="2:20">
      <c r="B38" s="89" t="s">
        <v>359</v>
      </c>
      <c r="C38" s="86" t="s">
        <v>360</v>
      </c>
      <c r="D38" s="99" t="s">
        <v>124</v>
      </c>
      <c r="E38" s="99" t="s">
        <v>303</v>
      </c>
      <c r="F38" s="86" t="s">
        <v>322</v>
      </c>
      <c r="G38" s="99" t="s">
        <v>305</v>
      </c>
      <c r="H38" s="86" t="s">
        <v>332</v>
      </c>
      <c r="I38" s="86" t="s">
        <v>166</v>
      </c>
      <c r="J38" s="86"/>
      <c r="K38" s="96">
        <v>1.2100000000000002</v>
      </c>
      <c r="L38" s="99" t="s">
        <v>168</v>
      </c>
      <c r="M38" s="100">
        <v>4.7E-2</v>
      </c>
      <c r="N38" s="100">
        <v>2.4000000000000007E-3</v>
      </c>
      <c r="O38" s="96">
        <v>77753.409999999989</v>
      </c>
      <c r="P38" s="98">
        <v>126.29</v>
      </c>
      <c r="Q38" s="96">
        <v>98.194759999999974</v>
      </c>
      <c r="R38" s="97">
        <v>2.7213625465936334E-4</v>
      </c>
      <c r="S38" s="97">
        <v>1.5206001621190285E-3</v>
      </c>
      <c r="T38" s="97">
        <v>2.423203164493144E-4</v>
      </c>
    </row>
    <row r="39" spans="2:20">
      <c r="B39" s="89" t="s">
        <v>361</v>
      </c>
      <c r="C39" s="86" t="s">
        <v>362</v>
      </c>
      <c r="D39" s="99" t="s">
        <v>124</v>
      </c>
      <c r="E39" s="99" t="s">
        <v>303</v>
      </c>
      <c r="F39" s="86" t="s">
        <v>322</v>
      </c>
      <c r="G39" s="99" t="s">
        <v>305</v>
      </c>
      <c r="H39" s="86" t="s">
        <v>332</v>
      </c>
      <c r="I39" s="86" t="s">
        <v>166</v>
      </c>
      <c r="J39" s="86"/>
      <c r="K39" s="96">
        <v>0.16999999999999998</v>
      </c>
      <c r="L39" s="99" t="s">
        <v>168</v>
      </c>
      <c r="M39" s="100">
        <v>0.05</v>
      </c>
      <c r="N39" s="100">
        <v>-1.5199999999999998E-2</v>
      </c>
      <c r="O39" s="96">
        <v>40010.169999999991</v>
      </c>
      <c r="P39" s="98">
        <v>115.39</v>
      </c>
      <c r="Q39" s="96">
        <v>46.167719999999996</v>
      </c>
      <c r="R39" s="97">
        <v>1.9575748892264886E-4</v>
      </c>
      <c r="S39" s="97">
        <v>7.1493267580333131E-4</v>
      </c>
      <c r="T39" s="97">
        <v>1.1393048386841969E-4</v>
      </c>
    </row>
    <row r="40" spans="2:20">
      <c r="B40" s="89" t="s">
        <v>363</v>
      </c>
      <c r="C40" s="86" t="s">
        <v>364</v>
      </c>
      <c r="D40" s="99" t="s">
        <v>124</v>
      </c>
      <c r="E40" s="99" t="s">
        <v>303</v>
      </c>
      <c r="F40" s="86" t="s">
        <v>365</v>
      </c>
      <c r="G40" s="99" t="s">
        <v>352</v>
      </c>
      <c r="H40" s="86" t="s">
        <v>366</v>
      </c>
      <c r="I40" s="86" t="s">
        <v>166</v>
      </c>
      <c r="J40" s="86"/>
      <c r="K40" s="96">
        <v>3.25</v>
      </c>
      <c r="L40" s="99" t="s">
        <v>168</v>
      </c>
      <c r="M40" s="100">
        <v>1.6399999999999998E-2</v>
      </c>
      <c r="N40" s="100">
        <v>4.8000000000000004E-3</v>
      </c>
      <c r="O40" s="96">
        <v>337242.14</v>
      </c>
      <c r="P40" s="98">
        <v>101.9</v>
      </c>
      <c r="Q40" s="96">
        <v>343.64974999999993</v>
      </c>
      <c r="R40" s="97">
        <v>6.0049806514835956E-4</v>
      </c>
      <c r="S40" s="97">
        <v>5.3216064234197797E-3</v>
      </c>
      <c r="T40" s="97">
        <v>8.4804236160593272E-4</v>
      </c>
    </row>
    <row r="41" spans="2:20">
      <c r="B41" s="89" t="s">
        <v>367</v>
      </c>
      <c r="C41" s="86" t="s">
        <v>368</v>
      </c>
      <c r="D41" s="99" t="s">
        <v>124</v>
      </c>
      <c r="E41" s="99" t="s">
        <v>303</v>
      </c>
      <c r="F41" s="86" t="s">
        <v>365</v>
      </c>
      <c r="G41" s="99" t="s">
        <v>352</v>
      </c>
      <c r="H41" s="86" t="s">
        <v>366</v>
      </c>
      <c r="I41" s="86" t="s">
        <v>166</v>
      </c>
      <c r="J41" s="86"/>
      <c r="K41" s="96">
        <v>7.38</v>
      </c>
      <c r="L41" s="99" t="s">
        <v>168</v>
      </c>
      <c r="M41" s="100">
        <v>2.3399999999999997E-2</v>
      </c>
      <c r="N41" s="100">
        <v>2.0299999999999999E-2</v>
      </c>
      <c r="O41" s="96">
        <v>481725.05999999994</v>
      </c>
      <c r="P41" s="98">
        <v>100.43</v>
      </c>
      <c r="Q41" s="96">
        <v>483.79648999999995</v>
      </c>
      <c r="R41" s="97">
        <v>6.0402407010886846E-4</v>
      </c>
      <c r="S41" s="97">
        <v>7.4918561960599225E-3</v>
      </c>
      <c r="T41" s="97">
        <v>1.1938897610612579E-3</v>
      </c>
    </row>
    <row r="42" spans="2:20">
      <c r="B42" s="89" t="s">
        <v>369</v>
      </c>
      <c r="C42" s="86" t="s">
        <v>370</v>
      </c>
      <c r="D42" s="99" t="s">
        <v>124</v>
      </c>
      <c r="E42" s="99" t="s">
        <v>303</v>
      </c>
      <c r="F42" s="86" t="s">
        <v>371</v>
      </c>
      <c r="G42" s="99" t="s">
        <v>372</v>
      </c>
      <c r="H42" s="86" t="s">
        <v>366</v>
      </c>
      <c r="I42" s="86" t="s">
        <v>166</v>
      </c>
      <c r="J42" s="86"/>
      <c r="K42" s="96">
        <v>0.16999999999999996</v>
      </c>
      <c r="L42" s="99" t="s">
        <v>168</v>
      </c>
      <c r="M42" s="100">
        <v>5.2999999999999999E-2</v>
      </c>
      <c r="N42" s="100">
        <v>-1.21E-2</v>
      </c>
      <c r="O42" s="96">
        <v>32964.94999999999</v>
      </c>
      <c r="P42" s="98">
        <v>128.31</v>
      </c>
      <c r="Q42" s="96">
        <v>42.297330000000002</v>
      </c>
      <c r="R42" s="97">
        <v>8.2862186579493697E-5</v>
      </c>
      <c r="S42" s="97">
        <v>6.5499754625605346E-4</v>
      </c>
      <c r="T42" s="97">
        <v>1.0437932116297328E-4</v>
      </c>
    </row>
    <row r="43" spans="2:20">
      <c r="B43" s="89" t="s">
        <v>373</v>
      </c>
      <c r="C43" s="86" t="s">
        <v>374</v>
      </c>
      <c r="D43" s="99" t="s">
        <v>124</v>
      </c>
      <c r="E43" s="99" t="s">
        <v>303</v>
      </c>
      <c r="F43" s="86" t="s">
        <v>371</v>
      </c>
      <c r="G43" s="99" t="s">
        <v>372</v>
      </c>
      <c r="H43" s="86" t="s">
        <v>366</v>
      </c>
      <c r="I43" s="86" t="s">
        <v>166</v>
      </c>
      <c r="J43" s="86"/>
      <c r="K43" s="96">
        <v>4.33</v>
      </c>
      <c r="L43" s="99" t="s">
        <v>168</v>
      </c>
      <c r="M43" s="100">
        <v>3.7000000000000005E-2</v>
      </c>
      <c r="N43" s="100">
        <v>9.1000000000000004E-3</v>
      </c>
      <c r="O43" s="96">
        <v>781809.99999999988</v>
      </c>
      <c r="P43" s="98">
        <v>116.01</v>
      </c>
      <c r="Q43" s="96">
        <v>906.97779999999977</v>
      </c>
      <c r="R43" s="97">
        <v>2.720066112807125E-4</v>
      </c>
      <c r="S43" s="97">
        <v>1.4045052808503832E-2</v>
      </c>
      <c r="T43" s="97">
        <v>2.2381962897867766E-3</v>
      </c>
    </row>
    <row r="44" spans="2:20">
      <c r="B44" s="89" t="s">
        <v>375</v>
      </c>
      <c r="C44" s="86" t="s">
        <v>376</v>
      </c>
      <c r="D44" s="99" t="s">
        <v>124</v>
      </c>
      <c r="E44" s="99" t="s">
        <v>303</v>
      </c>
      <c r="F44" s="86" t="s">
        <v>371</v>
      </c>
      <c r="G44" s="99" t="s">
        <v>372</v>
      </c>
      <c r="H44" s="86" t="s">
        <v>366</v>
      </c>
      <c r="I44" s="86" t="s">
        <v>166</v>
      </c>
      <c r="J44" s="86"/>
      <c r="K44" s="96">
        <v>7.7399999999999993</v>
      </c>
      <c r="L44" s="99" t="s">
        <v>168</v>
      </c>
      <c r="M44" s="100">
        <v>2.2000000000000002E-2</v>
      </c>
      <c r="N44" s="100">
        <v>1.6399999999999994E-2</v>
      </c>
      <c r="O44" s="96">
        <v>297999.99999999994</v>
      </c>
      <c r="P44" s="98">
        <v>103.52</v>
      </c>
      <c r="Q44" s="96">
        <v>308.48959000000002</v>
      </c>
      <c r="R44" s="97">
        <v>7.4499999999999989E-4</v>
      </c>
      <c r="S44" s="97">
        <v>4.7771319016007858E-3</v>
      </c>
      <c r="T44" s="97">
        <v>7.612758060625565E-4</v>
      </c>
    </row>
    <row r="45" spans="2:20">
      <c r="B45" s="89" t="s">
        <v>377</v>
      </c>
      <c r="C45" s="86" t="s">
        <v>378</v>
      </c>
      <c r="D45" s="99" t="s">
        <v>124</v>
      </c>
      <c r="E45" s="99" t="s">
        <v>303</v>
      </c>
      <c r="F45" s="86" t="s">
        <v>331</v>
      </c>
      <c r="G45" s="99" t="s">
        <v>305</v>
      </c>
      <c r="H45" s="86" t="s">
        <v>366</v>
      </c>
      <c r="I45" s="86" t="s">
        <v>164</v>
      </c>
      <c r="J45" s="86"/>
      <c r="K45" s="96">
        <v>0.69</v>
      </c>
      <c r="L45" s="99" t="s">
        <v>168</v>
      </c>
      <c r="M45" s="100">
        <v>3.85E-2</v>
      </c>
      <c r="N45" s="134">
        <v>0</v>
      </c>
      <c r="O45" s="96">
        <v>645889.99999999988</v>
      </c>
      <c r="P45" s="98">
        <v>122.89</v>
      </c>
      <c r="Q45" s="96">
        <v>793.73425999999995</v>
      </c>
      <c r="R45" s="97">
        <v>8.7928349333754434E-4</v>
      </c>
      <c r="S45" s="97">
        <v>1.2291413965831041E-2</v>
      </c>
      <c r="T45" s="97">
        <v>1.9587393162309517E-3</v>
      </c>
    </row>
    <row r="46" spans="2:20">
      <c r="B46" s="89" t="s">
        <v>379</v>
      </c>
      <c r="C46" s="86" t="s">
        <v>380</v>
      </c>
      <c r="D46" s="99" t="s">
        <v>124</v>
      </c>
      <c r="E46" s="99" t="s">
        <v>303</v>
      </c>
      <c r="F46" s="86" t="s">
        <v>331</v>
      </c>
      <c r="G46" s="99" t="s">
        <v>305</v>
      </c>
      <c r="H46" s="86" t="s">
        <v>366</v>
      </c>
      <c r="I46" s="86" t="s">
        <v>164</v>
      </c>
      <c r="J46" s="86"/>
      <c r="K46" s="96">
        <v>1.3800000000000001</v>
      </c>
      <c r="L46" s="99" t="s">
        <v>168</v>
      </c>
      <c r="M46" s="100">
        <v>5.2499999999999998E-2</v>
      </c>
      <c r="N46" s="100">
        <v>5.1999999999999998E-3</v>
      </c>
      <c r="O46" s="96">
        <v>15941.389999999998</v>
      </c>
      <c r="P46" s="98">
        <v>133.13999999999999</v>
      </c>
      <c r="Q46" s="96">
        <v>21.224369999999997</v>
      </c>
      <c r="R46" s="97">
        <v>1.3730740740740738E-4</v>
      </c>
      <c r="S46" s="97">
        <v>3.2867110691929232E-4</v>
      </c>
      <c r="T46" s="97">
        <v>5.2376481747471404E-5</v>
      </c>
    </row>
    <row r="47" spans="2:20">
      <c r="B47" s="89" t="s">
        <v>381</v>
      </c>
      <c r="C47" s="86" t="s">
        <v>382</v>
      </c>
      <c r="D47" s="99" t="s">
        <v>124</v>
      </c>
      <c r="E47" s="99" t="s">
        <v>303</v>
      </c>
      <c r="F47" s="86" t="s">
        <v>331</v>
      </c>
      <c r="G47" s="99" t="s">
        <v>305</v>
      </c>
      <c r="H47" s="86" t="s">
        <v>366</v>
      </c>
      <c r="I47" s="86" t="s">
        <v>164</v>
      </c>
      <c r="J47" s="86"/>
      <c r="K47" s="96">
        <v>2.76</v>
      </c>
      <c r="L47" s="99" t="s">
        <v>168</v>
      </c>
      <c r="M47" s="100">
        <v>3.1E-2</v>
      </c>
      <c r="N47" s="100">
        <v>4.3999999999999994E-3</v>
      </c>
      <c r="O47" s="96">
        <v>1200641.0299999998</v>
      </c>
      <c r="P47" s="98">
        <v>112.32</v>
      </c>
      <c r="Q47" s="96">
        <v>1348.5600199999999</v>
      </c>
      <c r="R47" s="97">
        <v>1.3959530024288238E-3</v>
      </c>
      <c r="S47" s="97">
        <v>2.0883197688341421E-2</v>
      </c>
      <c r="T47" s="97">
        <v>3.3279117011670864E-3</v>
      </c>
    </row>
    <row r="48" spans="2:20">
      <c r="B48" s="89" t="s">
        <v>383</v>
      </c>
      <c r="C48" s="86" t="s">
        <v>384</v>
      </c>
      <c r="D48" s="99" t="s">
        <v>124</v>
      </c>
      <c r="E48" s="99" t="s">
        <v>303</v>
      </c>
      <c r="F48" s="86" t="s">
        <v>331</v>
      </c>
      <c r="G48" s="99" t="s">
        <v>305</v>
      </c>
      <c r="H48" s="86" t="s">
        <v>366</v>
      </c>
      <c r="I48" s="86" t="s">
        <v>164</v>
      </c>
      <c r="J48" s="86"/>
      <c r="K48" s="96">
        <v>3.1199999999999997</v>
      </c>
      <c r="L48" s="99" t="s">
        <v>168</v>
      </c>
      <c r="M48" s="100">
        <v>2.7999999999999997E-2</v>
      </c>
      <c r="N48" s="100">
        <v>4.6999999999999984E-3</v>
      </c>
      <c r="O48" s="96">
        <v>1383678.83</v>
      </c>
      <c r="P48" s="98">
        <v>109.78</v>
      </c>
      <c r="Q48" s="96">
        <v>1519.0026</v>
      </c>
      <c r="R48" s="97">
        <v>1.4068453524182717E-3</v>
      </c>
      <c r="S48" s="97">
        <v>2.3522595297541606E-2</v>
      </c>
      <c r="T48" s="97">
        <v>3.7485217207041538E-3</v>
      </c>
    </row>
    <row r="49" spans="2:20">
      <c r="B49" s="89" t="s">
        <v>385</v>
      </c>
      <c r="C49" s="86" t="s">
        <v>386</v>
      </c>
      <c r="D49" s="99" t="s">
        <v>124</v>
      </c>
      <c r="E49" s="99" t="s">
        <v>303</v>
      </c>
      <c r="F49" s="86" t="s">
        <v>304</v>
      </c>
      <c r="G49" s="99" t="s">
        <v>305</v>
      </c>
      <c r="H49" s="86" t="s">
        <v>366</v>
      </c>
      <c r="I49" s="86" t="s">
        <v>164</v>
      </c>
      <c r="J49" s="86"/>
      <c r="K49" s="96">
        <v>4.4400000000000004</v>
      </c>
      <c r="L49" s="99" t="s">
        <v>168</v>
      </c>
      <c r="M49" s="100">
        <v>0.04</v>
      </c>
      <c r="N49" s="100">
        <v>1.0100000000000003E-2</v>
      </c>
      <c r="O49" s="96">
        <v>1232780.6799999997</v>
      </c>
      <c r="P49" s="98">
        <v>122.1</v>
      </c>
      <c r="Q49" s="96">
        <v>1505.2252599999997</v>
      </c>
      <c r="R49" s="97">
        <v>9.1317222692181745E-4</v>
      </c>
      <c r="S49" s="97">
        <v>2.330924556851768E-2</v>
      </c>
      <c r="T49" s="97">
        <v>3.7145226622143745E-3</v>
      </c>
    </row>
    <row r="50" spans="2:20">
      <c r="B50" s="89" t="s">
        <v>387</v>
      </c>
      <c r="C50" s="86" t="s">
        <v>388</v>
      </c>
      <c r="D50" s="99" t="s">
        <v>124</v>
      </c>
      <c r="E50" s="99" t="s">
        <v>303</v>
      </c>
      <c r="F50" s="86" t="s">
        <v>389</v>
      </c>
      <c r="G50" s="99" t="s">
        <v>390</v>
      </c>
      <c r="H50" s="86" t="s">
        <v>366</v>
      </c>
      <c r="I50" s="86" t="s">
        <v>166</v>
      </c>
      <c r="J50" s="86"/>
      <c r="K50" s="96">
        <v>3.1199999999999997</v>
      </c>
      <c r="L50" s="99" t="s">
        <v>168</v>
      </c>
      <c r="M50" s="100">
        <v>4.6500000000000007E-2</v>
      </c>
      <c r="N50" s="100">
        <v>5.8999999999999999E-3</v>
      </c>
      <c r="O50" s="96">
        <v>2815.6199999999994</v>
      </c>
      <c r="P50" s="98">
        <v>135.16999999999999</v>
      </c>
      <c r="Q50" s="96">
        <v>3.8058699999999996</v>
      </c>
      <c r="R50" s="97">
        <v>1.8524289743176386E-5</v>
      </c>
      <c r="S50" s="97">
        <v>5.8936001666524245E-5</v>
      </c>
      <c r="T50" s="97">
        <v>9.3919433457035005E-6</v>
      </c>
    </row>
    <row r="51" spans="2:20">
      <c r="B51" s="89" t="s">
        <v>391</v>
      </c>
      <c r="C51" s="86" t="s">
        <v>392</v>
      </c>
      <c r="D51" s="99" t="s">
        <v>124</v>
      </c>
      <c r="E51" s="99" t="s">
        <v>303</v>
      </c>
      <c r="F51" s="86" t="s">
        <v>304</v>
      </c>
      <c r="G51" s="99" t="s">
        <v>305</v>
      </c>
      <c r="H51" s="86" t="s">
        <v>366</v>
      </c>
      <c r="I51" s="86" t="s">
        <v>164</v>
      </c>
      <c r="J51" s="86"/>
      <c r="K51" s="96">
        <v>3.96</v>
      </c>
      <c r="L51" s="99" t="s">
        <v>168</v>
      </c>
      <c r="M51" s="100">
        <v>0.05</v>
      </c>
      <c r="N51" s="100">
        <v>9.300000000000001E-3</v>
      </c>
      <c r="O51" s="96">
        <v>437724.37999999995</v>
      </c>
      <c r="P51" s="98">
        <v>127.79</v>
      </c>
      <c r="Q51" s="96">
        <v>559.36800999999991</v>
      </c>
      <c r="R51" s="97">
        <v>4.3772481772481767E-4</v>
      </c>
      <c r="S51" s="97">
        <v>8.6621229757086679E-3</v>
      </c>
      <c r="T51" s="97">
        <v>1.3803815315076209E-3</v>
      </c>
    </row>
    <row r="52" spans="2:20">
      <c r="B52" s="89" t="s">
        <v>393</v>
      </c>
      <c r="C52" s="86" t="s">
        <v>394</v>
      </c>
      <c r="D52" s="99" t="s">
        <v>124</v>
      </c>
      <c r="E52" s="99" t="s">
        <v>303</v>
      </c>
      <c r="F52" s="86" t="s">
        <v>395</v>
      </c>
      <c r="G52" s="99" t="s">
        <v>352</v>
      </c>
      <c r="H52" s="86" t="s">
        <v>366</v>
      </c>
      <c r="I52" s="86" t="s">
        <v>166</v>
      </c>
      <c r="J52" s="86"/>
      <c r="K52" s="96">
        <v>5.8599999999999994</v>
      </c>
      <c r="L52" s="99" t="s">
        <v>168</v>
      </c>
      <c r="M52" s="100">
        <v>3.0499999999999999E-2</v>
      </c>
      <c r="N52" s="100">
        <v>1.3299999999999999E-2</v>
      </c>
      <c r="O52" s="96">
        <v>526884.07999999984</v>
      </c>
      <c r="P52" s="98">
        <v>111.66</v>
      </c>
      <c r="Q52" s="96">
        <v>588.31877999999995</v>
      </c>
      <c r="R52" s="97">
        <v>1.8358286816602658E-3</v>
      </c>
      <c r="S52" s="97">
        <v>9.1104416594701108E-3</v>
      </c>
      <c r="T52" s="97">
        <v>1.4518248523920684E-3</v>
      </c>
    </row>
    <row r="53" spans="2:20">
      <c r="B53" s="89" t="s">
        <v>396</v>
      </c>
      <c r="C53" s="86" t="s">
        <v>397</v>
      </c>
      <c r="D53" s="99" t="s">
        <v>124</v>
      </c>
      <c r="E53" s="99" t="s">
        <v>303</v>
      </c>
      <c r="F53" s="86" t="s">
        <v>395</v>
      </c>
      <c r="G53" s="99" t="s">
        <v>352</v>
      </c>
      <c r="H53" s="86" t="s">
        <v>366</v>
      </c>
      <c r="I53" s="86" t="s">
        <v>166</v>
      </c>
      <c r="J53" s="86"/>
      <c r="K53" s="96">
        <v>3.47</v>
      </c>
      <c r="L53" s="99" t="s">
        <v>168</v>
      </c>
      <c r="M53" s="100">
        <v>0.03</v>
      </c>
      <c r="N53" s="100">
        <v>8.4000000000000012E-3</v>
      </c>
      <c r="O53" s="96">
        <v>1591167.5599999996</v>
      </c>
      <c r="P53" s="98">
        <v>113.66</v>
      </c>
      <c r="Q53" s="96">
        <v>1808.5209699999998</v>
      </c>
      <c r="R53" s="97">
        <v>1.4055171348650076E-3</v>
      </c>
      <c r="S53" s="97">
        <v>2.8005947366006732E-2</v>
      </c>
      <c r="T53" s="97">
        <v>4.4629812604625851E-3</v>
      </c>
    </row>
    <row r="54" spans="2:20">
      <c r="B54" s="89" t="s">
        <v>398</v>
      </c>
      <c r="C54" s="86" t="s">
        <v>399</v>
      </c>
      <c r="D54" s="99" t="s">
        <v>124</v>
      </c>
      <c r="E54" s="99" t="s">
        <v>303</v>
      </c>
      <c r="F54" s="86" t="s">
        <v>322</v>
      </c>
      <c r="G54" s="99" t="s">
        <v>305</v>
      </c>
      <c r="H54" s="86" t="s">
        <v>366</v>
      </c>
      <c r="I54" s="86" t="s">
        <v>166</v>
      </c>
      <c r="J54" s="86"/>
      <c r="K54" s="96">
        <v>3.8099999999999992</v>
      </c>
      <c r="L54" s="99" t="s">
        <v>168</v>
      </c>
      <c r="M54" s="100">
        <v>6.5000000000000002E-2</v>
      </c>
      <c r="N54" s="100">
        <v>8.9999999999999976E-3</v>
      </c>
      <c r="O54" s="96">
        <v>405692.59999999992</v>
      </c>
      <c r="P54" s="98">
        <v>134.66</v>
      </c>
      <c r="Q54" s="96">
        <v>553.50367000000006</v>
      </c>
      <c r="R54" s="97">
        <v>2.5758260317460311E-4</v>
      </c>
      <c r="S54" s="97">
        <v>8.5713104277201514E-3</v>
      </c>
      <c r="T54" s="97">
        <v>1.3659097946800514E-3</v>
      </c>
    </row>
    <row r="55" spans="2:20">
      <c r="B55" s="89" t="s">
        <v>400</v>
      </c>
      <c r="C55" s="86" t="s">
        <v>401</v>
      </c>
      <c r="D55" s="99" t="s">
        <v>124</v>
      </c>
      <c r="E55" s="99" t="s">
        <v>303</v>
      </c>
      <c r="F55" s="86" t="s">
        <v>402</v>
      </c>
      <c r="G55" s="99" t="s">
        <v>390</v>
      </c>
      <c r="H55" s="86" t="s">
        <v>366</v>
      </c>
      <c r="I55" s="86" t="s">
        <v>164</v>
      </c>
      <c r="J55" s="86"/>
      <c r="K55" s="96">
        <v>1.4000000000000001</v>
      </c>
      <c r="L55" s="99" t="s">
        <v>168</v>
      </c>
      <c r="M55" s="100">
        <v>4.4000000000000004E-2</v>
      </c>
      <c r="N55" s="100">
        <v>6.5000000000000006E-3</v>
      </c>
      <c r="O55" s="96">
        <v>1144.6999999999998</v>
      </c>
      <c r="P55" s="98">
        <v>113.13</v>
      </c>
      <c r="Q55" s="96">
        <v>1.2949999999999997</v>
      </c>
      <c r="R55" s="97">
        <v>6.3687424191755141E-6</v>
      </c>
      <c r="S55" s="97">
        <v>2.005379115895942E-5</v>
      </c>
      <c r="T55" s="97">
        <v>3.1957388541085302E-6</v>
      </c>
    </row>
    <row r="56" spans="2:20">
      <c r="B56" s="89" t="s">
        <v>403</v>
      </c>
      <c r="C56" s="86" t="s">
        <v>404</v>
      </c>
      <c r="D56" s="99" t="s">
        <v>124</v>
      </c>
      <c r="E56" s="99" t="s">
        <v>303</v>
      </c>
      <c r="F56" s="86" t="s">
        <v>405</v>
      </c>
      <c r="G56" s="99" t="s">
        <v>406</v>
      </c>
      <c r="H56" s="86" t="s">
        <v>407</v>
      </c>
      <c r="I56" s="86" t="s">
        <v>166</v>
      </c>
      <c r="J56" s="86"/>
      <c r="K56" s="96">
        <v>9.0499999999999972</v>
      </c>
      <c r="L56" s="99" t="s">
        <v>168</v>
      </c>
      <c r="M56" s="100">
        <v>5.1500000000000004E-2</v>
      </c>
      <c r="N56" s="100">
        <v>4.9899999999999993E-2</v>
      </c>
      <c r="O56" s="96">
        <v>621574.57999999984</v>
      </c>
      <c r="P56" s="98">
        <v>122.8</v>
      </c>
      <c r="Q56" s="96">
        <v>763.29354000000001</v>
      </c>
      <c r="R56" s="97">
        <v>1.750410388896492E-4</v>
      </c>
      <c r="S56" s="97">
        <v>1.1820022582349684E-2</v>
      </c>
      <c r="T56" s="97">
        <v>1.883619168237872E-3</v>
      </c>
    </row>
    <row r="57" spans="2:20">
      <c r="B57" s="89" t="s">
        <v>408</v>
      </c>
      <c r="C57" s="86" t="s">
        <v>409</v>
      </c>
      <c r="D57" s="99" t="s">
        <v>124</v>
      </c>
      <c r="E57" s="99" t="s">
        <v>303</v>
      </c>
      <c r="F57" s="86" t="s">
        <v>410</v>
      </c>
      <c r="G57" s="99" t="s">
        <v>352</v>
      </c>
      <c r="H57" s="86" t="s">
        <v>407</v>
      </c>
      <c r="I57" s="86" t="s">
        <v>164</v>
      </c>
      <c r="J57" s="86"/>
      <c r="K57" s="96">
        <v>1.7</v>
      </c>
      <c r="L57" s="99" t="s">
        <v>168</v>
      </c>
      <c r="M57" s="100">
        <v>4.9500000000000002E-2</v>
      </c>
      <c r="N57" s="100">
        <v>7.000000000000001E-3</v>
      </c>
      <c r="O57" s="96">
        <v>99265.07</v>
      </c>
      <c r="P57" s="98">
        <v>129.75</v>
      </c>
      <c r="Q57" s="96">
        <v>128.79641999999998</v>
      </c>
      <c r="R57" s="97">
        <v>1.923974780820343E-4</v>
      </c>
      <c r="S57" s="97">
        <v>1.9944837905031846E-3</v>
      </c>
      <c r="T57" s="97">
        <v>3.1783762445102779E-4</v>
      </c>
    </row>
    <row r="58" spans="2:20">
      <c r="B58" s="89" t="s">
        <v>411</v>
      </c>
      <c r="C58" s="86" t="s">
        <v>412</v>
      </c>
      <c r="D58" s="99" t="s">
        <v>124</v>
      </c>
      <c r="E58" s="99" t="s">
        <v>303</v>
      </c>
      <c r="F58" s="86" t="s">
        <v>410</v>
      </c>
      <c r="G58" s="99" t="s">
        <v>352</v>
      </c>
      <c r="H58" s="86" t="s">
        <v>407</v>
      </c>
      <c r="I58" s="86" t="s">
        <v>164</v>
      </c>
      <c r="J58" s="86"/>
      <c r="K58" s="96">
        <v>4.5199999999999996</v>
      </c>
      <c r="L58" s="99" t="s">
        <v>168</v>
      </c>
      <c r="M58" s="100">
        <v>4.8000000000000001E-2</v>
      </c>
      <c r="N58" s="100">
        <v>1.3399999999999999E-2</v>
      </c>
      <c r="O58" s="96">
        <v>778097.31999999983</v>
      </c>
      <c r="P58" s="98">
        <v>120.55</v>
      </c>
      <c r="Q58" s="96">
        <v>937.99625999999989</v>
      </c>
      <c r="R58" s="97">
        <v>6.7103618140203138E-4</v>
      </c>
      <c r="S58" s="97">
        <v>1.4525390815386102E-2</v>
      </c>
      <c r="T58" s="97">
        <v>2.3147421568266309E-3</v>
      </c>
    </row>
    <row r="59" spans="2:20">
      <c r="B59" s="89" t="s">
        <v>413</v>
      </c>
      <c r="C59" s="86" t="s">
        <v>414</v>
      </c>
      <c r="D59" s="99" t="s">
        <v>124</v>
      </c>
      <c r="E59" s="99" t="s">
        <v>303</v>
      </c>
      <c r="F59" s="86" t="s">
        <v>410</v>
      </c>
      <c r="G59" s="99" t="s">
        <v>352</v>
      </c>
      <c r="H59" s="86" t="s">
        <v>407</v>
      </c>
      <c r="I59" s="86" t="s">
        <v>164</v>
      </c>
      <c r="J59" s="86"/>
      <c r="K59" s="96">
        <v>2.65</v>
      </c>
      <c r="L59" s="99" t="s">
        <v>168</v>
      </c>
      <c r="M59" s="100">
        <v>4.9000000000000002E-2</v>
      </c>
      <c r="N59" s="100">
        <v>7.2999999999999983E-3</v>
      </c>
      <c r="O59" s="96">
        <v>634082.44999999984</v>
      </c>
      <c r="P59" s="98">
        <v>119.68</v>
      </c>
      <c r="Q59" s="96">
        <v>758.86988999999994</v>
      </c>
      <c r="R59" s="97">
        <v>1.2803038887911273E-3</v>
      </c>
      <c r="S59" s="97">
        <v>1.1751519915739389E-2</v>
      </c>
      <c r="T59" s="97">
        <v>1.8727026970548778E-3</v>
      </c>
    </row>
    <row r="60" spans="2:20">
      <c r="B60" s="89" t="s">
        <v>415</v>
      </c>
      <c r="C60" s="86" t="s">
        <v>416</v>
      </c>
      <c r="D60" s="99" t="s">
        <v>124</v>
      </c>
      <c r="E60" s="99" t="s">
        <v>303</v>
      </c>
      <c r="F60" s="86" t="s">
        <v>331</v>
      </c>
      <c r="G60" s="99" t="s">
        <v>305</v>
      </c>
      <c r="H60" s="86" t="s">
        <v>407</v>
      </c>
      <c r="I60" s="86" t="s">
        <v>164</v>
      </c>
      <c r="J60" s="86"/>
      <c r="K60" s="96">
        <v>1.01</v>
      </c>
      <c r="L60" s="99" t="s">
        <v>168</v>
      </c>
      <c r="M60" s="100">
        <v>4.2999999999999997E-2</v>
      </c>
      <c r="N60" s="100">
        <v>4.2000000000000006E-3</v>
      </c>
      <c r="O60" s="96">
        <v>3026.4799999999996</v>
      </c>
      <c r="P60" s="98">
        <v>119.43</v>
      </c>
      <c r="Q60" s="96">
        <v>3.6893499999999992</v>
      </c>
      <c r="R60" s="97">
        <v>4.3235342100744361E-5</v>
      </c>
      <c r="S60" s="97">
        <v>5.713162502880844E-5</v>
      </c>
      <c r="T60" s="97">
        <v>9.1044008813940589E-6</v>
      </c>
    </row>
    <row r="61" spans="2:20">
      <c r="B61" s="89" t="s">
        <v>417</v>
      </c>
      <c r="C61" s="86" t="s">
        <v>418</v>
      </c>
      <c r="D61" s="99" t="s">
        <v>124</v>
      </c>
      <c r="E61" s="99" t="s">
        <v>303</v>
      </c>
      <c r="F61" s="86" t="s">
        <v>419</v>
      </c>
      <c r="G61" s="99" t="s">
        <v>352</v>
      </c>
      <c r="H61" s="86" t="s">
        <v>407</v>
      </c>
      <c r="I61" s="86" t="s">
        <v>166</v>
      </c>
      <c r="J61" s="86"/>
      <c r="K61" s="96">
        <v>5.4200000000000017</v>
      </c>
      <c r="L61" s="99" t="s">
        <v>168</v>
      </c>
      <c r="M61" s="100">
        <v>3.2899999999999999E-2</v>
      </c>
      <c r="N61" s="100">
        <v>1.7500000000000002E-2</v>
      </c>
      <c r="O61" s="96">
        <v>34782.550000000003</v>
      </c>
      <c r="P61" s="98">
        <v>108.75</v>
      </c>
      <c r="Q61" s="96">
        <v>37.826019999999993</v>
      </c>
      <c r="R61" s="97">
        <v>1.5810250000000001E-4</v>
      </c>
      <c r="S61" s="97">
        <v>5.8575683818889741E-4</v>
      </c>
      <c r="T61" s="97">
        <v>9.3345236919140036E-5</v>
      </c>
    </row>
    <row r="62" spans="2:20">
      <c r="B62" s="89" t="s">
        <v>420</v>
      </c>
      <c r="C62" s="86" t="s">
        <v>421</v>
      </c>
      <c r="D62" s="99" t="s">
        <v>124</v>
      </c>
      <c r="E62" s="99" t="s">
        <v>303</v>
      </c>
      <c r="F62" s="86" t="s">
        <v>422</v>
      </c>
      <c r="G62" s="99" t="s">
        <v>352</v>
      </c>
      <c r="H62" s="86" t="s">
        <v>407</v>
      </c>
      <c r="I62" s="86" t="s">
        <v>164</v>
      </c>
      <c r="J62" s="86"/>
      <c r="K62" s="96">
        <v>1.4700000000000002</v>
      </c>
      <c r="L62" s="99" t="s">
        <v>168</v>
      </c>
      <c r="M62" s="100">
        <v>4.5499999999999999E-2</v>
      </c>
      <c r="N62" s="100">
        <v>4.3000000000000009E-3</v>
      </c>
      <c r="O62" s="96">
        <v>39327.859999999993</v>
      </c>
      <c r="P62" s="98">
        <v>126.5</v>
      </c>
      <c r="Q62" s="96">
        <v>49.749739999999989</v>
      </c>
      <c r="R62" s="97">
        <v>1.3904434953543294E-4</v>
      </c>
      <c r="S62" s="97">
        <v>7.7040223642666395E-4</v>
      </c>
      <c r="T62" s="97">
        <v>1.2277002092648441E-4</v>
      </c>
    </row>
    <row r="63" spans="2:20">
      <c r="B63" s="89" t="s">
        <v>423</v>
      </c>
      <c r="C63" s="86" t="s">
        <v>424</v>
      </c>
      <c r="D63" s="99" t="s">
        <v>124</v>
      </c>
      <c r="E63" s="99" t="s">
        <v>303</v>
      </c>
      <c r="F63" s="86" t="s">
        <v>422</v>
      </c>
      <c r="G63" s="99" t="s">
        <v>352</v>
      </c>
      <c r="H63" s="86" t="s">
        <v>407</v>
      </c>
      <c r="I63" s="86" t="s">
        <v>164</v>
      </c>
      <c r="J63" s="86"/>
      <c r="K63" s="96">
        <v>6.5200000000000005</v>
      </c>
      <c r="L63" s="99" t="s">
        <v>168</v>
      </c>
      <c r="M63" s="100">
        <v>4.7500000000000001E-2</v>
      </c>
      <c r="N63" s="100">
        <v>1.9600000000000003E-2</v>
      </c>
      <c r="O63" s="96">
        <v>659659.57999999984</v>
      </c>
      <c r="P63" s="98">
        <v>142.24</v>
      </c>
      <c r="Q63" s="96">
        <v>938.2997899999998</v>
      </c>
      <c r="R63" s="97">
        <v>5.380351257245811E-4</v>
      </c>
      <c r="S63" s="97">
        <v>1.4530091145293807E-2</v>
      </c>
      <c r="T63" s="97">
        <v>2.3154911935944979E-3</v>
      </c>
    </row>
    <row r="64" spans="2:20">
      <c r="B64" s="89" t="s">
        <v>425</v>
      </c>
      <c r="C64" s="86" t="s">
        <v>426</v>
      </c>
      <c r="D64" s="99" t="s">
        <v>124</v>
      </c>
      <c r="E64" s="99" t="s">
        <v>303</v>
      </c>
      <c r="F64" s="86" t="s">
        <v>427</v>
      </c>
      <c r="G64" s="99" t="s">
        <v>352</v>
      </c>
      <c r="H64" s="86" t="s">
        <v>407</v>
      </c>
      <c r="I64" s="86" t="s">
        <v>166</v>
      </c>
      <c r="J64" s="86"/>
      <c r="K64" s="96">
        <v>3.13</v>
      </c>
      <c r="L64" s="99" t="s">
        <v>168</v>
      </c>
      <c r="M64" s="100">
        <v>6.5000000000000002E-2</v>
      </c>
      <c r="N64" s="100">
        <v>8.2000000000000007E-3</v>
      </c>
      <c r="O64" s="96">
        <v>2050659.5999999996</v>
      </c>
      <c r="P64" s="98">
        <v>132.19</v>
      </c>
      <c r="Q64" s="96">
        <v>2710.7669199999996</v>
      </c>
      <c r="R64" s="97">
        <v>2.9070459369882119E-3</v>
      </c>
      <c r="S64" s="97">
        <v>4.1977724860459968E-2</v>
      </c>
      <c r="T64" s="97">
        <v>6.6895005178966103E-3</v>
      </c>
    </row>
    <row r="65" spans="2:20">
      <c r="B65" s="89" t="s">
        <v>428</v>
      </c>
      <c r="C65" s="86" t="s">
        <v>429</v>
      </c>
      <c r="D65" s="99" t="s">
        <v>124</v>
      </c>
      <c r="E65" s="99" t="s">
        <v>303</v>
      </c>
      <c r="F65" s="86" t="s">
        <v>427</v>
      </c>
      <c r="G65" s="99" t="s">
        <v>352</v>
      </c>
      <c r="H65" s="86" t="s">
        <v>407</v>
      </c>
      <c r="I65" s="86" t="s">
        <v>166</v>
      </c>
      <c r="J65" s="86"/>
      <c r="K65" s="96">
        <v>1.3800000000000003</v>
      </c>
      <c r="L65" s="99" t="s">
        <v>168</v>
      </c>
      <c r="M65" s="100">
        <v>5.2999999999999999E-2</v>
      </c>
      <c r="N65" s="100">
        <v>1.1700000000000002E-2</v>
      </c>
      <c r="O65" s="96">
        <v>1868.5199999999998</v>
      </c>
      <c r="P65" s="98">
        <v>123.62</v>
      </c>
      <c r="Q65" s="96">
        <v>2.3098699999999996</v>
      </c>
      <c r="R65" s="97">
        <v>2.2717243442712335E-6</v>
      </c>
      <c r="S65" s="97">
        <v>3.5769614350846023E-5</v>
      </c>
      <c r="T65" s="97">
        <v>5.7001863374051511E-6</v>
      </c>
    </row>
    <row r="66" spans="2:20">
      <c r="B66" s="89" t="s">
        <v>430</v>
      </c>
      <c r="C66" s="86" t="s">
        <v>431</v>
      </c>
      <c r="D66" s="99" t="s">
        <v>124</v>
      </c>
      <c r="E66" s="99" t="s">
        <v>303</v>
      </c>
      <c r="F66" s="86" t="s">
        <v>432</v>
      </c>
      <c r="G66" s="99" t="s">
        <v>352</v>
      </c>
      <c r="H66" s="86" t="s">
        <v>407</v>
      </c>
      <c r="I66" s="86" t="s">
        <v>166</v>
      </c>
      <c r="J66" s="86"/>
      <c r="K66" s="96">
        <v>3.21</v>
      </c>
      <c r="L66" s="99" t="s">
        <v>168</v>
      </c>
      <c r="M66" s="100">
        <v>4.9500000000000002E-2</v>
      </c>
      <c r="N66" s="100">
        <v>1.6300000000000002E-2</v>
      </c>
      <c r="O66" s="96">
        <v>1133154.5699999998</v>
      </c>
      <c r="P66" s="98">
        <v>111.33</v>
      </c>
      <c r="Q66" s="96">
        <v>1261.5409899999997</v>
      </c>
      <c r="R66" s="97">
        <v>3.3048138415772278E-3</v>
      </c>
      <c r="S66" s="97">
        <v>1.9535659885657849E-2</v>
      </c>
      <c r="T66" s="97">
        <v>3.1131703148984872E-3</v>
      </c>
    </row>
    <row r="67" spans="2:20">
      <c r="B67" s="89" t="s">
        <v>433</v>
      </c>
      <c r="C67" s="86" t="s">
        <v>434</v>
      </c>
      <c r="D67" s="99" t="s">
        <v>124</v>
      </c>
      <c r="E67" s="99" t="s">
        <v>303</v>
      </c>
      <c r="F67" s="86" t="s">
        <v>435</v>
      </c>
      <c r="G67" s="99" t="s">
        <v>305</v>
      </c>
      <c r="H67" s="86" t="s">
        <v>407</v>
      </c>
      <c r="I67" s="86" t="s">
        <v>166</v>
      </c>
      <c r="J67" s="86"/>
      <c r="K67" s="96">
        <v>4.34</v>
      </c>
      <c r="L67" s="99" t="s">
        <v>168</v>
      </c>
      <c r="M67" s="100">
        <v>3.85E-2</v>
      </c>
      <c r="N67" s="100">
        <v>5.4999999999999997E-3</v>
      </c>
      <c r="O67" s="96">
        <v>485144.08999999991</v>
      </c>
      <c r="P67" s="98">
        <v>123.42</v>
      </c>
      <c r="Q67" s="96">
        <v>598.76485000000002</v>
      </c>
      <c r="R67" s="97">
        <v>1.139015032880758E-3</v>
      </c>
      <c r="S67" s="97">
        <v>9.2722048302900893E-3</v>
      </c>
      <c r="T67" s="97">
        <v>1.4776031626405146E-3</v>
      </c>
    </row>
    <row r="68" spans="2:20">
      <c r="B68" s="89" t="s">
        <v>436</v>
      </c>
      <c r="C68" s="86" t="s">
        <v>437</v>
      </c>
      <c r="D68" s="99" t="s">
        <v>124</v>
      </c>
      <c r="E68" s="99" t="s">
        <v>303</v>
      </c>
      <c r="F68" s="86" t="s">
        <v>435</v>
      </c>
      <c r="G68" s="99" t="s">
        <v>305</v>
      </c>
      <c r="H68" s="86" t="s">
        <v>407</v>
      </c>
      <c r="I68" s="86" t="s">
        <v>164</v>
      </c>
      <c r="J68" s="86"/>
      <c r="K68" s="96">
        <v>0.94</v>
      </c>
      <c r="L68" s="99" t="s">
        <v>168</v>
      </c>
      <c r="M68" s="100">
        <v>4.2900000000000001E-2</v>
      </c>
      <c r="N68" s="100">
        <v>5.0000000000000001E-4</v>
      </c>
      <c r="O68" s="96">
        <v>53501.619999999988</v>
      </c>
      <c r="P68" s="98">
        <v>119.62</v>
      </c>
      <c r="Q68" s="96">
        <v>63.998639999999995</v>
      </c>
      <c r="R68" s="97">
        <v>1.8846944735392924E-4</v>
      </c>
      <c r="S68" s="97">
        <v>9.9105433283198973E-4</v>
      </c>
      <c r="T68" s="97">
        <v>1.5793277255452074E-4</v>
      </c>
    </row>
    <row r="69" spans="2:20">
      <c r="B69" s="89" t="s">
        <v>438</v>
      </c>
      <c r="C69" s="86" t="s">
        <v>439</v>
      </c>
      <c r="D69" s="99" t="s">
        <v>124</v>
      </c>
      <c r="E69" s="99" t="s">
        <v>303</v>
      </c>
      <c r="F69" s="86" t="s">
        <v>435</v>
      </c>
      <c r="G69" s="99" t="s">
        <v>305</v>
      </c>
      <c r="H69" s="86" t="s">
        <v>407</v>
      </c>
      <c r="I69" s="86" t="s">
        <v>164</v>
      </c>
      <c r="J69" s="86"/>
      <c r="K69" s="96">
        <v>3.4</v>
      </c>
      <c r="L69" s="99" t="s">
        <v>168</v>
      </c>
      <c r="M69" s="100">
        <v>4.7500000000000001E-2</v>
      </c>
      <c r="N69" s="100">
        <v>4.5000000000000005E-3</v>
      </c>
      <c r="O69" s="96">
        <v>170539.07999999996</v>
      </c>
      <c r="P69" s="98">
        <v>135.96</v>
      </c>
      <c r="Q69" s="96">
        <v>231.86492999999996</v>
      </c>
      <c r="R69" s="97">
        <v>3.3576111414856605E-4</v>
      </c>
      <c r="S69" s="97">
        <v>3.590556666646135E-3</v>
      </c>
      <c r="T69" s="97">
        <v>5.7218514726343984E-4</v>
      </c>
    </row>
    <row r="70" spans="2:20">
      <c r="B70" s="89" t="s">
        <v>440</v>
      </c>
      <c r="C70" s="86" t="s">
        <v>441</v>
      </c>
      <c r="D70" s="99" t="s">
        <v>124</v>
      </c>
      <c r="E70" s="99" t="s">
        <v>303</v>
      </c>
      <c r="F70" s="86" t="s">
        <v>442</v>
      </c>
      <c r="G70" s="99" t="s">
        <v>305</v>
      </c>
      <c r="H70" s="86" t="s">
        <v>407</v>
      </c>
      <c r="I70" s="86" t="s">
        <v>166</v>
      </c>
      <c r="J70" s="86"/>
      <c r="K70" s="96">
        <v>3.64</v>
      </c>
      <c r="L70" s="99" t="s">
        <v>168</v>
      </c>
      <c r="M70" s="100">
        <v>3.5499999999999997E-2</v>
      </c>
      <c r="N70" s="100">
        <v>6.8999999999999999E-3</v>
      </c>
      <c r="O70" s="96">
        <v>719035.59999999986</v>
      </c>
      <c r="P70" s="98">
        <v>119.87</v>
      </c>
      <c r="Q70" s="96">
        <v>861.90791999999976</v>
      </c>
      <c r="R70" s="97">
        <v>1.2610522512789661E-3</v>
      </c>
      <c r="S70" s="97">
        <v>1.3347120792226334E-2</v>
      </c>
      <c r="T70" s="97">
        <v>2.1269750027859973E-3</v>
      </c>
    </row>
    <row r="71" spans="2:20">
      <c r="B71" s="89" t="s">
        <v>443</v>
      </c>
      <c r="C71" s="86" t="s">
        <v>444</v>
      </c>
      <c r="D71" s="99" t="s">
        <v>124</v>
      </c>
      <c r="E71" s="99" t="s">
        <v>303</v>
      </c>
      <c r="F71" s="86" t="s">
        <v>442</v>
      </c>
      <c r="G71" s="99" t="s">
        <v>305</v>
      </c>
      <c r="H71" s="86" t="s">
        <v>407</v>
      </c>
      <c r="I71" s="86" t="s">
        <v>166</v>
      </c>
      <c r="J71" s="86"/>
      <c r="K71" s="96">
        <v>2.5999999999999996</v>
      </c>
      <c r="L71" s="99" t="s">
        <v>168</v>
      </c>
      <c r="M71" s="100">
        <v>4.6500000000000007E-2</v>
      </c>
      <c r="N71" s="100">
        <v>5.1000000000000004E-3</v>
      </c>
      <c r="O71" s="96">
        <v>161040.08999999997</v>
      </c>
      <c r="P71" s="98">
        <v>132.9</v>
      </c>
      <c r="Q71" s="96">
        <v>214.02227999999997</v>
      </c>
      <c r="R71" s="97">
        <v>2.4556173112738302E-4</v>
      </c>
      <c r="S71" s="97">
        <v>3.3142533640805696E-3</v>
      </c>
      <c r="T71" s="97">
        <v>5.2815391184625102E-4</v>
      </c>
    </row>
    <row r="72" spans="2:20">
      <c r="B72" s="89" t="s">
        <v>445</v>
      </c>
      <c r="C72" s="86" t="s">
        <v>446</v>
      </c>
      <c r="D72" s="99" t="s">
        <v>124</v>
      </c>
      <c r="E72" s="99" t="s">
        <v>303</v>
      </c>
      <c r="F72" s="86" t="s">
        <v>442</v>
      </c>
      <c r="G72" s="99" t="s">
        <v>305</v>
      </c>
      <c r="H72" s="86" t="s">
        <v>407</v>
      </c>
      <c r="I72" s="86" t="s">
        <v>166</v>
      </c>
      <c r="J72" s="86"/>
      <c r="K72" s="96">
        <v>6.9300000000000006</v>
      </c>
      <c r="L72" s="99" t="s">
        <v>168</v>
      </c>
      <c r="M72" s="100">
        <v>1.4999999999999999E-2</v>
      </c>
      <c r="N72" s="100">
        <v>1.2000000000000002E-2</v>
      </c>
      <c r="O72" s="96">
        <v>124010.10999999999</v>
      </c>
      <c r="P72" s="98">
        <v>100.49</v>
      </c>
      <c r="Q72" s="96">
        <v>124.61775999999998</v>
      </c>
      <c r="R72" s="97">
        <v>1.9066809955182087E-4</v>
      </c>
      <c r="S72" s="97">
        <v>1.9297749295268934E-3</v>
      </c>
      <c r="T72" s="97">
        <v>3.0752572783318289E-4</v>
      </c>
    </row>
    <row r="73" spans="2:20">
      <c r="B73" s="89" t="s">
        <v>447</v>
      </c>
      <c r="C73" s="86" t="s">
        <v>448</v>
      </c>
      <c r="D73" s="99" t="s">
        <v>124</v>
      </c>
      <c r="E73" s="99" t="s">
        <v>303</v>
      </c>
      <c r="F73" s="86" t="s">
        <v>389</v>
      </c>
      <c r="G73" s="99" t="s">
        <v>390</v>
      </c>
      <c r="H73" s="86" t="s">
        <v>407</v>
      </c>
      <c r="I73" s="86" t="s">
        <v>166</v>
      </c>
      <c r="J73" s="86"/>
      <c r="K73" s="96">
        <v>3.86</v>
      </c>
      <c r="L73" s="99" t="s">
        <v>168</v>
      </c>
      <c r="M73" s="100">
        <v>3.9E-2</v>
      </c>
      <c r="N73" s="100">
        <v>7.9999999999999984E-3</v>
      </c>
      <c r="O73" s="96">
        <v>196597.40999999997</v>
      </c>
      <c r="P73" s="98">
        <v>121.26</v>
      </c>
      <c r="Q73" s="96">
        <v>238.39401999999995</v>
      </c>
      <c r="R73" s="97">
        <v>9.8776536495295982E-4</v>
      </c>
      <c r="S73" s="97">
        <v>3.6916632360037027E-3</v>
      </c>
      <c r="T73" s="97">
        <v>5.8829732224025184E-4</v>
      </c>
    </row>
    <row r="74" spans="2:20">
      <c r="B74" s="89" t="s">
        <v>449</v>
      </c>
      <c r="C74" s="86" t="s">
        <v>450</v>
      </c>
      <c r="D74" s="99" t="s">
        <v>124</v>
      </c>
      <c r="E74" s="99" t="s">
        <v>303</v>
      </c>
      <c r="F74" s="86" t="s">
        <v>389</v>
      </c>
      <c r="G74" s="99" t="s">
        <v>390</v>
      </c>
      <c r="H74" s="86" t="s">
        <v>407</v>
      </c>
      <c r="I74" s="86" t="s">
        <v>166</v>
      </c>
      <c r="J74" s="86"/>
      <c r="K74" s="96">
        <v>4.71</v>
      </c>
      <c r="L74" s="99" t="s">
        <v>168</v>
      </c>
      <c r="M74" s="100">
        <v>3.9E-2</v>
      </c>
      <c r="N74" s="100">
        <v>1.1000000000000001E-2</v>
      </c>
      <c r="O74" s="96">
        <v>178874.71999999997</v>
      </c>
      <c r="P74" s="98">
        <v>122.7</v>
      </c>
      <c r="Q74" s="96">
        <v>219.47927999999996</v>
      </c>
      <c r="R74" s="97">
        <v>4.4827105561577059E-4</v>
      </c>
      <c r="S74" s="97">
        <v>3.3987580269025318E-3</v>
      </c>
      <c r="T74" s="97">
        <v>5.4162043456970296E-4</v>
      </c>
    </row>
    <row r="75" spans="2:20">
      <c r="B75" s="89" t="s">
        <v>451</v>
      </c>
      <c r="C75" s="86" t="s">
        <v>452</v>
      </c>
      <c r="D75" s="99" t="s">
        <v>124</v>
      </c>
      <c r="E75" s="99" t="s">
        <v>303</v>
      </c>
      <c r="F75" s="86" t="s">
        <v>389</v>
      </c>
      <c r="G75" s="99" t="s">
        <v>390</v>
      </c>
      <c r="H75" s="86" t="s">
        <v>407</v>
      </c>
      <c r="I75" s="86" t="s">
        <v>166</v>
      </c>
      <c r="J75" s="86"/>
      <c r="K75" s="96">
        <v>7.0999999999999979</v>
      </c>
      <c r="L75" s="99" t="s">
        <v>168</v>
      </c>
      <c r="M75" s="100">
        <v>3.85E-2</v>
      </c>
      <c r="N75" s="100">
        <v>1.7899999999999999E-2</v>
      </c>
      <c r="O75" s="96">
        <v>36214.709999999992</v>
      </c>
      <c r="P75" s="98">
        <v>118.56</v>
      </c>
      <c r="Q75" s="96">
        <v>42.936150000000005</v>
      </c>
      <c r="R75" s="97">
        <v>1.4485883999999997E-4</v>
      </c>
      <c r="S75" s="97">
        <v>6.648900272353326E-4</v>
      </c>
      <c r="T75" s="97">
        <v>1.0595577050257297E-4</v>
      </c>
    </row>
    <row r="76" spans="2:20">
      <c r="B76" s="89" t="s">
        <v>453</v>
      </c>
      <c r="C76" s="86" t="s">
        <v>454</v>
      </c>
      <c r="D76" s="99" t="s">
        <v>124</v>
      </c>
      <c r="E76" s="99" t="s">
        <v>303</v>
      </c>
      <c r="F76" s="86" t="s">
        <v>455</v>
      </c>
      <c r="G76" s="99" t="s">
        <v>456</v>
      </c>
      <c r="H76" s="86" t="s">
        <v>407</v>
      </c>
      <c r="I76" s="86" t="s">
        <v>166</v>
      </c>
      <c r="J76" s="86"/>
      <c r="K76" s="96">
        <v>0.98999999999999977</v>
      </c>
      <c r="L76" s="99" t="s">
        <v>168</v>
      </c>
      <c r="M76" s="100">
        <v>1.2800000000000001E-2</v>
      </c>
      <c r="N76" s="100">
        <v>2.0999999999999999E-3</v>
      </c>
      <c r="O76" s="96">
        <v>273172.47999999992</v>
      </c>
      <c r="P76" s="98">
        <v>100.3</v>
      </c>
      <c r="Q76" s="96">
        <v>275.74029999999999</v>
      </c>
      <c r="R76" s="97">
        <v>2.2764373333333328E-3</v>
      </c>
      <c r="S76" s="97">
        <v>4.269991034987505E-3</v>
      </c>
      <c r="T76" s="97">
        <v>6.8045867980968532E-4</v>
      </c>
    </row>
    <row r="77" spans="2:20">
      <c r="B77" s="89" t="s">
        <v>457</v>
      </c>
      <c r="C77" s="86" t="s">
        <v>458</v>
      </c>
      <c r="D77" s="99" t="s">
        <v>124</v>
      </c>
      <c r="E77" s="99" t="s">
        <v>303</v>
      </c>
      <c r="F77" s="86" t="s">
        <v>459</v>
      </c>
      <c r="G77" s="99" t="s">
        <v>390</v>
      </c>
      <c r="H77" s="86" t="s">
        <v>407</v>
      </c>
      <c r="I77" s="86" t="s">
        <v>164</v>
      </c>
      <c r="J77" s="86"/>
      <c r="K77" s="96">
        <v>4.8900000000000006</v>
      </c>
      <c r="L77" s="99" t="s">
        <v>168</v>
      </c>
      <c r="M77" s="100">
        <v>3.7499999999999999E-2</v>
      </c>
      <c r="N77" s="100">
        <v>1.2800000000000001E-2</v>
      </c>
      <c r="O77" s="96">
        <v>602235.99999999988</v>
      </c>
      <c r="P77" s="98">
        <v>119.75</v>
      </c>
      <c r="Q77" s="96">
        <v>721.17759999999987</v>
      </c>
      <c r="R77" s="97">
        <v>7.7737832131314136E-4</v>
      </c>
      <c r="S77" s="97">
        <v>1.1167833960555654E-2</v>
      </c>
      <c r="T77" s="97">
        <v>1.7796874726121546E-3</v>
      </c>
    </row>
    <row r="78" spans="2:20">
      <c r="B78" s="89" t="s">
        <v>460</v>
      </c>
      <c r="C78" s="86" t="s">
        <v>461</v>
      </c>
      <c r="D78" s="99" t="s">
        <v>124</v>
      </c>
      <c r="E78" s="99" t="s">
        <v>303</v>
      </c>
      <c r="F78" s="86" t="s">
        <v>462</v>
      </c>
      <c r="G78" s="99" t="s">
        <v>352</v>
      </c>
      <c r="H78" s="86" t="s">
        <v>407</v>
      </c>
      <c r="I78" s="86" t="s">
        <v>166</v>
      </c>
      <c r="J78" s="86"/>
      <c r="K78" s="96">
        <v>3.7300000000000004</v>
      </c>
      <c r="L78" s="99" t="s">
        <v>168</v>
      </c>
      <c r="M78" s="100">
        <v>5.0999999999999997E-2</v>
      </c>
      <c r="N78" s="100">
        <v>8.8000000000000005E-3</v>
      </c>
      <c r="O78" s="96">
        <v>819421.82999999984</v>
      </c>
      <c r="P78" s="98">
        <v>128.79</v>
      </c>
      <c r="Q78" s="96">
        <v>1055.3334099999997</v>
      </c>
      <c r="R78" s="97">
        <v>7.0557196232637126E-4</v>
      </c>
      <c r="S78" s="97">
        <v>1.6342421472750963E-2</v>
      </c>
      <c r="T78" s="97">
        <v>2.604301144691774E-3</v>
      </c>
    </row>
    <row r="79" spans="2:20">
      <c r="B79" s="89" t="s">
        <v>463</v>
      </c>
      <c r="C79" s="86" t="s">
        <v>464</v>
      </c>
      <c r="D79" s="99" t="s">
        <v>124</v>
      </c>
      <c r="E79" s="99" t="s">
        <v>303</v>
      </c>
      <c r="F79" s="86" t="s">
        <v>462</v>
      </c>
      <c r="G79" s="99" t="s">
        <v>352</v>
      </c>
      <c r="H79" s="86" t="s">
        <v>407</v>
      </c>
      <c r="I79" s="86" t="s">
        <v>166</v>
      </c>
      <c r="J79" s="86"/>
      <c r="K79" s="96">
        <v>5.0699999999999994</v>
      </c>
      <c r="L79" s="99" t="s">
        <v>168</v>
      </c>
      <c r="M79" s="100">
        <v>2.5499999999999998E-2</v>
      </c>
      <c r="N79" s="100">
        <v>1.3600000000000001E-2</v>
      </c>
      <c r="O79" s="96">
        <v>483426.9599999999</v>
      </c>
      <c r="P79" s="98">
        <v>106.15</v>
      </c>
      <c r="Q79" s="96">
        <v>513.15770999999995</v>
      </c>
      <c r="R79" s="97">
        <v>5.2222614465330408E-4</v>
      </c>
      <c r="S79" s="97">
        <v>7.9465309250578084E-3</v>
      </c>
      <c r="T79" s="97">
        <v>1.2663459707585771E-3</v>
      </c>
    </row>
    <row r="80" spans="2:20">
      <c r="B80" s="89" t="s">
        <v>465</v>
      </c>
      <c r="C80" s="86" t="s">
        <v>466</v>
      </c>
      <c r="D80" s="99" t="s">
        <v>124</v>
      </c>
      <c r="E80" s="99" t="s">
        <v>303</v>
      </c>
      <c r="F80" s="86" t="s">
        <v>462</v>
      </c>
      <c r="G80" s="99" t="s">
        <v>352</v>
      </c>
      <c r="H80" s="86" t="s">
        <v>407</v>
      </c>
      <c r="I80" s="86" t="s">
        <v>166</v>
      </c>
      <c r="J80" s="86"/>
      <c r="K80" s="96">
        <v>3.9299999999999997</v>
      </c>
      <c r="L80" s="99" t="s">
        <v>168</v>
      </c>
      <c r="M80" s="100">
        <v>4.9000000000000002E-2</v>
      </c>
      <c r="N80" s="100">
        <v>1.4099999999999996E-2</v>
      </c>
      <c r="O80" s="96">
        <v>249770.39999999997</v>
      </c>
      <c r="P80" s="98">
        <v>115.41</v>
      </c>
      <c r="Q80" s="96">
        <v>294.45453000000003</v>
      </c>
      <c r="R80" s="97">
        <v>2.4709676750973934E-4</v>
      </c>
      <c r="S80" s="97">
        <v>4.5597912358529367E-3</v>
      </c>
      <c r="T80" s="97">
        <v>7.2664075852452983E-4</v>
      </c>
    </row>
    <row r="81" spans="2:20">
      <c r="B81" s="89" t="s">
        <v>467</v>
      </c>
      <c r="C81" s="86" t="s">
        <v>468</v>
      </c>
      <c r="D81" s="99" t="s">
        <v>124</v>
      </c>
      <c r="E81" s="99" t="s">
        <v>303</v>
      </c>
      <c r="F81" s="86" t="s">
        <v>435</v>
      </c>
      <c r="G81" s="99" t="s">
        <v>305</v>
      </c>
      <c r="H81" s="86" t="s">
        <v>407</v>
      </c>
      <c r="I81" s="86" t="s">
        <v>164</v>
      </c>
      <c r="J81" s="86"/>
      <c r="K81" s="96">
        <v>2.0999999999999996</v>
      </c>
      <c r="L81" s="99" t="s">
        <v>168</v>
      </c>
      <c r="M81" s="100">
        <v>5.2499999999999998E-2</v>
      </c>
      <c r="N81" s="100">
        <v>2.7999999999999995E-3</v>
      </c>
      <c r="O81" s="96">
        <v>914263.07999999984</v>
      </c>
      <c r="P81" s="98">
        <v>136.47999999999999</v>
      </c>
      <c r="Q81" s="96">
        <v>1247.7862899999998</v>
      </c>
      <c r="R81" s="97">
        <v>1.9047147499999997E-3</v>
      </c>
      <c r="S81" s="97">
        <v>1.9322660749554268E-2</v>
      </c>
      <c r="T81" s="97">
        <v>3.079227126314235E-3</v>
      </c>
    </row>
    <row r="82" spans="2:20">
      <c r="B82" s="89" t="s">
        <v>469</v>
      </c>
      <c r="C82" s="86" t="s">
        <v>470</v>
      </c>
      <c r="D82" s="99" t="s">
        <v>124</v>
      </c>
      <c r="E82" s="99" t="s">
        <v>303</v>
      </c>
      <c r="F82" s="86" t="s">
        <v>435</v>
      </c>
      <c r="G82" s="99" t="s">
        <v>305</v>
      </c>
      <c r="H82" s="86" t="s">
        <v>407</v>
      </c>
      <c r="I82" s="86" t="s">
        <v>164</v>
      </c>
      <c r="J82" s="86"/>
      <c r="K82" s="96">
        <v>1.49</v>
      </c>
      <c r="L82" s="99" t="s">
        <v>168</v>
      </c>
      <c r="M82" s="100">
        <v>5.5E-2</v>
      </c>
      <c r="N82" s="100">
        <v>9.0000000000000008E-4</v>
      </c>
      <c r="O82" s="96">
        <v>67823.7</v>
      </c>
      <c r="P82" s="98">
        <v>132.78</v>
      </c>
      <c r="Q82" s="96">
        <v>90.056309999999982</v>
      </c>
      <c r="R82" s="97">
        <v>4.2389812499999996E-4</v>
      </c>
      <c r="S82" s="97">
        <v>1.3945717631556052E-3</v>
      </c>
      <c r="T82" s="97">
        <v>2.2223664009624909E-4</v>
      </c>
    </row>
    <row r="83" spans="2:20">
      <c r="B83" s="89" t="s">
        <v>471</v>
      </c>
      <c r="C83" s="86" t="s">
        <v>472</v>
      </c>
      <c r="D83" s="99" t="s">
        <v>124</v>
      </c>
      <c r="E83" s="99" t="s">
        <v>303</v>
      </c>
      <c r="F83" s="86" t="s">
        <v>402</v>
      </c>
      <c r="G83" s="99" t="s">
        <v>390</v>
      </c>
      <c r="H83" s="86" t="s">
        <v>407</v>
      </c>
      <c r="I83" s="86" t="s">
        <v>164</v>
      </c>
      <c r="J83" s="86"/>
      <c r="K83" s="96">
        <v>3.33</v>
      </c>
      <c r="L83" s="99" t="s">
        <v>168</v>
      </c>
      <c r="M83" s="100">
        <v>3.6000000000000004E-2</v>
      </c>
      <c r="N83" s="100">
        <v>6.1999999999999998E-3</v>
      </c>
      <c r="O83" s="96">
        <v>12858.609999999997</v>
      </c>
      <c r="P83" s="98">
        <v>115.48</v>
      </c>
      <c r="Q83" s="96">
        <v>14.849129999999997</v>
      </c>
      <c r="R83" s="97">
        <v>3.1081066055613557E-5</v>
      </c>
      <c r="S83" s="97">
        <v>2.2994698989362093E-4</v>
      </c>
      <c r="T83" s="97">
        <v>3.6643970417535603E-5</v>
      </c>
    </row>
    <row r="84" spans="2:20">
      <c r="B84" s="89" t="s">
        <v>473</v>
      </c>
      <c r="C84" s="86" t="s">
        <v>474</v>
      </c>
      <c r="D84" s="99" t="s">
        <v>124</v>
      </c>
      <c r="E84" s="99" t="s">
        <v>303</v>
      </c>
      <c r="F84" s="86" t="s">
        <v>475</v>
      </c>
      <c r="G84" s="99" t="s">
        <v>352</v>
      </c>
      <c r="H84" s="86" t="s">
        <v>407</v>
      </c>
      <c r="I84" s="86" t="s">
        <v>166</v>
      </c>
      <c r="J84" s="86"/>
      <c r="K84" s="96">
        <v>3.06</v>
      </c>
      <c r="L84" s="99" t="s">
        <v>168</v>
      </c>
      <c r="M84" s="100">
        <v>3.9E-2</v>
      </c>
      <c r="N84" s="100">
        <v>7.0999999999999995E-3</v>
      </c>
      <c r="O84" s="96">
        <v>618200.82999999984</v>
      </c>
      <c r="P84" s="98">
        <v>116.44</v>
      </c>
      <c r="Q84" s="96">
        <v>719.83300999999994</v>
      </c>
      <c r="R84" s="97">
        <v>1.3908285312597974E-3</v>
      </c>
      <c r="S84" s="97">
        <v>1.1147012240822509E-2</v>
      </c>
      <c r="T84" s="97">
        <v>1.7763693579358258E-3</v>
      </c>
    </row>
    <row r="85" spans="2:20">
      <c r="B85" s="89" t="s">
        <v>476</v>
      </c>
      <c r="C85" s="86" t="s">
        <v>477</v>
      </c>
      <c r="D85" s="99" t="s">
        <v>124</v>
      </c>
      <c r="E85" s="99" t="s">
        <v>303</v>
      </c>
      <c r="F85" s="86" t="s">
        <v>475</v>
      </c>
      <c r="G85" s="99" t="s">
        <v>352</v>
      </c>
      <c r="H85" s="86" t="s">
        <v>407</v>
      </c>
      <c r="I85" s="86" t="s">
        <v>166</v>
      </c>
      <c r="J85" s="86"/>
      <c r="K85" s="96">
        <v>5.6700000000000017</v>
      </c>
      <c r="L85" s="99" t="s">
        <v>168</v>
      </c>
      <c r="M85" s="100">
        <v>0.04</v>
      </c>
      <c r="N85" s="100">
        <v>1.2600000000000002E-2</v>
      </c>
      <c r="O85" s="96">
        <v>232484.96999999997</v>
      </c>
      <c r="P85" s="98">
        <v>114.18</v>
      </c>
      <c r="Q85" s="96">
        <v>265.45134999999993</v>
      </c>
      <c r="R85" s="97">
        <v>3.9514154889575394E-4</v>
      </c>
      <c r="S85" s="97">
        <v>4.1106609542577929E-3</v>
      </c>
      <c r="T85" s="97">
        <v>6.5506810275719096E-4</v>
      </c>
    </row>
    <row r="86" spans="2:20">
      <c r="B86" s="89" t="s">
        <v>478</v>
      </c>
      <c r="C86" s="86" t="s">
        <v>479</v>
      </c>
      <c r="D86" s="99" t="s">
        <v>124</v>
      </c>
      <c r="E86" s="99" t="s">
        <v>303</v>
      </c>
      <c r="F86" s="86" t="s">
        <v>475</v>
      </c>
      <c r="G86" s="99" t="s">
        <v>352</v>
      </c>
      <c r="H86" s="86" t="s">
        <v>407</v>
      </c>
      <c r="I86" s="86" t="s">
        <v>166</v>
      </c>
      <c r="J86" s="86"/>
      <c r="K86" s="96">
        <v>7.2100000000000009</v>
      </c>
      <c r="L86" s="99" t="s">
        <v>168</v>
      </c>
      <c r="M86" s="100">
        <v>0.04</v>
      </c>
      <c r="N86" s="100">
        <v>1.8200000000000001E-2</v>
      </c>
      <c r="O86" s="96">
        <v>120999.99999999999</v>
      </c>
      <c r="P86" s="98">
        <v>116.8</v>
      </c>
      <c r="Q86" s="96">
        <v>141.32799999999997</v>
      </c>
      <c r="R86" s="97">
        <v>8.4065140062249881E-4</v>
      </c>
      <c r="S86" s="97">
        <v>2.1885422369987777E-3</v>
      </c>
      <c r="T86" s="97">
        <v>3.4876245619571458E-4</v>
      </c>
    </row>
    <row r="87" spans="2:20">
      <c r="B87" s="89" t="s">
        <v>480</v>
      </c>
      <c r="C87" s="86" t="s">
        <v>481</v>
      </c>
      <c r="D87" s="99" t="s">
        <v>124</v>
      </c>
      <c r="E87" s="99" t="s">
        <v>303</v>
      </c>
      <c r="F87" s="86" t="s">
        <v>322</v>
      </c>
      <c r="G87" s="99" t="s">
        <v>305</v>
      </c>
      <c r="H87" s="86" t="s">
        <v>482</v>
      </c>
      <c r="I87" s="86" t="s">
        <v>166</v>
      </c>
      <c r="J87" s="86"/>
      <c r="K87" s="96">
        <v>0.73</v>
      </c>
      <c r="L87" s="99" t="s">
        <v>168</v>
      </c>
      <c r="M87" s="100">
        <v>6.5000000000000002E-2</v>
      </c>
      <c r="N87" s="100">
        <v>-2.2000000000000001E-3</v>
      </c>
      <c r="O87" s="96">
        <v>15114.929999999998</v>
      </c>
      <c r="P87" s="98">
        <v>133.88999999999999</v>
      </c>
      <c r="Q87" s="96">
        <v>20.237379999999998</v>
      </c>
      <c r="R87" s="97">
        <v>2.2359363905325443E-5</v>
      </c>
      <c r="S87" s="97">
        <v>3.1338702094556157E-4</v>
      </c>
      <c r="T87" s="97">
        <v>4.9940835190238528E-5</v>
      </c>
    </row>
    <row r="88" spans="2:20">
      <c r="B88" s="89" t="s">
        <v>483</v>
      </c>
      <c r="C88" s="86" t="s">
        <v>484</v>
      </c>
      <c r="D88" s="99" t="s">
        <v>124</v>
      </c>
      <c r="E88" s="99" t="s">
        <v>303</v>
      </c>
      <c r="F88" s="86" t="s">
        <v>485</v>
      </c>
      <c r="G88" s="99" t="s">
        <v>305</v>
      </c>
      <c r="H88" s="86" t="s">
        <v>482</v>
      </c>
      <c r="I88" s="86" t="s">
        <v>164</v>
      </c>
      <c r="J88" s="86"/>
      <c r="K88" s="96">
        <v>1.46</v>
      </c>
      <c r="L88" s="99" t="s">
        <v>168</v>
      </c>
      <c r="M88" s="100">
        <v>3.1E-2</v>
      </c>
      <c r="N88" s="100">
        <v>6.1999999999999989E-3</v>
      </c>
      <c r="O88" s="96">
        <v>79786.689999999988</v>
      </c>
      <c r="P88" s="98">
        <v>110.18</v>
      </c>
      <c r="Q88" s="96">
        <v>87.908969999999982</v>
      </c>
      <c r="R88" s="97">
        <v>6.9379730434782603E-4</v>
      </c>
      <c r="S88" s="97">
        <v>1.3613190157368562E-3</v>
      </c>
      <c r="T88" s="97">
        <v>2.1693753749317464E-4</v>
      </c>
    </row>
    <row r="89" spans="2:20">
      <c r="B89" s="89" t="s">
        <v>486</v>
      </c>
      <c r="C89" s="86" t="s">
        <v>487</v>
      </c>
      <c r="D89" s="99" t="s">
        <v>124</v>
      </c>
      <c r="E89" s="99" t="s">
        <v>303</v>
      </c>
      <c r="F89" s="86" t="s">
        <v>485</v>
      </c>
      <c r="G89" s="99" t="s">
        <v>305</v>
      </c>
      <c r="H89" s="86" t="s">
        <v>482</v>
      </c>
      <c r="I89" s="86" t="s">
        <v>164</v>
      </c>
      <c r="J89" s="86"/>
      <c r="K89" s="96">
        <v>3.9200000000000004</v>
      </c>
      <c r="L89" s="99" t="s">
        <v>168</v>
      </c>
      <c r="M89" s="100">
        <v>4.1500000000000002E-2</v>
      </c>
      <c r="N89" s="100">
        <v>6.0999999999999995E-3</v>
      </c>
      <c r="O89" s="96">
        <v>2775.1899999999996</v>
      </c>
      <c r="P89" s="98">
        <v>120.04</v>
      </c>
      <c r="Q89" s="96">
        <v>3.3313299999999995</v>
      </c>
      <c r="R89" s="97">
        <v>9.2231176988650513E-6</v>
      </c>
      <c r="S89" s="97">
        <v>5.1587487337124546E-5</v>
      </c>
      <c r="T89" s="97">
        <v>8.2208963064535678E-6</v>
      </c>
    </row>
    <row r="90" spans="2:20">
      <c r="B90" s="89" t="s">
        <v>488</v>
      </c>
      <c r="C90" s="86" t="s">
        <v>489</v>
      </c>
      <c r="D90" s="99" t="s">
        <v>124</v>
      </c>
      <c r="E90" s="99" t="s">
        <v>303</v>
      </c>
      <c r="F90" s="86" t="s">
        <v>490</v>
      </c>
      <c r="G90" s="99" t="s">
        <v>352</v>
      </c>
      <c r="H90" s="86" t="s">
        <v>482</v>
      </c>
      <c r="I90" s="86" t="s">
        <v>166</v>
      </c>
      <c r="J90" s="86"/>
      <c r="K90" s="96">
        <v>4.59</v>
      </c>
      <c r="L90" s="99" t="s">
        <v>168</v>
      </c>
      <c r="M90" s="100">
        <v>2.8500000000000001E-2</v>
      </c>
      <c r="N90" s="100">
        <v>1.49E-2</v>
      </c>
      <c r="O90" s="96">
        <v>209054.03999999995</v>
      </c>
      <c r="P90" s="98">
        <v>106</v>
      </c>
      <c r="Q90" s="96">
        <v>221.59728999999996</v>
      </c>
      <c r="R90" s="97">
        <v>3.7981027479889643E-4</v>
      </c>
      <c r="S90" s="97">
        <v>3.4315565830512484E-3</v>
      </c>
      <c r="T90" s="97">
        <v>5.4684715800629776E-4</v>
      </c>
    </row>
    <row r="91" spans="2:20">
      <c r="B91" s="89" t="s">
        <v>491</v>
      </c>
      <c r="C91" s="86" t="s">
        <v>492</v>
      </c>
      <c r="D91" s="99" t="s">
        <v>124</v>
      </c>
      <c r="E91" s="99" t="s">
        <v>303</v>
      </c>
      <c r="F91" s="86" t="s">
        <v>490</v>
      </c>
      <c r="G91" s="99" t="s">
        <v>352</v>
      </c>
      <c r="H91" s="86" t="s">
        <v>482</v>
      </c>
      <c r="I91" s="86" t="s">
        <v>166</v>
      </c>
      <c r="J91" s="86"/>
      <c r="K91" s="96">
        <v>1.9400000000000004</v>
      </c>
      <c r="L91" s="99" t="s">
        <v>168</v>
      </c>
      <c r="M91" s="100">
        <v>4.8499999999999995E-2</v>
      </c>
      <c r="N91" s="100">
        <v>6.6000000000000017E-3</v>
      </c>
      <c r="O91" s="96">
        <v>11029.54</v>
      </c>
      <c r="P91" s="98">
        <v>129.08000000000001</v>
      </c>
      <c r="Q91" s="96">
        <v>14.236919999999998</v>
      </c>
      <c r="R91" s="97">
        <v>2.9357468190888006E-5</v>
      </c>
      <c r="S91" s="97">
        <v>2.2046657948016413E-4</v>
      </c>
      <c r="T91" s="97">
        <v>3.5133187958945809E-5</v>
      </c>
    </row>
    <row r="92" spans="2:20">
      <c r="B92" s="89" t="s">
        <v>493</v>
      </c>
      <c r="C92" s="86" t="s">
        <v>494</v>
      </c>
      <c r="D92" s="99" t="s">
        <v>124</v>
      </c>
      <c r="E92" s="99" t="s">
        <v>303</v>
      </c>
      <c r="F92" s="86" t="s">
        <v>435</v>
      </c>
      <c r="G92" s="99" t="s">
        <v>305</v>
      </c>
      <c r="H92" s="86" t="s">
        <v>482</v>
      </c>
      <c r="I92" s="86" t="s">
        <v>166</v>
      </c>
      <c r="J92" s="86"/>
      <c r="K92" s="96">
        <v>3.62</v>
      </c>
      <c r="L92" s="99" t="s">
        <v>168</v>
      </c>
      <c r="M92" s="100">
        <v>6.4000000000000001E-2</v>
      </c>
      <c r="N92" s="100">
        <v>1.0999999999999999E-2</v>
      </c>
      <c r="O92" s="96">
        <v>397244.3899999999</v>
      </c>
      <c r="P92" s="98">
        <v>136</v>
      </c>
      <c r="Q92" s="96">
        <v>540.25236999999993</v>
      </c>
      <c r="R92" s="97">
        <v>3.1729279329829809E-4</v>
      </c>
      <c r="S92" s="97">
        <v>8.3661067190060803E-3</v>
      </c>
      <c r="T92" s="97">
        <v>1.3332088724580832E-3</v>
      </c>
    </row>
    <row r="93" spans="2:20">
      <c r="B93" s="89" t="s">
        <v>495</v>
      </c>
      <c r="C93" s="86" t="s">
        <v>496</v>
      </c>
      <c r="D93" s="99" t="s">
        <v>124</v>
      </c>
      <c r="E93" s="99" t="s">
        <v>303</v>
      </c>
      <c r="F93" s="86" t="s">
        <v>497</v>
      </c>
      <c r="G93" s="99" t="s">
        <v>456</v>
      </c>
      <c r="H93" s="86" t="s">
        <v>482</v>
      </c>
      <c r="I93" s="86" t="s">
        <v>164</v>
      </c>
      <c r="J93" s="86"/>
      <c r="K93" s="96">
        <v>3.41</v>
      </c>
      <c r="L93" s="99" t="s">
        <v>168</v>
      </c>
      <c r="M93" s="100">
        <v>6.0999999999999999E-2</v>
      </c>
      <c r="N93" s="100">
        <v>1.7600000000000001E-2</v>
      </c>
      <c r="O93" s="96">
        <v>5826.4799999999987</v>
      </c>
      <c r="P93" s="98">
        <v>126.22</v>
      </c>
      <c r="Q93" s="96">
        <v>7.354169999999999</v>
      </c>
      <c r="R93" s="97">
        <v>5.4845717943407935E-6</v>
      </c>
      <c r="S93" s="97">
        <v>1.1388338944207305E-4</v>
      </c>
      <c r="T93" s="97">
        <v>1.8148267805960875E-5</v>
      </c>
    </row>
    <row r="94" spans="2:20">
      <c r="B94" s="89" t="s">
        <v>498</v>
      </c>
      <c r="C94" s="86" t="s">
        <v>499</v>
      </c>
      <c r="D94" s="99" t="s">
        <v>124</v>
      </c>
      <c r="E94" s="99" t="s">
        <v>303</v>
      </c>
      <c r="F94" s="86" t="s">
        <v>500</v>
      </c>
      <c r="G94" s="99" t="s">
        <v>305</v>
      </c>
      <c r="H94" s="86" t="s">
        <v>482</v>
      </c>
      <c r="I94" s="86" t="s">
        <v>166</v>
      </c>
      <c r="J94" s="86"/>
      <c r="K94" s="96">
        <v>3.65</v>
      </c>
      <c r="L94" s="99" t="s">
        <v>168</v>
      </c>
      <c r="M94" s="100">
        <v>0.02</v>
      </c>
      <c r="N94" s="100">
        <v>5.6999999999999993E-3</v>
      </c>
      <c r="O94" s="96">
        <v>474101.31999999995</v>
      </c>
      <c r="P94" s="98">
        <v>105.74</v>
      </c>
      <c r="Q94" s="96">
        <v>501.31473999999992</v>
      </c>
      <c r="R94" s="97">
        <v>6.6659634687659492E-4</v>
      </c>
      <c r="S94" s="97">
        <v>7.763135985226286E-3</v>
      </c>
      <c r="T94" s="97">
        <v>1.2371204577261126E-3</v>
      </c>
    </row>
    <row r="95" spans="2:20">
      <c r="B95" s="89" t="s">
        <v>501</v>
      </c>
      <c r="C95" s="86" t="s">
        <v>502</v>
      </c>
      <c r="D95" s="99" t="s">
        <v>124</v>
      </c>
      <c r="E95" s="99" t="s">
        <v>303</v>
      </c>
      <c r="F95" s="86" t="s">
        <v>311</v>
      </c>
      <c r="G95" s="99" t="s">
        <v>305</v>
      </c>
      <c r="H95" s="86" t="s">
        <v>482</v>
      </c>
      <c r="I95" s="86" t="s">
        <v>166</v>
      </c>
      <c r="J95" s="86"/>
      <c r="K95" s="96">
        <v>5.16</v>
      </c>
      <c r="L95" s="99" t="s">
        <v>168</v>
      </c>
      <c r="M95" s="100">
        <v>4.4999999999999998E-2</v>
      </c>
      <c r="N95" s="100">
        <v>1.5399999999999999E-2</v>
      </c>
      <c r="O95" s="96">
        <v>88389.14999999998</v>
      </c>
      <c r="P95" s="98">
        <v>137.75</v>
      </c>
      <c r="Q95" s="96">
        <v>122.93358999999998</v>
      </c>
      <c r="R95" s="97">
        <v>5.1932999555950064E-5</v>
      </c>
      <c r="S95" s="97">
        <v>1.9036946256997236E-3</v>
      </c>
      <c r="T95" s="97">
        <v>3.033696139289945E-4</v>
      </c>
    </row>
    <row r="96" spans="2:20">
      <c r="B96" s="89" t="s">
        <v>503</v>
      </c>
      <c r="C96" s="86" t="s">
        <v>504</v>
      </c>
      <c r="D96" s="99" t="s">
        <v>124</v>
      </c>
      <c r="E96" s="99" t="s">
        <v>303</v>
      </c>
      <c r="F96" s="86" t="s">
        <v>505</v>
      </c>
      <c r="G96" s="99" t="s">
        <v>352</v>
      </c>
      <c r="H96" s="86" t="s">
        <v>482</v>
      </c>
      <c r="I96" s="86" t="s">
        <v>164</v>
      </c>
      <c r="J96" s="86"/>
      <c r="K96" s="96">
        <v>3.94</v>
      </c>
      <c r="L96" s="99" t="s">
        <v>168</v>
      </c>
      <c r="M96" s="100">
        <v>4.9500000000000002E-2</v>
      </c>
      <c r="N96" s="100">
        <v>1.8200000000000001E-2</v>
      </c>
      <c r="O96" s="96">
        <v>289713.07999999996</v>
      </c>
      <c r="P96" s="98">
        <v>114</v>
      </c>
      <c r="Q96" s="96">
        <v>330.27290999999991</v>
      </c>
      <c r="R96" s="97">
        <v>2.9748878229383989E-4</v>
      </c>
      <c r="S96" s="97">
        <v>5.1144586583797679E-3</v>
      </c>
      <c r="T96" s="97">
        <v>8.1503163779651712E-4</v>
      </c>
    </row>
    <row r="97" spans="2:20">
      <c r="B97" s="89" t="s">
        <v>506</v>
      </c>
      <c r="C97" s="86" t="s">
        <v>507</v>
      </c>
      <c r="D97" s="99" t="s">
        <v>124</v>
      </c>
      <c r="E97" s="99" t="s">
        <v>303</v>
      </c>
      <c r="F97" s="86" t="s">
        <v>508</v>
      </c>
      <c r="G97" s="99" t="s">
        <v>372</v>
      </c>
      <c r="H97" s="86" t="s">
        <v>482</v>
      </c>
      <c r="I97" s="86" t="s">
        <v>166</v>
      </c>
      <c r="J97" s="86"/>
      <c r="K97" s="96">
        <v>0.74</v>
      </c>
      <c r="L97" s="99" t="s">
        <v>168</v>
      </c>
      <c r="M97" s="100">
        <v>5.1900000000000002E-2</v>
      </c>
      <c r="N97" s="100">
        <v>4.6999999999999993E-3</v>
      </c>
      <c r="O97" s="96">
        <v>128545.52999999998</v>
      </c>
      <c r="P97" s="98">
        <v>123.99</v>
      </c>
      <c r="Q97" s="96">
        <v>159.38359999999997</v>
      </c>
      <c r="R97" s="97">
        <v>2.1452750115905618E-4</v>
      </c>
      <c r="S97" s="97">
        <v>2.4681431880796329E-3</v>
      </c>
      <c r="T97" s="97">
        <v>3.9331919940362343E-4</v>
      </c>
    </row>
    <row r="98" spans="2:20">
      <c r="B98" s="89" t="s">
        <v>509</v>
      </c>
      <c r="C98" s="86" t="s">
        <v>510</v>
      </c>
      <c r="D98" s="99" t="s">
        <v>124</v>
      </c>
      <c r="E98" s="99" t="s">
        <v>303</v>
      </c>
      <c r="F98" s="86" t="s">
        <v>508</v>
      </c>
      <c r="G98" s="99" t="s">
        <v>372</v>
      </c>
      <c r="H98" s="86" t="s">
        <v>482</v>
      </c>
      <c r="I98" s="86" t="s">
        <v>166</v>
      </c>
      <c r="J98" s="86"/>
      <c r="K98" s="96">
        <v>2.4400000000000004</v>
      </c>
      <c r="L98" s="99" t="s">
        <v>168</v>
      </c>
      <c r="M98" s="100">
        <v>4.5999999999999999E-2</v>
      </c>
      <c r="N98" s="100">
        <v>1.1800000000000001E-2</v>
      </c>
      <c r="O98" s="96">
        <v>7651.4699999999984</v>
      </c>
      <c r="P98" s="98">
        <v>111.24</v>
      </c>
      <c r="Q98" s="96">
        <v>8.5114999999999981</v>
      </c>
      <c r="R98" s="97">
        <v>1.0704320916841305E-5</v>
      </c>
      <c r="S98" s="97">
        <v>1.3180528451697536E-4</v>
      </c>
      <c r="T98" s="97">
        <v>2.1004271240729541E-5</v>
      </c>
    </row>
    <row r="99" spans="2:20">
      <c r="B99" s="89" t="s">
        <v>511</v>
      </c>
      <c r="C99" s="86" t="s">
        <v>512</v>
      </c>
      <c r="D99" s="99" t="s">
        <v>124</v>
      </c>
      <c r="E99" s="99" t="s">
        <v>303</v>
      </c>
      <c r="F99" s="86" t="s">
        <v>508</v>
      </c>
      <c r="G99" s="99" t="s">
        <v>372</v>
      </c>
      <c r="H99" s="86" t="s">
        <v>482</v>
      </c>
      <c r="I99" s="86" t="s">
        <v>166</v>
      </c>
      <c r="J99" s="86"/>
      <c r="K99" s="96">
        <v>5.17</v>
      </c>
      <c r="L99" s="99" t="s">
        <v>168</v>
      </c>
      <c r="M99" s="100">
        <v>1.9799999999999998E-2</v>
      </c>
      <c r="N99" s="100">
        <v>2.3900000000000001E-2</v>
      </c>
      <c r="O99" s="96">
        <v>142414.23999999996</v>
      </c>
      <c r="P99" s="98">
        <v>96.78</v>
      </c>
      <c r="Q99" s="96">
        <v>137.82849999999996</v>
      </c>
      <c r="R99" s="97">
        <v>1.4996913193046749E-4</v>
      </c>
      <c r="S99" s="97">
        <v>2.1343505442105314E-3</v>
      </c>
      <c r="T99" s="97">
        <v>3.4012655803358885E-4</v>
      </c>
    </row>
    <row r="100" spans="2:20">
      <c r="B100" s="89" t="s">
        <v>513</v>
      </c>
      <c r="C100" s="86" t="s">
        <v>514</v>
      </c>
      <c r="D100" s="99" t="s">
        <v>124</v>
      </c>
      <c r="E100" s="99" t="s">
        <v>303</v>
      </c>
      <c r="F100" s="86" t="s">
        <v>402</v>
      </c>
      <c r="G100" s="99" t="s">
        <v>390</v>
      </c>
      <c r="H100" s="86" t="s">
        <v>482</v>
      </c>
      <c r="I100" s="86" t="s">
        <v>166</v>
      </c>
      <c r="J100" s="86"/>
      <c r="K100" s="96">
        <v>1.9499999999999997</v>
      </c>
      <c r="L100" s="99" t="s">
        <v>168</v>
      </c>
      <c r="M100" s="100">
        <v>4.4999999999999998E-2</v>
      </c>
      <c r="N100" s="100">
        <v>5.2999999999999992E-3</v>
      </c>
      <c r="O100" s="96">
        <v>1734.4899999999998</v>
      </c>
      <c r="P100" s="98">
        <v>128.57</v>
      </c>
      <c r="Q100" s="96">
        <v>2.2300500000000003</v>
      </c>
      <c r="R100" s="97">
        <v>1.1083304179186973E-5</v>
      </c>
      <c r="S100" s="97">
        <v>3.453355750890924E-5</v>
      </c>
      <c r="T100" s="97">
        <v>5.5032103718955439E-6</v>
      </c>
    </row>
    <row r="101" spans="2:20">
      <c r="B101" s="89" t="s">
        <v>515</v>
      </c>
      <c r="C101" s="86" t="s">
        <v>516</v>
      </c>
      <c r="D101" s="99" t="s">
        <v>124</v>
      </c>
      <c r="E101" s="99" t="s">
        <v>303</v>
      </c>
      <c r="F101" s="86" t="s">
        <v>517</v>
      </c>
      <c r="G101" s="99" t="s">
        <v>372</v>
      </c>
      <c r="H101" s="86" t="s">
        <v>482</v>
      </c>
      <c r="I101" s="86" t="s">
        <v>166</v>
      </c>
      <c r="J101" s="86"/>
      <c r="K101" s="96">
        <v>1.7000000000000002</v>
      </c>
      <c r="L101" s="99" t="s">
        <v>168</v>
      </c>
      <c r="M101" s="100">
        <v>3.3500000000000002E-2</v>
      </c>
      <c r="N101" s="100">
        <v>1.09E-2</v>
      </c>
      <c r="O101" s="96">
        <v>259050.94999999995</v>
      </c>
      <c r="P101" s="98">
        <v>112.39</v>
      </c>
      <c r="Q101" s="96">
        <v>291.1473499999999</v>
      </c>
      <c r="R101" s="97">
        <v>4.0255635854208452E-4</v>
      </c>
      <c r="S101" s="97">
        <v>4.5085777246212065E-3</v>
      </c>
      <c r="T101" s="97">
        <v>7.1847945842913911E-4</v>
      </c>
    </row>
    <row r="102" spans="2:20">
      <c r="B102" s="89" t="s">
        <v>518</v>
      </c>
      <c r="C102" s="86" t="s">
        <v>519</v>
      </c>
      <c r="D102" s="99" t="s">
        <v>124</v>
      </c>
      <c r="E102" s="99" t="s">
        <v>303</v>
      </c>
      <c r="F102" s="86" t="s">
        <v>517</v>
      </c>
      <c r="G102" s="99" t="s">
        <v>372</v>
      </c>
      <c r="H102" s="86" t="s">
        <v>482</v>
      </c>
      <c r="I102" s="86" t="s">
        <v>166</v>
      </c>
      <c r="J102" s="86"/>
      <c r="K102" s="96">
        <v>0.66</v>
      </c>
      <c r="L102" s="99" t="s">
        <v>168</v>
      </c>
      <c r="M102" s="100">
        <v>3.4000000000000002E-2</v>
      </c>
      <c r="N102" s="100">
        <v>6.9999999999999993E-3</v>
      </c>
      <c r="O102" s="96">
        <v>763.21</v>
      </c>
      <c r="P102" s="98">
        <v>109.81</v>
      </c>
      <c r="Q102" s="96">
        <v>0.83807999999999983</v>
      </c>
      <c r="R102" s="97">
        <v>1.1077008730141799E-5</v>
      </c>
      <c r="S102" s="97">
        <v>1.2978132273745722E-5</v>
      </c>
      <c r="T102" s="97">
        <v>2.0681736052905613E-6</v>
      </c>
    </row>
    <row r="103" spans="2:20">
      <c r="B103" s="89" t="s">
        <v>520</v>
      </c>
      <c r="C103" s="86" t="s">
        <v>521</v>
      </c>
      <c r="D103" s="99" t="s">
        <v>124</v>
      </c>
      <c r="E103" s="99" t="s">
        <v>303</v>
      </c>
      <c r="F103" s="86" t="s">
        <v>522</v>
      </c>
      <c r="G103" s="99" t="s">
        <v>352</v>
      </c>
      <c r="H103" s="86" t="s">
        <v>482</v>
      </c>
      <c r="I103" s="86" t="s">
        <v>164</v>
      </c>
      <c r="J103" s="86"/>
      <c r="K103" s="96">
        <v>5.75</v>
      </c>
      <c r="L103" s="99" t="s">
        <v>168</v>
      </c>
      <c r="M103" s="100">
        <v>4.0899999999999999E-2</v>
      </c>
      <c r="N103" s="100">
        <v>3.3099999999999997E-2</v>
      </c>
      <c r="O103" s="96">
        <v>169227.42999999996</v>
      </c>
      <c r="P103" s="98">
        <v>102.75</v>
      </c>
      <c r="Q103" s="96">
        <v>177.34187999999997</v>
      </c>
      <c r="R103" s="97">
        <v>9.6277036803703558E-5</v>
      </c>
      <c r="S103" s="97">
        <v>2.7462370851407277E-3</v>
      </c>
      <c r="T103" s="97">
        <v>4.3763578098583207E-4</v>
      </c>
    </row>
    <row r="104" spans="2:20">
      <c r="B104" s="89" t="s">
        <v>523</v>
      </c>
      <c r="C104" s="86" t="s">
        <v>524</v>
      </c>
      <c r="D104" s="99" t="s">
        <v>124</v>
      </c>
      <c r="E104" s="99" t="s">
        <v>303</v>
      </c>
      <c r="F104" s="86" t="s">
        <v>485</v>
      </c>
      <c r="G104" s="99" t="s">
        <v>305</v>
      </c>
      <c r="H104" s="86" t="s">
        <v>525</v>
      </c>
      <c r="I104" s="86" t="s">
        <v>164</v>
      </c>
      <c r="J104" s="86"/>
      <c r="K104" s="96">
        <v>4.0299999999999994</v>
      </c>
      <c r="L104" s="99" t="s">
        <v>168</v>
      </c>
      <c r="M104" s="100">
        <v>5.2999999999999999E-2</v>
      </c>
      <c r="N104" s="100">
        <v>1.01E-2</v>
      </c>
      <c r="O104" s="96">
        <v>14144.239999999998</v>
      </c>
      <c r="P104" s="98">
        <v>127.37</v>
      </c>
      <c r="Q104" s="96">
        <v>18.015519999999995</v>
      </c>
      <c r="R104" s="97">
        <v>5.4399667699976145E-5</v>
      </c>
      <c r="S104" s="97">
        <v>2.7898029011587378E-4</v>
      </c>
      <c r="T104" s="97">
        <v>4.4457835707312209E-5</v>
      </c>
    </row>
    <row r="105" spans="2:20">
      <c r="B105" s="89" t="s">
        <v>526</v>
      </c>
      <c r="C105" s="86" t="s">
        <v>527</v>
      </c>
      <c r="D105" s="99" t="s">
        <v>124</v>
      </c>
      <c r="E105" s="99" t="s">
        <v>303</v>
      </c>
      <c r="F105" s="86" t="s">
        <v>528</v>
      </c>
      <c r="G105" s="99" t="s">
        <v>352</v>
      </c>
      <c r="H105" s="86" t="s">
        <v>525</v>
      </c>
      <c r="I105" s="86" t="s">
        <v>166</v>
      </c>
      <c r="J105" s="86"/>
      <c r="K105" s="96">
        <v>3.41</v>
      </c>
      <c r="L105" s="99" t="s">
        <v>168</v>
      </c>
      <c r="M105" s="100">
        <v>4.5999999999999999E-2</v>
      </c>
      <c r="N105" s="100">
        <v>1.4900000000000002E-2</v>
      </c>
      <c r="O105" s="96">
        <v>32865.179999999993</v>
      </c>
      <c r="P105" s="98">
        <v>111.97</v>
      </c>
      <c r="Q105" s="96">
        <v>36.799139999999994</v>
      </c>
      <c r="R105" s="97">
        <v>6.4441529411764687E-5</v>
      </c>
      <c r="S105" s="97">
        <v>5.6985503350525865E-4</v>
      </c>
      <c r="T105" s="97">
        <v>9.0811151734192575E-5</v>
      </c>
    </row>
    <row r="106" spans="2:20">
      <c r="B106" s="89" t="s">
        <v>529</v>
      </c>
      <c r="C106" s="86" t="s">
        <v>530</v>
      </c>
      <c r="D106" s="99" t="s">
        <v>124</v>
      </c>
      <c r="E106" s="99" t="s">
        <v>303</v>
      </c>
      <c r="F106" s="86" t="s">
        <v>531</v>
      </c>
      <c r="G106" s="99" t="s">
        <v>352</v>
      </c>
      <c r="H106" s="86" t="s">
        <v>525</v>
      </c>
      <c r="I106" s="86" t="s">
        <v>164</v>
      </c>
      <c r="J106" s="86"/>
      <c r="K106" s="96">
        <v>2.5199999999999996</v>
      </c>
      <c r="L106" s="99" t="s">
        <v>168</v>
      </c>
      <c r="M106" s="100">
        <v>4.4500000000000005E-2</v>
      </c>
      <c r="N106" s="100">
        <v>1.6E-2</v>
      </c>
      <c r="O106" s="96">
        <v>15045.499999999998</v>
      </c>
      <c r="P106" s="98">
        <v>109.65</v>
      </c>
      <c r="Q106" s="96">
        <v>16.497389999999999</v>
      </c>
      <c r="R106" s="97">
        <v>1.4179786727450079E-4</v>
      </c>
      <c r="S106" s="97">
        <v>2.5547120751189618E-4</v>
      </c>
      <c r="T106" s="97">
        <v>4.0711467347012771E-5</v>
      </c>
    </row>
    <row r="107" spans="2:20">
      <c r="B107" s="89" t="s">
        <v>532</v>
      </c>
      <c r="C107" s="86" t="s">
        <v>533</v>
      </c>
      <c r="D107" s="99" t="s">
        <v>124</v>
      </c>
      <c r="E107" s="99" t="s">
        <v>303</v>
      </c>
      <c r="F107" s="86" t="s">
        <v>531</v>
      </c>
      <c r="G107" s="99" t="s">
        <v>352</v>
      </c>
      <c r="H107" s="86" t="s">
        <v>525</v>
      </c>
      <c r="I107" s="86" t="s">
        <v>164</v>
      </c>
      <c r="J107" s="86"/>
      <c r="K107" s="96">
        <v>5.0199999999999996</v>
      </c>
      <c r="L107" s="99" t="s">
        <v>168</v>
      </c>
      <c r="M107" s="100">
        <v>3.2500000000000001E-2</v>
      </c>
      <c r="N107" s="100">
        <v>2.1600000000000001E-2</v>
      </c>
      <c r="O107" s="96">
        <v>33094.12999999999</v>
      </c>
      <c r="P107" s="98">
        <v>104.02</v>
      </c>
      <c r="Q107" s="96">
        <v>34.424509999999998</v>
      </c>
      <c r="R107" s="97">
        <v>2.3734262504473367E-4</v>
      </c>
      <c r="S107" s="97">
        <v>5.3308257474093458E-4</v>
      </c>
      <c r="T107" s="97">
        <v>8.4951153776561885E-5</v>
      </c>
    </row>
    <row r="108" spans="2:20">
      <c r="B108" s="89" t="s">
        <v>534</v>
      </c>
      <c r="C108" s="86" t="s">
        <v>535</v>
      </c>
      <c r="D108" s="99" t="s">
        <v>124</v>
      </c>
      <c r="E108" s="99" t="s">
        <v>303</v>
      </c>
      <c r="F108" s="86" t="s">
        <v>536</v>
      </c>
      <c r="G108" s="99" t="s">
        <v>352</v>
      </c>
      <c r="H108" s="86" t="s">
        <v>525</v>
      </c>
      <c r="I108" s="86" t="s">
        <v>164</v>
      </c>
      <c r="J108" s="86"/>
      <c r="K108" s="96">
        <v>0.64999999999999991</v>
      </c>
      <c r="L108" s="99" t="s">
        <v>168</v>
      </c>
      <c r="M108" s="100">
        <v>6.5000000000000002E-2</v>
      </c>
      <c r="N108" s="100">
        <v>1.41E-2</v>
      </c>
      <c r="O108" s="96">
        <v>110959.00999999998</v>
      </c>
      <c r="P108" s="98">
        <v>112.59</v>
      </c>
      <c r="Q108" s="96">
        <v>124.92874999999998</v>
      </c>
      <c r="R108" s="97">
        <v>1.2929933143865082E-3</v>
      </c>
      <c r="S108" s="97">
        <v>1.9345907816601172E-3</v>
      </c>
      <c r="T108" s="97">
        <v>3.0829317403105103E-4</v>
      </c>
    </row>
    <row r="109" spans="2:20">
      <c r="B109" s="89" t="s">
        <v>537</v>
      </c>
      <c r="C109" s="86" t="s">
        <v>538</v>
      </c>
      <c r="D109" s="99" t="s">
        <v>124</v>
      </c>
      <c r="E109" s="99" t="s">
        <v>303</v>
      </c>
      <c r="F109" s="86" t="s">
        <v>536</v>
      </c>
      <c r="G109" s="99" t="s">
        <v>352</v>
      </c>
      <c r="H109" s="86" t="s">
        <v>525</v>
      </c>
      <c r="I109" s="86" t="s">
        <v>164</v>
      </c>
      <c r="J109" s="86"/>
      <c r="K109" s="96">
        <v>2.58</v>
      </c>
      <c r="L109" s="99" t="s">
        <v>168</v>
      </c>
      <c r="M109" s="100">
        <v>4.5999999999999999E-2</v>
      </c>
      <c r="N109" s="100">
        <v>2.46E-2</v>
      </c>
      <c r="O109" s="96">
        <v>1000001.0399999998</v>
      </c>
      <c r="P109" s="98">
        <v>128.91999999999999</v>
      </c>
      <c r="Q109" s="96">
        <v>1289.2013599999998</v>
      </c>
      <c r="R109" s="97">
        <v>1.7355417938534727E-3</v>
      </c>
      <c r="S109" s="97">
        <v>1.9963996011804219E-2</v>
      </c>
      <c r="T109" s="97">
        <v>3.1814292485880767E-3</v>
      </c>
    </row>
    <row r="110" spans="2:20">
      <c r="B110" s="89" t="s">
        <v>539</v>
      </c>
      <c r="C110" s="86" t="s">
        <v>540</v>
      </c>
      <c r="D110" s="99" t="s">
        <v>124</v>
      </c>
      <c r="E110" s="99" t="s">
        <v>303</v>
      </c>
      <c r="F110" s="86" t="s">
        <v>541</v>
      </c>
      <c r="G110" s="99" t="s">
        <v>352</v>
      </c>
      <c r="H110" s="86" t="s">
        <v>525</v>
      </c>
      <c r="I110" s="86" t="s">
        <v>166</v>
      </c>
      <c r="J110" s="86"/>
      <c r="K110" s="96">
        <v>2.6100000000000003</v>
      </c>
      <c r="L110" s="99" t="s">
        <v>168</v>
      </c>
      <c r="M110" s="100">
        <v>5.4000000000000006E-2</v>
      </c>
      <c r="N110" s="100">
        <v>1.2900000000000002E-2</v>
      </c>
      <c r="O110" s="96">
        <v>77367.549999999988</v>
      </c>
      <c r="P110" s="98">
        <v>132.91999999999999</v>
      </c>
      <c r="Q110" s="96">
        <v>102.83694999999999</v>
      </c>
      <c r="R110" s="97">
        <v>3.0373538197250925E-4</v>
      </c>
      <c r="S110" s="97">
        <v>1.5924870414859862E-3</v>
      </c>
      <c r="T110" s="97">
        <v>2.537760901567693E-4</v>
      </c>
    </row>
    <row r="111" spans="2:20">
      <c r="B111" s="89" t="s">
        <v>542</v>
      </c>
      <c r="C111" s="86" t="s">
        <v>543</v>
      </c>
      <c r="D111" s="99" t="s">
        <v>124</v>
      </c>
      <c r="E111" s="99" t="s">
        <v>303</v>
      </c>
      <c r="F111" s="86" t="s">
        <v>505</v>
      </c>
      <c r="G111" s="99" t="s">
        <v>352</v>
      </c>
      <c r="H111" s="86" t="s">
        <v>525</v>
      </c>
      <c r="I111" s="86" t="s">
        <v>166</v>
      </c>
      <c r="J111" s="86"/>
      <c r="K111" s="96">
        <v>6.18</v>
      </c>
      <c r="L111" s="99" t="s">
        <v>168</v>
      </c>
      <c r="M111" s="100">
        <v>4.9500000000000002E-2</v>
      </c>
      <c r="N111" s="100">
        <v>3.0199999999999994E-2</v>
      </c>
      <c r="O111" s="96">
        <v>0.34</v>
      </c>
      <c r="P111" s="98">
        <v>135</v>
      </c>
      <c r="Q111" s="96">
        <v>4.4999999999999993E-4</v>
      </c>
      <c r="R111" s="97">
        <v>2.1044052615820864E-10</v>
      </c>
      <c r="S111" s="97">
        <v>6.9684988583256673E-9</v>
      </c>
      <c r="T111" s="97">
        <v>1.1104884049025782E-9</v>
      </c>
    </row>
    <row r="112" spans="2:20">
      <c r="B112" s="89" t="s">
        <v>544</v>
      </c>
      <c r="C112" s="86" t="s">
        <v>545</v>
      </c>
      <c r="D112" s="99" t="s">
        <v>124</v>
      </c>
      <c r="E112" s="99" t="s">
        <v>303</v>
      </c>
      <c r="F112" s="86" t="s">
        <v>505</v>
      </c>
      <c r="G112" s="99" t="s">
        <v>352</v>
      </c>
      <c r="H112" s="86" t="s">
        <v>525</v>
      </c>
      <c r="I112" s="86" t="s">
        <v>166</v>
      </c>
      <c r="J112" s="86"/>
      <c r="K112" s="96">
        <v>1.1399999999999997</v>
      </c>
      <c r="L112" s="99" t="s">
        <v>168</v>
      </c>
      <c r="M112" s="100">
        <v>0.05</v>
      </c>
      <c r="N112" s="100">
        <v>5.3999999999999994E-3</v>
      </c>
      <c r="O112" s="96">
        <v>74005.14999999998</v>
      </c>
      <c r="P112" s="98">
        <v>126.28</v>
      </c>
      <c r="Q112" s="96">
        <v>93.453710000000001</v>
      </c>
      <c r="R112" s="97">
        <v>1.3158555941017908E-4</v>
      </c>
      <c r="S112" s="97">
        <v>1.4471823809806624E-3</v>
      </c>
      <c r="T112" s="97">
        <v>2.3062058077806253E-4</v>
      </c>
    </row>
    <row r="113" spans="2:20">
      <c r="B113" s="89" t="s">
        <v>546</v>
      </c>
      <c r="C113" s="86" t="s">
        <v>547</v>
      </c>
      <c r="D113" s="99" t="s">
        <v>124</v>
      </c>
      <c r="E113" s="99" t="s">
        <v>303</v>
      </c>
      <c r="F113" s="86" t="s">
        <v>497</v>
      </c>
      <c r="G113" s="99" t="s">
        <v>456</v>
      </c>
      <c r="H113" s="86" t="s">
        <v>525</v>
      </c>
      <c r="I113" s="86" t="s">
        <v>166</v>
      </c>
      <c r="J113" s="86"/>
      <c r="K113" s="96">
        <v>3.9299999999999993</v>
      </c>
      <c r="L113" s="99" t="s">
        <v>168</v>
      </c>
      <c r="M113" s="100">
        <v>4.5999999999999999E-2</v>
      </c>
      <c r="N113" s="100">
        <v>1.9299999999999998E-2</v>
      </c>
      <c r="O113" s="96">
        <v>27396.929999999997</v>
      </c>
      <c r="P113" s="98">
        <v>132.16</v>
      </c>
      <c r="Q113" s="96">
        <v>36.20778</v>
      </c>
      <c r="R113" s="97">
        <v>4.9998436370050145E-5</v>
      </c>
      <c r="S113" s="97">
        <v>5.6069749687223766E-4</v>
      </c>
      <c r="T113" s="97">
        <v>8.9351821905029948E-5</v>
      </c>
    </row>
    <row r="114" spans="2:20">
      <c r="B114" s="89" t="s">
        <v>548</v>
      </c>
      <c r="C114" s="86" t="s">
        <v>549</v>
      </c>
      <c r="D114" s="99" t="s">
        <v>124</v>
      </c>
      <c r="E114" s="99" t="s">
        <v>303</v>
      </c>
      <c r="F114" s="86" t="s">
        <v>550</v>
      </c>
      <c r="G114" s="99" t="s">
        <v>551</v>
      </c>
      <c r="H114" s="86" t="s">
        <v>525</v>
      </c>
      <c r="I114" s="86" t="s">
        <v>166</v>
      </c>
      <c r="J114" s="86"/>
      <c r="K114" s="96">
        <v>0.56999999999999995</v>
      </c>
      <c r="L114" s="99" t="s">
        <v>168</v>
      </c>
      <c r="M114" s="100">
        <v>5.2999999999999999E-2</v>
      </c>
      <c r="N114" s="100">
        <v>1.29E-2</v>
      </c>
      <c r="O114" s="96">
        <v>8100.3599999999988</v>
      </c>
      <c r="P114" s="98">
        <v>122.96</v>
      </c>
      <c r="Q114" s="96">
        <v>9.960189999999999</v>
      </c>
      <c r="R114" s="97">
        <v>5.6194390317545792E-5</v>
      </c>
      <c r="S114" s="97">
        <v>1.542390503193483E-4</v>
      </c>
      <c r="T114" s="97">
        <v>2.4579278901392466E-5</v>
      </c>
    </row>
    <row r="115" spans="2:20">
      <c r="B115" s="89" t="s">
        <v>552</v>
      </c>
      <c r="C115" s="86" t="s">
        <v>553</v>
      </c>
      <c r="D115" s="99" t="s">
        <v>124</v>
      </c>
      <c r="E115" s="99" t="s">
        <v>303</v>
      </c>
      <c r="F115" s="86" t="s">
        <v>554</v>
      </c>
      <c r="G115" s="99" t="s">
        <v>352</v>
      </c>
      <c r="H115" s="86" t="s">
        <v>555</v>
      </c>
      <c r="I115" s="86" t="s">
        <v>164</v>
      </c>
      <c r="J115" s="86"/>
      <c r="K115" s="96">
        <v>0.56999999999999995</v>
      </c>
      <c r="L115" s="99" t="s">
        <v>168</v>
      </c>
      <c r="M115" s="100">
        <v>6.0999999999999999E-2</v>
      </c>
      <c r="N115" s="100">
        <v>1.04E-2</v>
      </c>
      <c r="O115" s="96">
        <v>84077.82</v>
      </c>
      <c r="P115" s="98">
        <v>113.17</v>
      </c>
      <c r="Q115" s="96">
        <v>95.150839999999988</v>
      </c>
      <c r="R115" s="97">
        <v>8.407782000000001E-4</v>
      </c>
      <c r="S115" s="97">
        <v>1.4734633775749517E-3</v>
      </c>
      <c r="T115" s="97">
        <v>2.3480867674831204E-4</v>
      </c>
    </row>
    <row r="116" spans="2:20">
      <c r="B116" s="89" t="s">
        <v>556</v>
      </c>
      <c r="C116" s="86" t="s">
        <v>557</v>
      </c>
      <c r="D116" s="99" t="s">
        <v>124</v>
      </c>
      <c r="E116" s="99" t="s">
        <v>303</v>
      </c>
      <c r="F116" s="86" t="s">
        <v>554</v>
      </c>
      <c r="G116" s="99" t="s">
        <v>352</v>
      </c>
      <c r="H116" s="86" t="s">
        <v>555</v>
      </c>
      <c r="I116" s="86" t="s">
        <v>164</v>
      </c>
      <c r="J116" s="86"/>
      <c r="K116" s="96">
        <v>6.2</v>
      </c>
      <c r="L116" s="99" t="s">
        <v>168</v>
      </c>
      <c r="M116" s="100">
        <v>4.6500000000000007E-2</v>
      </c>
      <c r="N116" s="100">
        <v>3.5799999999999998E-2</v>
      </c>
      <c r="O116" s="96">
        <v>173449.32</v>
      </c>
      <c r="P116" s="98">
        <v>106.68</v>
      </c>
      <c r="Q116" s="96">
        <v>185.03573999999998</v>
      </c>
      <c r="R116" s="97">
        <v>6.9379727999999998E-4</v>
      </c>
      <c r="S116" s="97">
        <v>2.8653807620876558E-3</v>
      </c>
      <c r="T116" s="97">
        <v>4.5662231947237369E-4</v>
      </c>
    </row>
    <row r="117" spans="2:20">
      <c r="B117" s="89" t="s">
        <v>558</v>
      </c>
      <c r="C117" s="86" t="s">
        <v>559</v>
      </c>
      <c r="D117" s="99" t="s">
        <v>124</v>
      </c>
      <c r="E117" s="99" t="s">
        <v>303</v>
      </c>
      <c r="F117" s="86" t="s">
        <v>554</v>
      </c>
      <c r="G117" s="99" t="s">
        <v>352</v>
      </c>
      <c r="H117" s="86" t="s">
        <v>555</v>
      </c>
      <c r="I117" s="86" t="s">
        <v>164</v>
      </c>
      <c r="J117" s="86"/>
      <c r="K117" s="96">
        <v>2.14</v>
      </c>
      <c r="L117" s="99" t="s">
        <v>168</v>
      </c>
      <c r="M117" s="100">
        <v>5.5999999999999994E-2</v>
      </c>
      <c r="N117" s="100">
        <v>1.5700000000000002E-2</v>
      </c>
      <c r="O117" s="96">
        <v>212413.95999999996</v>
      </c>
      <c r="P117" s="98">
        <v>114.66</v>
      </c>
      <c r="Q117" s="96">
        <v>243.55382999999995</v>
      </c>
      <c r="R117" s="97">
        <v>8.3881168256776377E-4</v>
      </c>
      <c r="S117" s="97">
        <v>3.7715657473240969E-3</v>
      </c>
      <c r="T117" s="97">
        <v>6.010304537435859E-4</v>
      </c>
    </row>
    <row r="118" spans="2:20">
      <c r="B118" s="89" t="s">
        <v>560</v>
      </c>
      <c r="C118" s="86" t="s">
        <v>561</v>
      </c>
      <c r="D118" s="99" t="s">
        <v>124</v>
      </c>
      <c r="E118" s="99" t="s">
        <v>303</v>
      </c>
      <c r="F118" s="86" t="s">
        <v>562</v>
      </c>
      <c r="G118" s="99" t="s">
        <v>352</v>
      </c>
      <c r="H118" s="86" t="s">
        <v>555</v>
      </c>
      <c r="I118" s="86" t="s">
        <v>164</v>
      </c>
      <c r="J118" s="86"/>
      <c r="K118" s="96">
        <v>3.03</v>
      </c>
      <c r="L118" s="99" t="s">
        <v>168</v>
      </c>
      <c r="M118" s="100">
        <v>5.3499999999999999E-2</v>
      </c>
      <c r="N118" s="100">
        <v>1.6100000000000003E-2</v>
      </c>
      <c r="O118" s="96">
        <v>95510.229999999981</v>
      </c>
      <c r="P118" s="98">
        <v>113.04</v>
      </c>
      <c r="Q118" s="96">
        <v>107.96475999999998</v>
      </c>
      <c r="R118" s="97">
        <v>2.7102193410899727E-4</v>
      </c>
      <c r="S118" s="97">
        <v>1.6718940151097881E-3</v>
      </c>
      <c r="T118" s="97">
        <v>2.6643025359575481E-4</v>
      </c>
    </row>
    <row r="119" spans="2:20">
      <c r="B119" s="89" t="s">
        <v>563</v>
      </c>
      <c r="C119" s="86" t="s">
        <v>564</v>
      </c>
      <c r="D119" s="99" t="s">
        <v>124</v>
      </c>
      <c r="E119" s="99" t="s">
        <v>303</v>
      </c>
      <c r="F119" s="86" t="s">
        <v>562</v>
      </c>
      <c r="G119" s="99" t="s">
        <v>352</v>
      </c>
      <c r="H119" s="86" t="s">
        <v>555</v>
      </c>
      <c r="I119" s="86" t="s">
        <v>164</v>
      </c>
      <c r="J119" s="86"/>
      <c r="K119" s="96">
        <v>1.22</v>
      </c>
      <c r="L119" s="99" t="s">
        <v>168</v>
      </c>
      <c r="M119" s="100">
        <v>5.5E-2</v>
      </c>
      <c r="N119" s="100">
        <v>8.9999999999999993E-3</v>
      </c>
      <c r="O119" s="96">
        <v>65086.19999999999</v>
      </c>
      <c r="P119" s="98">
        <v>126.7</v>
      </c>
      <c r="Q119" s="96">
        <v>82.464209999999994</v>
      </c>
      <c r="R119" s="97">
        <v>5.4261108795331382E-4</v>
      </c>
      <c r="S119" s="97">
        <v>1.2770038960838402E-3</v>
      </c>
      <c r="T119" s="97">
        <v>2.0350122005433608E-4</v>
      </c>
    </row>
    <row r="120" spans="2:20">
      <c r="B120" s="89" t="s">
        <v>565</v>
      </c>
      <c r="C120" s="86" t="s">
        <v>566</v>
      </c>
      <c r="D120" s="99" t="s">
        <v>124</v>
      </c>
      <c r="E120" s="99" t="s">
        <v>303</v>
      </c>
      <c r="F120" s="86" t="s">
        <v>567</v>
      </c>
      <c r="G120" s="99" t="s">
        <v>551</v>
      </c>
      <c r="H120" s="86" t="s">
        <v>555</v>
      </c>
      <c r="I120" s="86" t="s">
        <v>164</v>
      </c>
      <c r="J120" s="86"/>
      <c r="K120" s="96">
        <v>1.4900000000000002</v>
      </c>
      <c r="L120" s="99" t="s">
        <v>168</v>
      </c>
      <c r="M120" s="100">
        <v>4.2000000000000003E-2</v>
      </c>
      <c r="N120" s="100">
        <v>1.61E-2</v>
      </c>
      <c r="O120" s="96">
        <v>69689.31</v>
      </c>
      <c r="P120" s="98">
        <v>104.6</v>
      </c>
      <c r="Q120" s="96">
        <v>72.895019999999988</v>
      </c>
      <c r="R120" s="97">
        <v>1.1925539663478166E-4</v>
      </c>
      <c r="S120" s="97">
        <v>1.1288196969947259E-3</v>
      </c>
      <c r="T120" s="97">
        <v>1.798868321892034E-4</v>
      </c>
    </row>
    <row r="121" spans="2:20">
      <c r="B121" s="89" t="s">
        <v>568</v>
      </c>
      <c r="C121" s="86" t="s">
        <v>569</v>
      </c>
      <c r="D121" s="99" t="s">
        <v>124</v>
      </c>
      <c r="E121" s="99" t="s">
        <v>303</v>
      </c>
      <c r="F121" s="86" t="s">
        <v>570</v>
      </c>
      <c r="G121" s="99" t="s">
        <v>352</v>
      </c>
      <c r="H121" s="86" t="s">
        <v>555</v>
      </c>
      <c r="I121" s="86" t="s">
        <v>164</v>
      </c>
      <c r="J121" s="86"/>
      <c r="K121" s="96">
        <v>2.78</v>
      </c>
      <c r="L121" s="99" t="s">
        <v>168</v>
      </c>
      <c r="M121" s="100">
        <v>4.8000000000000001E-2</v>
      </c>
      <c r="N121" s="100">
        <v>2.1899999999999999E-2</v>
      </c>
      <c r="O121" s="96">
        <v>44916.44</v>
      </c>
      <c r="P121" s="98">
        <v>106.6</v>
      </c>
      <c r="Q121" s="96">
        <v>47.880919999999989</v>
      </c>
      <c r="R121" s="97">
        <v>1.442514516211911E-4</v>
      </c>
      <c r="S121" s="97">
        <v>7.4146252523462795E-4</v>
      </c>
      <c r="T121" s="97">
        <v>1.1815823661348433E-4</v>
      </c>
    </row>
    <row r="122" spans="2:20">
      <c r="B122" s="89" t="s">
        <v>571</v>
      </c>
      <c r="C122" s="86" t="s">
        <v>572</v>
      </c>
      <c r="D122" s="99" t="s">
        <v>124</v>
      </c>
      <c r="E122" s="99" t="s">
        <v>303</v>
      </c>
      <c r="F122" s="86" t="s">
        <v>573</v>
      </c>
      <c r="G122" s="99" t="s">
        <v>352</v>
      </c>
      <c r="H122" s="86" t="s">
        <v>555</v>
      </c>
      <c r="I122" s="86" t="s">
        <v>166</v>
      </c>
      <c r="J122" s="86"/>
      <c r="K122" s="96">
        <v>2.6700000000000004</v>
      </c>
      <c r="L122" s="99" t="s">
        <v>168</v>
      </c>
      <c r="M122" s="100">
        <v>5.4000000000000006E-2</v>
      </c>
      <c r="N122" s="100">
        <v>4.2500000000000003E-2</v>
      </c>
      <c r="O122" s="96">
        <v>72233.14999999998</v>
      </c>
      <c r="P122" s="98">
        <v>103.25</v>
      </c>
      <c r="Q122" s="96">
        <v>74.580729999999988</v>
      </c>
      <c r="R122" s="97">
        <v>8.0259055555555528E-4</v>
      </c>
      <c r="S122" s="97">
        <v>1.1549238485735441E-3</v>
      </c>
      <c r="T122" s="97">
        <v>1.8404674643148855E-4</v>
      </c>
    </row>
    <row r="123" spans="2:20">
      <c r="B123" s="89" t="s">
        <v>574</v>
      </c>
      <c r="C123" s="86" t="s">
        <v>575</v>
      </c>
      <c r="D123" s="99" t="s">
        <v>124</v>
      </c>
      <c r="E123" s="99" t="s">
        <v>303</v>
      </c>
      <c r="F123" s="86" t="s">
        <v>573</v>
      </c>
      <c r="G123" s="99" t="s">
        <v>352</v>
      </c>
      <c r="H123" s="86" t="s">
        <v>555</v>
      </c>
      <c r="I123" s="86" t="s">
        <v>166</v>
      </c>
      <c r="J123" s="86"/>
      <c r="K123" s="96">
        <v>1.83</v>
      </c>
      <c r="L123" s="99" t="s">
        <v>168</v>
      </c>
      <c r="M123" s="100">
        <v>6.4000000000000001E-2</v>
      </c>
      <c r="N123" s="100">
        <v>3.2199999999999999E-2</v>
      </c>
      <c r="O123" s="96">
        <v>119508.77999999998</v>
      </c>
      <c r="P123" s="98">
        <v>116</v>
      </c>
      <c r="Q123" s="96">
        <v>138.63018999999997</v>
      </c>
      <c r="R123" s="97">
        <v>1.0243288953008785E-3</v>
      </c>
      <c r="S123" s="97">
        <v>2.146765157209934E-3</v>
      </c>
      <c r="T123" s="97">
        <v>3.4210493014320294E-4</v>
      </c>
    </row>
    <row r="124" spans="2:20">
      <c r="B124" s="89" t="s">
        <v>576</v>
      </c>
      <c r="C124" s="86" t="s">
        <v>577</v>
      </c>
      <c r="D124" s="99" t="s">
        <v>124</v>
      </c>
      <c r="E124" s="99" t="s">
        <v>303</v>
      </c>
      <c r="F124" s="86" t="s">
        <v>573</v>
      </c>
      <c r="G124" s="99" t="s">
        <v>352</v>
      </c>
      <c r="H124" s="86" t="s">
        <v>555</v>
      </c>
      <c r="I124" s="86" t="s">
        <v>166</v>
      </c>
      <c r="J124" s="86"/>
      <c r="K124" s="96">
        <v>4.1899999999999986</v>
      </c>
      <c r="L124" s="99" t="s">
        <v>168</v>
      </c>
      <c r="M124" s="100">
        <v>2.5000000000000001E-2</v>
      </c>
      <c r="N124" s="100">
        <v>5.2499999999999991E-2</v>
      </c>
      <c r="O124" s="96">
        <v>210026.30999999997</v>
      </c>
      <c r="P124" s="98">
        <v>89.02</v>
      </c>
      <c r="Q124" s="96">
        <v>186.96542000000002</v>
      </c>
      <c r="R124" s="97">
        <v>1.1477349283028765E-3</v>
      </c>
      <c r="S124" s="97">
        <v>2.8952629240363982E-3</v>
      </c>
      <c r="T124" s="97">
        <v>4.6138429117275693E-4</v>
      </c>
    </row>
    <row r="125" spans="2:20">
      <c r="B125" s="89" t="s">
        <v>578</v>
      </c>
      <c r="C125" s="86" t="s">
        <v>579</v>
      </c>
      <c r="D125" s="99" t="s">
        <v>124</v>
      </c>
      <c r="E125" s="99" t="s">
        <v>303</v>
      </c>
      <c r="F125" s="86" t="s">
        <v>435</v>
      </c>
      <c r="G125" s="99" t="s">
        <v>305</v>
      </c>
      <c r="H125" s="86" t="s">
        <v>555</v>
      </c>
      <c r="I125" s="86" t="s">
        <v>166</v>
      </c>
      <c r="J125" s="86"/>
      <c r="K125" s="96">
        <v>5.0999999999999996</v>
      </c>
      <c r="L125" s="99" t="s">
        <v>168</v>
      </c>
      <c r="M125" s="100">
        <v>5.0999999999999997E-2</v>
      </c>
      <c r="N125" s="100">
        <v>1.7899999999999999E-2</v>
      </c>
      <c r="O125" s="96">
        <v>387325.44999999995</v>
      </c>
      <c r="P125" s="98">
        <v>140.11000000000001</v>
      </c>
      <c r="Q125" s="96">
        <v>548.54111999999986</v>
      </c>
      <c r="R125" s="97">
        <v>3.3761431212249248E-4</v>
      </c>
      <c r="S125" s="97">
        <v>8.4944625965881829E-3</v>
      </c>
      <c r="T125" s="97">
        <v>1.353663451938386E-3</v>
      </c>
    </row>
    <row r="126" spans="2:20">
      <c r="B126" s="89" t="s">
        <v>580</v>
      </c>
      <c r="C126" s="86" t="s">
        <v>581</v>
      </c>
      <c r="D126" s="99" t="s">
        <v>124</v>
      </c>
      <c r="E126" s="99" t="s">
        <v>303</v>
      </c>
      <c r="F126" s="86" t="s">
        <v>500</v>
      </c>
      <c r="G126" s="99" t="s">
        <v>305</v>
      </c>
      <c r="H126" s="86" t="s">
        <v>555</v>
      </c>
      <c r="I126" s="86" t="s">
        <v>166</v>
      </c>
      <c r="J126" s="86"/>
      <c r="K126" s="96">
        <v>4.05</v>
      </c>
      <c r="L126" s="99" t="s">
        <v>168</v>
      </c>
      <c r="M126" s="100">
        <v>2.4E-2</v>
      </c>
      <c r="N126" s="100">
        <v>1.1299999999999998E-2</v>
      </c>
      <c r="O126" s="96">
        <v>28216.999999999996</v>
      </c>
      <c r="P126" s="98">
        <v>105.85</v>
      </c>
      <c r="Q126" s="96">
        <v>29.867699999999996</v>
      </c>
      <c r="R126" s="97">
        <v>2.1613775459399006E-4</v>
      </c>
      <c r="S126" s="97">
        <v>4.6251785189069673E-4</v>
      </c>
      <c r="T126" s="97">
        <v>7.3706076735797189E-5</v>
      </c>
    </row>
    <row r="127" spans="2:20">
      <c r="B127" s="89" t="s">
        <v>582</v>
      </c>
      <c r="C127" s="86" t="s">
        <v>583</v>
      </c>
      <c r="D127" s="99" t="s">
        <v>124</v>
      </c>
      <c r="E127" s="99" t="s">
        <v>303</v>
      </c>
      <c r="F127" s="86" t="s">
        <v>584</v>
      </c>
      <c r="G127" s="99" t="s">
        <v>352</v>
      </c>
      <c r="H127" s="86" t="s">
        <v>555</v>
      </c>
      <c r="I127" s="86" t="s">
        <v>164</v>
      </c>
      <c r="J127" s="86"/>
      <c r="K127" s="96">
        <v>2.59</v>
      </c>
      <c r="L127" s="99" t="s">
        <v>168</v>
      </c>
      <c r="M127" s="100">
        <v>4.8499999999999995E-2</v>
      </c>
      <c r="N127" s="100">
        <v>1.9299999999999998E-2</v>
      </c>
      <c r="O127" s="96">
        <v>27044.219999999994</v>
      </c>
      <c r="P127" s="98">
        <v>115.51</v>
      </c>
      <c r="Q127" s="96">
        <v>31.238779999999995</v>
      </c>
      <c r="R127" s="97">
        <v>3.8912546762589918E-5</v>
      </c>
      <c r="S127" s="97">
        <v>4.8374978392330377E-4</v>
      </c>
      <c r="T127" s="97">
        <v>7.7089562162894584E-5</v>
      </c>
    </row>
    <row r="128" spans="2:20">
      <c r="B128" s="89" t="s">
        <v>585</v>
      </c>
      <c r="C128" s="86" t="s">
        <v>586</v>
      </c>
      <c r="D128" s="99" t="s">
        <v>124</v>
      </c>
      <c r="E128" s="99" t="s">
        <v>303</v>
      </c>
      <c r="F128" s="86" t="s">
        <v>584</v>
      </c>
      <c r="G128" s="99" t="s">
        <v>352</v>
      </c>
      <c r="H128" s="86" t="s">
        <v>555</v>
      </c>
      <c r="I128" s="86" t="s">
        <v>164</v>
      </c>
      <c r="J128" s="86"/>
      <c r="K128" s="96">
        <v>0.42000000000000004</v>
      </c>
      <c r="L128" s="99" t="s">
        <v>168</v>
      </c>
      <c r="M128" s="100">
        <v>4.7E-2</v>
      </c>
      <c r="N128" s="100">
        <v>5.9000000000000007E-3</v>
      </c>
      <c r="O128" s="96">
        <v>14249.689999999997</v>
      </c>
      <c r="P128" s="98">
        <v>119.06</v>
      </c>
      <c r="Q128" s="96">
        <v>16.965679999999995</v>
      </c>
      <c r="R128" s="97">
        <v>1.1212870849082938E-4</v>
      </c>
      <c r="S128" s="97">
        <v>2.6272293713493021E-4</v>
      </c>
      <c r="T128" s="97">
        <v>4.18670909361946E-5</v>
      </c>
    </row>
    <row r="129" spans="2:20">
      <c r="B129" s="89" t="s">
        <v>587</v>
      </c>
      <c r="C129" s="86" t="s">
        <v>588</v>
      </c>
      <c r="D129" s="99" t="s">
        <v>124</v>
      </c>
      <c r="E129" s="99" t="s">
        <v>303</v>
      </c>
      <c r="F129" s="86" t="s">
        <v>584</v>
      </c>
      <c r="G129" s="99" t="s">
        <v>352</v>
      </c>
      <c r="H129" s="86" t="s">
        <v>555</v>
      </c>
      <c r="I129" s="86" t="s">
        <v>164</v>
      </c>
      <c r="J129" s="86"/>
      <c r="K129" s="96">
        <v>5.17</v>
      </c>
      <c r="L129" s="99" t="s">
        <v>168</v>
      </c>
      <c r="M129" s="100">
        <v>3.7999999999999999E-2</v>
      </c>
      <c r="N129" s="100">
        <v>2.75E-2</v>
      </c>
      <c r="O129" s="96">
        <v>377719.3899999999</v>
      </c>
      <c r="P129" s="98">
        <v>104.78</v>
      </c>
      <c r="Q129" s="96">
        <v>395.77436999999992</v>
      </c>
      <c r="R129" s="97">
        <v>9.7545449145714077E-4</v>
      </c>
      <c r="S129" s="97">
        <v>6.1287849899990228E-3</v>
      </c>
      <c r="T129" s="97">
        <v>9.7667299742805057E-4</v>
      </c>
    </row>
    <row r="130" spans="2:20">
      <c r="B130" s="89" t="s">
        <v>589</v>
      </c>
      <c r="C130" s="86" t="s">
        <v>590</v>
      </c>
      <c r="D130" s="99" t="s">
        <v>124</v>
      </c>
      <c r="E130" s="99" t="s">
        <v>303</v>
      </c>
      <c r="F130" s="86" t="s">
        <v>591</v>
      </c>
      <c r="G130" s="99" t="s">
        <v>406</v>
      </c>
      <c r="H130" s="86" t="s">
        <v>592</v>
      </c>
      <c r="I130" s="86" t="s">
        <v>166</v>
      </c>
      <c r="J130" s="86"/>
      <c r="K130" s="96">
        <v>2.14</v>
      </c>
      <c r="L130" s="99" t="s">
        <v>168</v>
      </c>
      <c r="M130" s="100">
        <v>4.8000000000000001E-2</v>
      </c>
      <c r="N130" s="100">
        <v>2.5300000000000003E-2</v>
      </c>
      <c r="O130" s="96">
        <v>430685.03</v>
      </c>
      <c r="P130" s="98">
        <v>122.98</v>
      </c>
      <c r="Q130" s="96">
        <v>529.65645999999981</v>
      </c>
      <c r="R130" s="97">
        <v>4.6781389061819977E-4</v>
      </c>
      <c r="S130" s="97">
        <v>8.202023192921808E-3</v>
      </c>
      <c r="T130" s="97">
        <v>1.3070607942483247E-3</v>
      </c>
    </row>
    <row r="131" spans="2:20">
      <c r="B131" s="89" t="s">
        <v>593</v>
      </c>
      <c r="C131" s="86" t="s">
        <v>594</v>
      </c>
      <c r="D131" s="99" t="s">
        <v>124</v>
      </c>
      <c r="E131" s="99" t="s">
        <v>303</v>
      </c>
      <c r="F131" s="86" t="s">
        <v>595</v>
      </c>
      <c r="G131" s="99" t="s">
        <v>456</v>
      </c>
      <c r="H131" s="86" t="s">
        <v>592</v>
      </c>
      <c r="I131" s="86" t="s">
        <v>164</v>
      </c>
      <c r="J131" s="86"/>
      <c r="K131" s="96">
        <v>1.0499999999999998</v>
      </c>
      <c r="L131" s="99" t="s">
        <v>168</v>
      </c>
      <c r="M131" s="100">
        <v>5.2999999999999999E-2</v>
      </c>
      <c r="N131" s="100">
        <v>1.6599999999999993E-2</v>
      </c>
      <c r="O131" s="96">
        <v>104097.35999999999</v>
      </c>
      <c r="P131" s="98">
        <v>126.17</v>
      </c>
      <c r="Q131" s="96">
        <v>131.33964</v>
      </c>
      <c r="R131" s="97">
        <v>6.8561675573927964E-4</v>
      </c>
      <c r="S131" s="97">
        <v>2.0338669586508983E-3</v>
      </c>
      <c r="T131" s="97">
        <v>3.241136607201753E-4</v>
      </c>
    </row>
    <row r="132" spans="2:20">
      <c r="B132" s="89" t="s">
        <v>596</v>
      </c>
      <c r="C132" s="86" t="s">
        <v>597</v>
      </c>
      <c r="D132" s="99" t="s">
        <v>124</v>
      </c>
      <c r="E132" s="99" t="s">
        <v>303</v>
      </c>
      <c r="F132" s="86" t="s">
        <v>595</v>
      </c>
      <c r="G132" s="99" t="s">
        <v>456</v>
      </c>
      <c r="H132" s="86" t="s">
        <v>592</v>
      </c>
      <c r="I132" s="86" t="s">
        <v>164</v>
      </c>
      <c r="J132" s="86"/>
      <c r="K132" s="96">
        <v>2.14</v>
      </c>
      <c r="L132" s="99" t="s">
        <v>168</v>
      </c>
      <c r="M132" s="100">
        <v>5.2999999999999999E-2</v>
      </c>
      <c r="N132" s="100">
        <v>2.3899999999999998E-2</v>
      </c>
      <c r="O132" s="96">
        <v>3248.1499999999996</v>
      </c>
      <c r="P132" s="98">
        <v>106.31</v>
      </c>
      <c r="Q132" s="96">
        <v>3.4530999999999996</v>
      </c>
      <c r="R132" s="97">
        <v>1.1704412374105903E-5</v>
      </c>
      <c r="S132" s="97">
        <v>5.3473163128187473E-5</v>
      </c>
      <c r="T132" s="97">
        <v>8.521394468820205E-6</v>
      </c>
    </row>
    <row r="133" spans="2:20">
      <c r="B133" s="89" t="s">
        <v>598</v>
      </c>
      <c r="C133" s="86" t="s">
        <v>599</v>
      </c>
      <c r="D133" s="99" t="s">
        <v>124</v>
      </c>
      <c r="E133" s="99" t="s">
        <v>303</v>
      </c>
      <c r="F133" s="86" t="s">
        <v>595</v>
      </c>
      <c r="G133" s="99" t="s">
        <v>456</v>
      </c>
      <c r="H133" s="86" t="s">
        <v>592</v>
      </c>
      <c r="I133" s="86" t="s">
        <v>166</v>
      </c>
      <c r="J133" s="86"/>
      <c r="K133" s="96">
        <v>3.2400000000000007</v>
      </c>
      <c r="L133" s="99" t="s">
        <v>168</v>
      </c>
      <c r="M133" s="100">
        <v>0.05</v>
      </c>
      <c r="N133" s="100">
        <v>2.8000000000000004E-2</v>
      </c>
      <c r="O133" s="96">
        <v>31220.879999999994</v>
      </c>
      <c r="P133" s="98">
        <v>105.35</v>
      </c>
      <c r="Q133" s="96">
        <v>32.891199999999991</v>
      </c>
      <c r="R133" s="97">
        <v>1.7764470921598411E-4</v>
      </c>
      <c r="S133" s="97">
        <v>5.0933842144213588E-4</v>
      </c>
      <c r="T133" s="97">
        <v>8.1167324940737055E-5</v>
      </c>
    </row>
    <row r="134" spans="2:20">
      <c r="B134" s="89" t="s">
        <v>600</v>
      </c>
      <c r="C134" s="86" t="s">
        <v>601</v>
      </c>
      <c r="D134" s="99" t="s">
        <v>124</v>
      </c>
      <c r="E134" s="99" t="s">
        <v>303</v>
      </c>
      <c r="F134" s="86" t="s">
        <v>595</v>
      </c>
      <c r="G134" s="99" t="s">
        <v>456</v>
      </c>
      <c r="H134" s="86" t="s">
        <v>592</v>
      </c>
      <c r="I134" s="86" t="s">
        <v>164</v>
      </c>
      <c r="J134" s="86"/>
      <c r="K134" s="96">
        <v>0.92999999999999983</v>
      </c>
      <c r="L134" s="99" t="s">
        <v>168</v>
      </c>
      <c r="M134" s="100">
        <v>5.2499999999999998E-2</v>
      </c>
      <c r="N134" s="100">
        <v>1.2499999999999997E-2</v>
      </c>
      <c r="O134" s="96">
        <v>1505.0999999999997</v>
      </c>
      <c r="P134" s="98">
        <v>123.62</v>
      </c>
      <c r="Q134" s="96">
        <v>1.8606099999999997</v>
      </c>
      <c r="R134" s="97">
        <v>1.4707713725331083E-5</v>
      </c>
      <c r="S134" s="97">
        <v>2.8812574801754044E-5</v>
      </c>
      <c r="T134" s="97">
        <v>4.5915240689906352E-6</v>
      </c>
    </row>
    <row r="135" spans="2:20">
      <c r="B135" s="89" t="s">
        <v>602</v>
      </c>
      <c r="C135" s="86" t="s">
        <v>603</v>
      </c>
      <c r="D135" s="99" t="s">
        <v>124</v>
      </c>
      <c r="E135" s="99" t="s">
        <v>303</v>
      </c>
      <c r="F135" s="86" t="s">
        <v>604</v>
      </c>
      <c r="G135" s="99" t="s">
        <v>390</v>
      </c>
      <c r="H135" s="86" t="s">
        <v>605</v>
      </c>
      <c r="I135" s="86" t="s">
        <v>164</v>
      </c>
      <c r="J135" s="86"/>
      <c r="K135" s="96">
        <v>2.7700000000000005</v>
      </c>
      <c r="L135" s="99" t="s">
        <v>168</v>
      </c>
      <c r="M135" s="100">
        <v>3.85E-2</v>
      </c>
      <c r="N135" s="100">
        <v>2.7600000000000003E-2</v>
      </c>
      <c r="O135" s="96">
        <v>2779.84</v>
      </c>
      <c r="P135" s="98">
        <v>101.66</v>
      </c>
      <c r="Q135" s="96">
        <v>2.8259899999999991</v>
      </c>
      <c r="R135" s="97">
        <v>6.9496E-5</v>
      </c>
      <c r="S135" s="97">
        <v>4.3762017974754998E-5</v>
      </c>
      <c r="T135" s="97">
        <v>6.9738425052680812E-6</v>
      </c>
    </row>
    <row r="136" spans="2:20">
      <c r="B136" s="89" t="s">
        <v>606</v>
      </c>
      <c r="C136" s="86" t="s">
        <v>607</v>
      </c>
      <c r="D136" s="99" t="s">
        <v>124</v>
      </c>
      <c r="E136" s="99" t="s">
        <v>303</v>
      </c>
      <c r="F136" s="86" t="s">
        <v>608</v>
      </c>
      <c r="G136" s="99" t="s">
        <v>352</v>
      </c>
      <c r="H136" s="86" t="s">
        <v>605</v>
      </c>
      <c r="I136" s="86" t="s">
        <v>164</v>
      </c>
      <c r="J136" s="86"/>
      <c r="K136" s="96">
        <v>3.44</v>
      </c>
      <c r="L136" s="99" t="s">
        <v>168</v>
      </c>
      <c r="M136" s="100">
        <v>7.2499999999999995E-2</v>
      </c>
      <c r="N136" s="100">
        <v>3.0100000000000002E-2</v>
      </c>
      <c r="O136" s="96">
        <v>74834.639999999985</v>
      </c>
      <c r="P136" s="98">
        <v>117.45</v>
      </c>
      <c r="Q136" s="96">
        <v>87.893289999999979</v>
      </c>
      <c r="R136" s="97">
        <v>1.5193331428278489E-4</v>
      </c>
      <c r="S136" s="97">
        <v>1.3610762022655261E-3</v>
      </c>
      <c r="T136" s="97">
        <v>2.1689884314164381E-4</v>
      </c>
    </row>
    <row r="137" spans="2:20">
      <c r="B137" s="89" t="s">
        <v>609</v>
      </c>
      <c r="C137" s="86" t="s">
        <v>610</v>
      </c>
      <c r="D137" s="99" t="s">
        <v>124</v>
      </c>
      <c r="E137" s="99" t="s">
        <v>303</v>
      </c>
      <c r="F137" s="86" t="s">
        <v>608</v>
      </c>
      <c r="G137" s="99" t="s">
        <v>352</v>
      </c>
      <c r="H137" s="86" t="s">
        <v>605</v>
      </c>
      <c r="I137" s="86" t="s">
        <v>164</v>
      </c>
      <c r="J137" s="86"/>
      <c r="K137" s="96">
        <v>4.8000000000000007</v>
      </c>
      <c r="L137" s="99" t="s">
        <v>168</v>
      </c>
      <c r="M137" s="100">
        <v>4.9000000000000002E-2</v>
      </c>
      <c r="N137" s="100">
        <v>4.2199999999999994E-2</v>
      </c>
      <c r="O137" s="96">
        <v>4830.2899999999991</v>
      </c>
      <c r="P137" s="98">
        <v>103</v>
      </c>
      <c r="Q137" s="96">
        <v>4.9752099999999988</v>
      </c>
      <c r="R137" s="97">
        <v>2.8308562386450208E-5</v>
      </c>
      <c r="S137" s="97">
        <v>7.7043878233178754E-5</v>
      </c>
      <c r="T137" s="97">
        <v>1.2277584482123012E-5</v>
      </c>
    </row>
    <row r="138" spans="2:20">
      <c r="B138" s="89" t="s">
        <v>611</v>
      </c>
      <c r="C138" s="86" t="s">
        <v>612</v>
      </c>
      <c r="D138" s="99" t="s">
        <v>124</v>
      </c>
      <c r="E138" s="99" t="s">
        <v>303</v>
      </c>
      <c r="F138" s="86" t="s">
        <v>608</v>
      </c>
      <c r="G138" s="99" t="s">
        <v>352</v>
      </c>
      <c r="H138" s="86" t="s">
        <v>605</v>
      </c>
      <c r="I138" s="86" t="s">
        <v>164</v>
      </c>
      <c r="J138" s="86"/>
      <c r="K138" s="96">
        <v>1.23</v>
      </c>
      <c r="L138" s="99" t="s">
        <v>168</v>
      </c>
      <c r="M138" s="100">
        <v>5.3499999999999999E-2</v>
      </c>
      <c r="N138" s="100">
        <v>3.3000000000000008E-2</v>
      </c>
      <c r="O138" s="96">
        <v>36153.539999999994</v>
      </c>
      <c r="P138" s="98">
        <v>123.13</v>
      </c>
      <c r="Q138" s="96">
        <v>44.515849999999993</v>
      </c>
      <c r="R138" s="97">
        <v>1.006032081378273E-4</v>
      </c>
      <c r="S138" s="97">
        <v>6.8935255533865924E-4</v>
      </c>
      <c r="T138" s="97">
        <v>1.0985407835418318E-4</v>
      </c>
    </row>
    <row r="139" spans="2:20">
      <c r="B139" s="89" t="s">
        <v>613</v>
      </c>
      <c r="C139" s="86" t="s">
        <v>614</v>
      </c>
      <c r="D139" s="99" t="s">
        <v>124</v>
      </c>
      <c r="E139" s="99" t="s">
        <v>303</v>
      </c>
      <c r="F139" s="86" t="s">
        <v>615</v>
      </c>
      <c r="G139" s="99" t="s">
        <v>352</v>
      </c>
      <c r="H139" s="86" t="s">
        <v>605</v>
      </c>
      <c r="I139" s="86" t="s">
        <v>166</v>
      </c>
      <c r="J139" s="86"/>
      <c r="K139" s="96">
        <v>1.38</v>
      </c>
      <c r="L139" s="99" t="s">
        <v>168</v>
      </c>
      <c r="M139" s="100">
        <v>4.6500000000000007E-2</v>
      </c>
      <c r="N139" s="100">
        <v>2.7699999999999999E-2</v>
      </c>
      <c r="O139" s="96">
        <v>149436.43999999997</v>
      </c>
      <c r="P139" s="98">
        <v>123.04</v>
      </c>
      <c r="Q139" s="96">
        <v>183.86659999999998</v>
      </c>
      <c r="R139" s="97">
        <v>4.2952512698785777E-4</v>
      </c>
      <c r="S139" s="97">
        <v>2.8472759826316048E-3</v>
      </c>
      <c r="T139" s="97">
        <v>4.5373717188635639E-4</v>
      </c>
    </row>
    <row r="140" spans="2:20">
      <c r="B140" s="89" t="s">
        <v>616</v>
      </c>
      <c r="C140" s="86" t="s">
        <v>617</v>
      </c>
      <c r="D140" s="99" t="s">
        <v>124</v>
      </c>
      <c r="E140" s="99" t="s">
        <v>303</v>
      </c>
      <c r="F140" s="86" t="s">
        <v>615</v>
      </c>
      <c r="G140" s="99" t="s">
        <v>352</v>
      </c>
      <c r="H140" s="86" t="s">
        <v>605</v>
      </c>
      <c r="I140" s="86" t="s">
        <v>166</v>
      </c>
      <c r="J140" s="86"/>
      <c r="K140" s="96">
        <v>2.02</v>
      </c>
      <c r="L140" s="99" t="s">
        <v>168</v>
      </c>
      <c r="M140" s="100">
        <v>6.8499999999999991E-2</v>
      </c>
      <c r="N140" s="100">
        <v>3.1800000000000002E-2</v>
      </c>
      <c r="O140" s="96">
        <v>492642.44999999995</v>
      </c>
      <c r="P140" s="98">
        <v>109.7</v>
      </c>
      <c r="Q140" s="96">
        <v>540.4287599999999</v>
      </c>
      <c r="R140" s="97">
        <v>3.1569960307342184E-4</v>
      </c>
      <c r="S140" s="97">
        <v>8.3688382157030127E-3</v>
      </c>
      <c r="T140" s="97">
        <v>1.3336441592352848E-3</v>
      </c>
    </row>
    <row r="141" spans="2:20">
      <c r="B141" s="89" t="s">
        <v>618</v>
      </c>
      <c r="C141" s="86" t="s">
        <v>619</v>
      </c>
      <c r="D141" s="99" t="s">
        <v>124</v>
      </c>
      <c r="E141" s="99" t="s">
        <v>303</v>
      </c>
      <c r="F141" s="86" t="s">
        <v>615</v>
      </c>
      <c r="G141" s="99" t="s">
        <v>352</v>
      </c>
      <c r="H141" s="86" t="s">
        <v>605</v>
      </c>
      <c r="I141" s="86" t="s">
        <v>166</v>
      </c>
      <c r="J141" s="86"/>
      <c r="K141" s="96">
        <v>1.23</v>
      </c>
      <c r="L141" s="99" t="s">
        <v>168</v>
      </c>
      <c r="M141" s="100">
        <v>5.0499999999999996E-2</v>
      </c>
      <c r="N141" s="100">
        <v>2.75E-2</v>
      </c>
      <c r="O141" s="96">
        <v>173591.67999999996</v>
      </c>
      <c r="P141" s="98">
        <v>123.42</v>
      </c>
      <c r="Q141" s="96">
        <v>214.24684999999997</v>
      </c>
      <c r="R141" s="97">
        <v>5.3545013249016037E-4</v>
      </c>
      <c r="S141" s="97">
        <v>3.3177309547219344E-3</v>
      </c>
      <c r="T141" s="97">
        <v>5.2870809491533765E-4</v>
      </c>
    </row>
    <row r="142" spans="2:20">
      <c r="B142" s="89" t="s">
        <v>620</v>
      </c>
      <c r="C142" s="86" t="s">
        <v>621</v>
      </c>
      <c r="D142" s="99" t="s">
        <v>124</v>
      </c>
      <c r="E142" s="99" t="s">
        <v>303</v>
      </c>
      <c r="F142" s="86" t="s">
        <v>622</v>
      </c>
      <c r="G142" s="99" t="s">
        <v>352</v>
      </c>
      <c r="H142" s="86" t="s">
        <v>623</v>
      </c>
      <c r="I142" s="86" t="s">
        <v>166</v>
      </c>
      <c r="J142" s="86"/>
      <c r="K142" s="96">
        <v>2.88</v>
      </c>
      <c r="L142" s="99" t="s">
        <v>168</v>
      </c>
      <c r="M142" s="100">
        <v>5.4000000000000006E-2</v>
      </c>
      <c r="N142" s="100">
        <v>0.2515</v>
      </c>
      <c r="O142" s="96">
        <v>387.32999999999993</v>
      </c>
      <c r="P142" s="98">
        <v>72.34</v>
      </c>
      <c r="Q142" s="96">
        <v>0.28018999999999994</v>
      </c>
      <c r="R142" s="97">
        <v>8.3691260057085018E-7</v>
      </c>
      <c r="S142" s="97">
        <v>4.3388971002539305E-6</v>
      </c>
      <c r="T142" s="97">
        <v>6.9143943593256302E-7</v>
      </c>
    </row>
    <row r="143" spans="2:20">
      <c r="B143" s="89" t="s">
        <v>624</v>
      </c>
      <c r="C143" s="86" t="s">
        <v>625</v>
      </c>
      <c r="D143" s="99" t="s">
        <v>124</v>
      </c>
      <c r="E143" s="99" t="s">
        <v>303</v>
      </c>
      <c r="F143" s="86" t="s">
        <v>626</v>
      </c>
      <c r="G143" s="99" t="s">
        <v>456</v>
      </c>
      <c r="H143" s="86" t="s">
        <v>627</v>
      </c>
      <c r="I143" s="86" t="s">
        <v>164</v>
      </c>
      <c r="J143" s="86"/>
      <c r="K143" s="96">
        <v>4.6399999999999997</v>
      </c>
      <c r="L143" s="99" t="s">
        <v>168</v>
      </c>
      <c r="M143" s="100">
        <v>4.9500000000000002E-2</v>
      </c>
      <c r="N143" s="100">
        <v>9.98E-2</v>
      </c>
      <c r="O143" s="96">
        <v>0.87999999999999989</v>
      </c>
      <c r="P143" s="98">
        <v>95.91</v>
      </c>
      <c r="Q143" s="96">
        <v>8.3999999999999982E-4</v>
      </c>
      <c r="R143" s="97">
        <v>3.1407148937569438E-10</v>
      </c>
      <c r="S143" s="97">
        <v>1.3007864535541246E-8</v>
      </c>
      <c r="T143" s="97">
        <v>2.0729116891514793E-9</v>
      </c>
    </row>
    <row r="144" spans="2:20">
      <c r="B144" s="89" t="s">
        <v>628</v>
      </c>
      <c r="C144" s="86" t="s">
        <v>629</v>
      </c>
      <c r="D144" s="99" t="s">
        <v>124</v>
      </c>
      <c r="E144" s="99" t="s">
        <v>303</v>
      </c>
      <c r="F144" s="86" t="s">
        <v>626</v>
      </c>
      <c r="G144" s="99" t="s">
        <v>456</v>
      </c>
      <c r="H144" s="86" t="s">
        <v>627</v>
      </c>
      <c r="I144" s="86" t="s">
        <v>164</v>
      </c>
      <c r="J144" s="86"/>
      <c r="K144" s="96">
        <v>0.05</v>
      </c>
      <c r="L144" s="99" t="s">
        <v>168</v>
      </c>
      <c r="M144" s="100">
        <v>0.05</v>
      </c>
      <c r="N144" s="100">
        <v>0.18160000000000001</v>
      </c>
      <c r="O144" s="96">
        <v>22307.279999999995</v>
      </c>
      <c r="P144" s="98">
        <v>126.95</v>
      </c>
      <c r="Q144" s="96">
        <v>28.319089999999996</v>
      </c>
      <c r="R144" s="97">
        <v>1.7459025163730013E-4</v>
      </c>
      <c r="S144" s="97">
        <v>4.3853676963071517E-4</v>
      </c>
      <c r="T144" s="97">
        <v>6.9884491294205673E-5</v>
      </c>
    </row>
    <row r="145" spans="2:20">
      <c r="B145" s="89" t="s">
        <v>630</v>
      </c>
      <c r="C145" s="86" t="s">
        <v>631</v>
      </c>
      <c r="D145" s="99" t="s">
        <v>124</v>
      </c>
      <c r="E145" s="99" t="s">
        <v>303</v>
      </c>
      <c r="F145" s="86" t="s">
        <v>632</v>
      </c>
      <c r="G145" s="99" t="s">
        <v>352</v>
      </c>
      <c r="H145" s="86" t="s">
        <v>633</v>
      </c>
      <c r="I145" s="86" t="s">
        <v>164</v>
      </c>
      <c r="J145" s="86"/>
      <c r="K145" s="96">
        <v>3.1700000000000008</v>
      </c>
      <c r="L145" s="99" t="s">
        <v>168</v>
      </c>
      <c r="M145" s="100">
        <v>7.4999999999999997E-2</v>
      </c>
      <c r="N145" s="100">
        <v>0.29030000000000006</v>
      </c>
      <c r="O145" s="96">
        <v>62913.529999999992</v>
      </c>
      <c r="P145" s="98">
        <v>57.03</v>
      </c>
      <c r="Q145" s="96">
        <v>35.879589999999986</v>
      </c>
      <c r="R145" s="97">
        <v>4.4358738509135794E-5</v>
      </c>
      <c r="S145" s="97">
        <v>5.5561529322709546E-4</v>
      </c>
      <c r="T145" s="97">
        <v>8.8541930372574424E-5</v>
      </c>
    </row>
    <row r="146" spans="2:20">
      <c r="B146" s="89" t="s">
        <v>634</v>
      </c>
      <c r="C146" s="86" t="s">
        <v>635</v>
      </c>
      <c r="D146" s="99" t="s">
        <v>124</v>
      </c>
      <c r="E146" s="99" t="s">
        <v>303</v>
      </c>
      <c r="F146" s="86" t="s">
        <v>632</v>
      </c>
      <c r="G146" s="99" t="s">
        <v>352</v>
      </c>
      <c r="H146" s="86" t="s">
        <v>633</v>
      </c>
      <c r="I146" s="86" t="s">
        <v>164</v>
      </c>
      <c r="J146" s="86"/>
      <c r="K146" s="96">
        <v>3.2399999999999993</v>
      </c>
      <c r="L146" s="99" t="s">
        <v>168</v>
      </c>
      <c r="M146" s="100">
        <v>6.7000000000000004E-2</v>
      </c>
      <c r="N146" s="100">
        <v>0.35509999999999997</v>
      </c>
      <c r="O146" s="96">
        <v>100266.50999999998</v>
      </c>
      <c r="P146" s="98">
        <v>41.53</v>
      </c>
      <c r="Q146" s="96">
        <v>41.640689999999992</v>
      </c>
      <c r="R146" s="97">
        <v>1.7045065733905715E-4</v>
      </c>
      <c r="S146" s="97">
        <v>6.448291127219845E-4</v>
      </c>
      <c r="T146" s="97">
        <v>1.0275889648253942E-4</v>
      </c>
    </row>
    <row r="147" spans="2:20">
      <c r="B147" s="89" t="s">
        <v>636</v>
      </c>
      <c r="C147" s="86" t="s">
        <v>637</v>
      </c>
      <c r="D147" s="99" t="s">
        <v>124</v>
      </c>
      <c r="E147" s="99" t="s">
        <v>303</v>
      </c>
      <c r="F147" s="86" t="s">
        <v>638</v>
      </c>
      <c r="G147" s="99" t="s">
        <v>456</v>
      </c>
      <c r="H147" s="86" t="s">
        <v>639</v>
      </c>
      <c r="I147" s="86" t="s">
        <v>166</v>
      </c>
      <c r="J147" s="86"/>
      <c r="K147" s="96">
        <v>1.3399999999999999</v>
      </c>
      <c r="L147" s="99" t="s">
        <v>168</v>
      </c>
      <c r="M147" s="100">
        <v>4.4500000000000005E-2</v>
      </c>
      <c r="N147" s="100">
        <v>0.31940000000000002</v>
      </c>
      <c r="O147" s="96">
        <v>8506.4199999999983</v>
      </c>
      <c r="P147" s="98">
        <v>89</v>
      </c>
      <c r="Q147" s="96">
        <v>7.5707099999999992</v>
      </c>
      <c r="R147" s="97">
        <v>1.4843992171184134E-5</v>
      </c>
      <c r="S147" s="97">
        <v>1.1723663109269937E-4</v>
      </c>
      <c r="T147" s="97">
        <v>1.8682634826399993E-5</v>
      </c>
    </row>
    <row r="148" spans="2:20">
      <c r="B148" s="89" t="s">
        <v>640</v>
      </c>
      <c r="C148" s="86" t="s">
        <v>641</v>
      </c>
      <c r="D148" s="99" t="s">
        <v>124</v>
      </c>
      <c r="E148" s="99" t="s">
        <v>303</v>
      </c>
      <c r="F148" s="86" t="s">
        <v>638</v>
      </c>
      <c r="G148" s="99" t="s">
        <v>456</v>
      </c>
      <c r="H148" s="86" t="s">
        <v>639</v>
      </c>
      <c r="I148" s="86" t="s">
        <v>166</v>
      </c>
      <c r="J148" s="86"/>
      <c r="K148" s="96">
        <v>2.27</v>
      </c>
      <c r="L148" s="99" t="s">
        <v>168</v>
      </c>
      <c r="M148" s="100">
        <v>4.9000000000000002E-2</v>
      </c>
      <c r="N148" s="100">
        <v>0.28460000000000002</v>
      </c>
      <c r="O148" s="96">
        <v>73540.999999999985</v>
      </c>
      <c r="P148" s="98">
        <v>77.14</v>
      </c>
      <c r="Q148" s="96">
        <v>56.729519999999987</v>
      </c>
      <c r="R148" s="97">
        <v>6.511833672043842E-5</v>
      </c>
      <c r="S148" s="97">
        <v>8.7848798967414023E-4</v>
      </c>
      <c r="T148" s="97">
        <v>1.3999438705708644E-4</v>
      </c>
    </row>
    <row r="149" spans="2:20">
      <c r="B149" s="89" t="s">
        <v>642</v>
      </c>
      <c r="C149" s="86" t="s">
        <v>643</v>
      </c>
      <c r="D149" s="99" t="s">
        <v>124</v>
      </c>
      <c r="E149" s="99" t="s">
        <v>303</v>
      </c>
      <c r="F149" s="86" t="s">
        <v>644</v>
      </c>
      <c r="G149" s="99" t="s">
        <v>456</v>
      </c>
      <c r="H149" s="86" t="s">
        <v>645</v>
      </c>
      <c r="I149" s="86"/>
      <c r="J149" s="86"/>
      <c r="K149" s="96">
        <v>0.57000000000000006</v>
      </c>
      <c r="L149" s="99" t="s">
        <v>168</v>
      </c>
      <c r="M149" s="100">
        <v>5.7500000000000002E-2</v>
      </c>
      <c r="N149" s="100">
        <v>1.54E-2</v>
      </c>
      <c r="O149" s="96">
        <v>9179.98</v>
      </c>
      <c r="P149" s="98">
        <v>112.59</v>
      </c>
      <c r="Q149" s="96">
        <v>10.335739999999998</v>
      </c>
      <c r="R149" s="97">
        <v>4.0799911111111111E-5</v>
      </c>
      <c r="S149" s="97">
        <v>1.6005464975544652E-4</v>
      </c>
      <c r="T149" s="97">
        <v>2.5506043169083938E-5</v>
      </c>
    </row>
    <row r="150" spans="2:20">
      <c r="B150" s="89" t="s">
        <v>646</v>
      </c>
      <c r="C150" s="86" t="s">
        <v>647</v>
      </c>
      <c r="D150" s="99" t="s">
        <v>124</v>
      </c>
      <c r="E150" s="99" t="s">
        <v>303</v>
      </c>
      <c r="F150" s="86" t="s">
        <v>648</v>
      </c>
      <c r="G150" s="99" t="s">
        <v>372</v>
      </c>
      <c r="H150" s="86" t="s">
        <v>645</v>
      </c>
      <c r="I150" s="86"/>
      <c r="J150" s="86"/>
      <c r="K150" s="96">
        <v>3.6500000000000004</v>
      </c>
      <c r="L150" s="99" t="s">
        <v>168</v>
      </c>
      <c r="M150" s="100">
        <v>3.85E-2</v>
      </c>
      <c r="N150" s="100">
        <v>2.2299999999999997E-2</v>
      </c>
      <c r="O150" s="96">
        <v>69379.73</v>
      </c>
      <c r="P150" s="98">
        <v>105.52</v>
      </c>
      <c r="Q150" s="96">
        <v>73.209489999999988</v>
      </c>
      <c r="R150" s="97">
        <v>2.4956737410071939E-4</v>
      </c>
      <c r="S150" s="97">
        <v>1.1336894388524542E-3</v>
      </c>
      <c r="T150" s="97">
        <v>1.8066286616406945E-4</v>
      </c>
    </row>
    <row r="151" spans="2:20">
      <c r="B151" s="89" t="s">
        <v>649</v>
      </c>
      <c r="C151" s="86" t="s">
        <v>650</v>
      </c>
      <c r="D151" s="99" t="s">
        <v>124</v>
      </c>
      <c r="E151" s="99" t="s">
        <v>303</v>
      </c>
      <c r="F151" s="86" t="s">
        <v>651</v>
      </c>
      <c r="G151" s="99" t="s">
        <v>652</v>
      </c>
      <c r="H151" s="86" t="s">
        <v>645</v>
      </c>
      <c r="I151" s="86"/>
      <c r="J151" s="86"/>
      <c r="K151" s="96">
        <v>0.32999999999999996</v>
      </c>
      <c r="L151" s="99" t="s">
        <v>168</v>
      </c>
      <c r="M151" s="100">
        <v>4.1599999999999998E-2</v>
      </c>
      <c r="N151" s="100">
        <v>6.7000000000000002E-3</v>
      </c>
      <c r="O151" s="96">
        <v>13875.939999999997</v>
      </c>
      <c r="P151" s="98">
        <v>103.3</v>
      </c>
      <c r="Q151" s="96">
        <v>14.333859999999998</v>
      </c>
      <c r="R151" s="97">
        <v>2.7751879999999993E-4</v>
      </c>
      <c r="S151" s="97">
        <v>2.2196774898977767E-4</v>
      </c>
      <c r="T151" s="97">
        <v>3.5372411838881926E-5</v>
      </c>
    </row>
    <row r="152" spans="2:20"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96"/>
      <c r="P152" s="98"/>
      <c r="Q152" s="86"/>
      <c r="R152" s="86"/>
      <c r="S152" s="97"/>
      <c r="T152" s="86"/>
    </row>
    <row r="153" spans="2:20">
      <c r="B153" s="103" t="s">
        <v>47</v>
      </c>
      <c r="C153" s="84"/>
      <c r="D153" s="84"/>
      <c r="E153" s="84"/>
      <c r="F153" s="84"/>
      <c r="G153" s="84"/>
      <c r="H153" s="84"/>
      <c r="I153" s="84"/>
      <c r="J153" s="84"/>
      <c r="K153" s="93">
        <v>3.7510700574790525</v>
      </c>
      <c r="L153" s="84"/>
      <c r="M153" s="84"/>
      <c r="N153" s="105">
        <v>2.3641308734144557E-2</v>
      </c>
      <c r="O153" s="93"/>
      <c r="P153" s="95"/>
      <c r="Q153" s="93">
        <v>12448.907329999998</v>
      </c>
      <c r="R153" s="84"/>
      <c r="S153" s="94">
        <v>0.19277821448112673</v>
      </c>
      <c r="T153" s="94">
        <v>3.0720816097048253E-2</v>
      </c>
    </row>
    <row r="154" spans="2:20">
      <c r="B154" s="89" t="s">
        <v>653</v>
      </c>
      <c r="C154" s="86" t="s">
        <v>654</v>
      </c>
      <c r="D154" s="99" t="s">
        <v>124</v>
      </c>
      <c r="E154" s="99" t="s">
        <v>303</v>
      </c>
      <c r="F154" s="86" t="s">
        <v>322</v>
      </c>
      <c r="G154" s="99" t="s">
        <v>305</v>
      </c>
      <c r="H154" s="86" t="s">
        <v>306</v>
      </c>
      <c r="I154" s="86" t="s">
        <v>164</v>
      </c>
      <c r="J154" s="86"/>
      <c r="K154" s="96">
        <v>0.66</v>
      </c>
      <c r="L154" s="99" t="s">
        <v>168</v>
      </c>
      <c r="M154" s="100">
        <v>7.7000000000000002E-3</v>
      </c>
      <c r="N154" s="100">
        <v>3.4000000000000002E-3</v>
      </c>
      <c r="O154" s="96">
        <v>77317.579999999987</v>
      </c>
      <c r="P154" s="98">
        <v>100.37</v>
      </c>
      <c r="Q154" s="96">
        <v>77.603649999999973</v>
      </c>
      <c r="R154" s="97">
        <v>9.7463475264024342E-5</v>
      </c>
      <c r="S154" s="97">
        <v>1.2017354365042323E-3</v>
      </c>
      <c r="T154" s="97">
        <v>1.9150656334026211E-4</v>
      </c>
    </row>
    <row r="155" spans="2:20">
      <c r="B155" s="89" t="s">
        <v>655</v>
      </c>
      <c r="C155" s="86" t="s">
        <v>656</v>
      </c>
      <c r="D155" s="99" t="s">
        <v>124</v>
      </c>
      <c r="E155" s="99" t="s">
        <v>303</v>
      </c>
      <c r="F155" s="86" t="s">
        <v>322</v>
      </c>
      <c r="G155" s="99" t="s">
        <v>305</v>
      </c>
      <c r="H155" s="86" t="s">
        <v>306</v>
      </c>
      <c r="I155" s="86" t="s">
        <v>164</v>
      </c>
      <c r="J155" s="86"/>
      <c r="K155" s="96">
        <v>2.04</v>
      </c>
      <c r="L155" s="99" t="s">
        <v>168</v>
      </c>
      <c r="M155" s="100">
        <v>5.9000000000000004E-2</v>
      </c>
      <c r="N155" s="100">
        <v>8.9000000000000017E-3</v>
      </c>
      <c r="O155" s="96">
        <v>439594.8299999999</v>
      </c>
      <c r="P155" s="98">
        <v>112.69</v>
      </c>
      <c r="Q155" s="96">
        <v>495.37939999999992</v>
      </c>
      <c r="R155" s="97">
        <v>2.716427411027613E-4</v>
      </c>
      <c r="S155" s="97">
        <v>7.6712239629734532E-3</v>
      </c>
      <c r="T155" s="97">
        <v>1.2224735105057693E-3</v>
      </c>
    </row>
    <row r="156" spans="2:20">
      <c r="B156" s="89" t="s">
        <v>657</v>
      </c>
      <c r="C156" s="86" t="s">
        <v>658</v>
      </c>
      <c r="D156" s="99" t="s">
        <v>124</v>
      </c>
      <c r="E156" s="99" t="s">
        <v>303</v>
      </c>
      <c r="F156" s="86" t="s">
        <v>322</v>
      </c>
      <c r="G156" s="99" t="s">
        <v>305</v>
      </c>
      <c r="H156" s="86" t="s">
        <v>306</v>
      </c>
      <c r="I156" s="86" t="s">
        <v>164</v>
      </c>
      <c r="J156" s="86"/>
      <c r="K156" s="96">
        <v>2.61</v>
      </c>
      <c r="L156" s="99" t="s">
        <v>168</v>
      </c>
      <c r="M156" s="100">
        <v>1.77E-2</v>
      </c>
      <c r="N156" s="100">
        <v>9.6000000000000009E-3</v>
      </c>
      <c r="O156" s="96">
        <v>78969.26999999999</v>
      </c>
      <c r="P156" s="98">
        <v>102.38</v>
      </c>
      <c r="Q156" s="96">
        <v>80.848739999999992</v>
      </c>
      <c r="R156" s="97">
        <v>1.2568260273776384E-4</v>
      </c>
      <c r="S156" s="97">
        <v>1.2519874497490416E-3</v>
      </c>
      <c r="T156" s="97">
        <v>1.9951464071329614E-4</v>
      </c>
    </row>
    <row r="157" spans="2:20">
      <c r="B157" s="89" t="s">
        <v>659</v>
      </c>
      <c r="C157" s="86" t="s">
        <v>660</v>
      </c>
      <c r="D157" s="99" t="s">
        <v>124</v>
      </c>
      <c r="E157" s="99" t="s">
        <v>303</v>
      </c>
      <c r="F157" s="86" t="s">
        <v>331</v>
      </c>
      <c r="G157" s="99" t="s">
        <v>305</v>
      </c>
      <c r="H157" s="86" t="s">
        <v>332</v>
      </c>
      <c r="I157" s="86" t="s">
        <v>164</v>
      </c>
      <c r="J157" s="86"/>
      <c r="K157" s="96">
        <v>3.67</v>
      </c>
      <c r="L157" s="99" t="s">
        <v>168</v>
      </c>
      <c r="M157" s="100">
        <v>1.95E-2</v>
      </c>
      <c r="N157" s="100">
        <v>1.3199999999999998E-2</v>
      </c>
      <c r="O157" s="96">
        <v>426314.62999999995</v>
      </c>
      <c r="P157" s="98">
        <v>102.72</v>
      </c>
      <c r="Q157" s="96">
        <v>437.91038999999989</v>
      </c>
      <c r="R157" s="97">
        <v>6.2235712408759115E-4</v>
      </c>
      <c r="S157" s="97">
        <v>6.7812845616976609E-3</v>
      </c>
      <c r="T157" s="97">
        <v>1.0806542455141465E-3</v>
      </c>
    </row>
    <row r="158" spans="2:20">
      <c r="B158" s="89" t="s">
        <v>661</v>
      </c>
      <c r="C158" s="86" t="s">
        <v>662</v>
      </c>
      <c r="D158" s="99" t="s">
        <v>124</v>
      </c>
      <c r="E158" s="99" t="s">
        <v>303</v>
      </c>
      <c r="F158" s="86" t="s">
        <v>304</v>
      </c>
      <c r="G158" s="99" t="s">
        <v>305</v>
      </c>
      <c r="H158" s="86" t="s">
        <v>332</v>
      </c>
      <c r="I158" s="86" t="s">
        <v>164</v>
      </c>
      <c r="J158" s="86"/>
      <c r="K158" s="96">
        <v>1.39</v>
      </c>
      <c r="L158" s="99" t="s">
        <v>168</v>
      </c>
      <c r="M158" s="100">
        <v>5.4000000000000006E-2</v>
      </c>
      <c r="N158" s="100">
        <v>7.7999999999999988E-3</v>
      </c>
      <c r="O158" s="96">
        <v>147623.50999999998</v>
      </c>
      <c r="P158" s="98">
        <v>109.6</v>
      </c>
      <c r="Q158" s="96">
        <v>161.79536999999999</v>
      </c>
      <c r="R158" s="97">
        <v>6.6917905803115887E-5</v>
      </c>
      <c r="S158" s="97">
        <v>2.5054907802830647E-3</v>
      </c>
      <c r="T158" s="97">
        <v>3.9927084967093882E-4</v>
      </c>
    </row>
    <row r="159" spans="2:20">
      <c r="B159" s="89" t="s">
        <v>663</v>
      </c>
      <c r="C159" s="86" t="s">
        <v>664</v>
      </c>
      <c r="D159" s="99" t="s">
        <v>124</v>
      </c>
      <c r="E159" s="99" t="s">
        <v>303</v>
      </c>
      <c r="F159" s="86" t="s">
        <v>322</v>
      </c>
      <c r="G159" s="99" t="s">
        <v>305</v>
      </c>
      <c r="H159" s="86" t="s">
        <v>332</v>
      </c>
      <c r="I159" s="86" t="s">
        <v>166</v>
      </c>
      <c r="J159" s="86"/>
      <c r="K159" s="96">
        <v>1.3900000000000003</v>
      </c>
      <c r="L159" s="99" t="s">
        <v>168</v>
      </c>
      <c r="M159" s="100">
        <v>2.3700000000000002E-2</v>
      </c>
      <c r="N159" s="100">
        <v>7.7000000000000002E-3</v>
      </c>
      <c r="O159" s="96">
        <v>307916.90999999992</v>
      </c>
      <c r="P159" s="98">
        <v>102.5</v>
      </c>
      <c r="Q159" s="96">
        <v>315.61484999999993</v>
      </c>
      <c r="R159" s="97">
        <v>3.1856065872946893E-4</v>
      </c>
      <c r="S159" s="97">
        <v>4.8874704931013927E-3</v>
      </c>
      <c r="T159" s="97">
        <v>7.7885918075570318E-4</v>
      </c>
    </row>
    <row r="160" spans="2:20">
      <c r="B160" s="89" t="s">
        <v>665</v>
      </c>
      <c r="C160" s="86" t="s">
        <v>666</v>
      </c>
      <c r="D160" s="99" t="s">
        <v>124</v>
      </c>
      <c r="E160" s="99" t="s">
        <v>303</v>
      </c>
      <c r="F160" s="86" t="s">
        <v>322</v>
      </c>
      <c r="G160" s="99" t="s">
        <v>305</v>
      </c>
      <c r="H160" s="86" t="s">
        <v>332</v>
      </c>
      <c r="I160" s="86" t="s">
        <v>166</v>
      </c>
      <c r="J160" s="86"/>
      <c r="K160" s="96">
        <v>2.86</v>
      </c>
      <c r="L160" s="99" t="s">
        <v>168</v>
      </c>
      <c r="M160" s="100">
        <v>6.0999999999999999E-2</v>
      </c>
      <c r="N160" s="100">
        <v>1.1899999999999999E-2</v>
      </c>
      <c r="O160" s="96">
        <v>130907.36999999998</v>
      </c>
      <c r="P160" s="98">
        <v>114.34</v>
      </c>
      <c r="Q160" s="96">
        <v>149.67947999999998</v>
      </c>
      <c r="R160" s="97">
        <v>7.6419514728959205E-5</v>
      </c>
      <c r="S160" s="97">
        <v>2.3178695233217325E-3</v>
      </c>
      <c r="T160" s="97">
        <v>3.6937183775966075E-4</v>
      </c>
    </row>
    <row r="161" spans="2:20">
      <c r="B161" s="89" t="s">
        <v>667</v>
      </c>
      <c r="C161" s="86" t="s">
        <v>668</v>
      </c>
      <c r="D161" s="99" t="s">
        <v>124</v>
      </c>
      <c r="E161" s="99" t="s">
        <v>303</v>
      </c>
      <c r="F161" s="86" t="s">
        <v>371</v>
      </c>
      <c r="G161" s="99" t="s">
        <v>372</v>
      </c>
      <c r="H161" s="86" t="s">
        <v>366</v>
      </c>
      <c r="I161" s="86" t="s">
        <v>166</v>
      </c>
      <c r="J161" s="86"/>
      <c r="K161" s="96">
        <v>0.65999999999999992</v>
      </c>
      <c r="L161" s="99" t="s">
        <v>168</v>
      </c>
      <c r="M161" s="100">
        <v>5.7000000000000002E-2</v>
      </c>
      <c r="N161" s="100">
        <v>7.9000000000000008E-3</v>
      </c>
      <c r="O161" s="96">
        <v>797448.99999999988</v>
      </c>
      <c r="P161" s="98">
        <v>105.15</v>
      </c>
      <c r="Q161" s="96">
        <v>838.51761999999985</v>
      </c>
      <c r="R161" s="97">
        <v>8.9976454471069381E-4</v>
      </c>
      <c r="S161" s="97">
        <v>1.2984909061457679E-2</v>
      </c>
      <c r="T161" s="97">
        <v>2.0692535429255692E-3</v>
      </c>
    </row>
    <row r="162" spans="2:20">
      <c r="B162" s="89" t="s">
        <v>669</v>
      </c>
      <c r="C162" s="86" t="s">
        <v>670</v>
      </c>
      <c r="D162" s="99" t="s">
        <v>124</v>
      </c>
      <c r="E162" s="99" t="s">
        <v>303</v>
      </c>
      <c r="F162" s="86" t="s">
        <v>371</v>
      </c>
      <c r="G162" s="99" t="s">
        <v>372</v>
      </c>
      <c r="H162" s="86" t="s">
        <v>366</v>
      </c>
      <c r="I162" s="86" t="s">
        <v>166</v>
      </c>
      <c r="J162" s="86"/>
      <c r="K162" s="96">
        <v>7.32</v>
      </c>
      <c r="L162" s="99" t="s">
        <v>168</v>
      </c>
      <c r="M162" s="100">
        <v>3.6499999999999998E-2</v>
      </c>
      <c r="N162" s="100">
        <v>2.7200000000000002E-2</v>
      </c>
      <c r="O162" s="96">
        <v>150999.99999999997</v>
      </c>
      <c r="P162" s="98">
        <v>108.3</v>
      </c>
      <c r="Q162" s="96">
        <v>163.53299999999996</v>
      </c>
      <c r="R162" s="97">
        <v>3.8872341685309078E-4</v>
      </c>
      <c r="S162" s="97">
        <v>2.5323989417746027E-3</v>
      </c>
      <c r="T162" s="97">
        <v>4.0355888959762954E-4</v>
      </c>
    </row>
    <row r="163" spans="2:20">
      <c r="B163" s="89" t="s">
        <v>671</v>
      </c>
      <c r="C163" s="86" t="s">
        <v>672</v>
      </c>
      <c r="D163" s="99" t="s">
        <v>124</v>
      </c>
      <c r="E163" s="99" t="s">
        <v>303</v>
      </c>
      <c r="F163" s="86" t="s">
        <v>304</v>
      </c>
      <c r="G163" s="99" t="s">
        <v>305</v>
      </c>
      <c r="H163" s="86" t="s">
        <v>366</v>
      </c>
      <c r="I163" s="86" t="s">
        <v>164</v>
      </c>
      <c r="J163" s="86"/>
      <c r="K163" s="96">
        <v>4.669999999999999</v>
      </c>
      <c r="L163" s="99" t="s">
        <v>168</v>
      </c>
      <c r="M163" s="100">
        <v>1.5180000000000001E-2</v>
      </c>
      <c r="N163" s="100">
        <v>1.4499999999999996E-2</v>
      </c>
      <c r="O163" s="96">
        <v>1385167.7999999998</v>
      </c>
      <c r="P163" s="98">
        <v>100.56</v>
      </c>
      <c r="Q163" s="96">
        <v>1392.92481</v>
      </c>
      <c r="R163" s="97">
        <v>1.4580713684210524E-3</v>
      </c>
      <c r="S163" s="97">
        <v>2.1570210996041107E-2</v>
      </c>
      <c r="T163" s="97">
        <v>3.4373930009025046E-3</v>
      </c>
    </row>
    <row r="164" spans="2:20">
      <c r="B164" s="89" t="s">
        <v>673</v>
      </c>
      <c r="C164" s="86" t="s">
        <v>674</v>
      </c>
      <c r="D164" s="99" t="s">
        <v>124</v>
      </c>
      <c r="E164" s="99" t="s">
        <v>303</v>
      </c>
      <c r="F164" s="86" t="s">
        <v>675</v>
      </c>
      <c r="G164" s="99" t="s">
        <v>352</v>
      </c>
      <c r="H164" s="86" t="s">
        <v>366</v>
      </c>
      <c r="I164" s="86" t="s">
        <v>166</v>
      </c>
      <c r="J164" s="86"/>
      <c r="K164" s="96">
        <v>1.4</v>
      </c>
      <c r="L164" s="99" t="s">
        <v>168</v>
      </c>
      <c r="M164" s="100">
        <v>5.2499999999999998E-2</v>
      </c>
      <c r="N164" s="100">
        <v>1.2500000000000001E-2</v>
      </c>
      <c r="O164" s="96">
        <v>58480.679999999993</v>
      </c>
      <c r="P164" s="98">
        <v>106.01</v>
      </c>
      <c r="Q164" s="96">
        <v>61.995369999999987</v>
      </c>
      <c r="R164" s="97">
        <v>8.58045844733157E-4</v>
      </c>
      <c r="S164" s="97">
        <v>9.6003258903661624E-4</v>
      </c>
      <c r="T164" s="97">
        <v>1.5298919898365588E-4</v>
      </c>
    </row>
    <row r="165" spans="2:20">
      <c r="B165" s="89" t="s">
        <v>676</v>
      </c>
      <c r="C165" s="86" t="s">
        <v>677</v>
      </c>
      <c r="D165" s="99" t="s">
        <v>124</v>
      </c>
      <c r="E165" s="99" t="s">
        <v>303</v>
      </c>
      <c r="F165" s="86" t="s">
        <v>675</v>
      </c>
      <c r="G165" s="99" t="s">
        <v>352</v>
      </c>
      <c r="H165" s="86" t="s">
        <v>366</v>
      </c>
      <c r="I165" s="86" t="s">
        <v>166</v>
      </c>
      <c r="J165" s="86"/>
      <c r="K165" s="96">
        <v>5.1100000000000012</v>
      </c>
      <c r="L165" s="99" t="s">
        <v>168</v>
      </c>
      <c r="M165" s="100">
        <v>4.5999999999999999E-2</v>
      </c>
      <c r="N165" s="100">
        <v>2.2899999999999997E-2</v>
      </c>
      <c r="O165" s="96">
        <v>116029.31999999998</v>
      </c>
      <c r="P165" s="98">
        <v>113.55</v>
      </c>
      <c r="Q165" s="96">
        <v>131.75128999999998</v>
      </c>
      <c r="R165" s="97">
        <v>5.6392254828581693E-4</v>
      </c>
      <c r="S165" s="97">
        <v>2.0402415865509644E-3</v>
      </c>
      <c r="T165" s="97">
        <v>3.2512951083545999E-4</v>
      </c>
    </row>
    <row r="166" spans="2:20">
      <c r="B166" s="89" t="s">
        <v>678</v>
      </c>
      <c r="C166" s="86" t="s">
        <v>679</v>
      </c>
      <c r="D166" s="99" t="s">
        <v>124</v>
      </c>
      <c r="E166" s="99" t="s">
        <v>303</v>
      </c>
      <c r="F166" s="86" t="s">
        <v>304</v>
      </c>
      <c r="G166" s="99" t="s">
        <v>305</v>
      </c>
      <c r="H166" s="86" t="s">
        <v>366</v>
      </c>
      <c r="I166" s="86" t="s">
        <v>166</v>
      </c>
      <c r="J166" s="86"/>
      <c r="K166" s="96">
        <v>4.4500000000000011</v>
      </c>
      <c r="L166" s="99" t="s">
        <v>168</v>
      </c>
      <c r="M166" s="100">
        <v>3.2500000000000001E-2</v>
      </c>
      <c r="N166" s="100">
        <v>3.2800000000000003E-2</v>
      </c>
      <c r="O166" s="96">
        <v>5.9999999999999991</v>
      </c>
      <c r="P166" s="98">
        <v>5031006</v>
      </c>
      <c r="Q166" s="96">
        <v>301.86031999999994</v>
      </c>
      <c r="R166" s="97">
        <v>3.2406157169862269E-4</v>
      </c>
      <c r="S166" s="97">
        <v>4.6744739895418237E-3</v>
      </c>
      <c r="T166" s="97">
        <v>7.4491641168929288E-4</v>
      </c>
    </row>
    <row r="167" spans="2:20">
      <c r="B167" s="89" t="s">
        <v>680</v>
      </c>
      <c r="C167" s="86" t="s">
        <v>681</v>
      </c>
      <c r="D167" s="99" t="s">
        <v>124</v>
      </c>
      <c r="E167" s="99" t="s">
        <v>303</v>
      </c>
      <c r="F167" s="86" t="s">
        <v>304</v>
      </c>
      <c r="G167" s="99" t="s">
        <v>305</v>
      </c>
      <c r="H167" s="86" t="s">
        <v>366</v>
      </c>
      <c r="I167" s="86" t="s">
        <v>164</v>
      </c>
      <c r="J167" s="86"/>
      <c r="K167" s="96">
        <v>4.1700000000000008</v>
      </c>
      <c r="L167" s="99" t="s">
        <v>168</v>
      </c>
      <c r="M167" s="100">
        <v>2.1139999999999999E-2</v>
      </c>
      <c r="N167" s="100">
        <v>1.41E-2</v>
      </c>
      <c r="O167" s="96">
        <v>303683.68999999994</v>
      </c>
      <c r="P167" s="98">
        <v>103.29</v>
      </c>
      <c r="Q167" s="96">
        <v>313.67485999999991</v>
      </c>
      <c r="R167" s="97">
        <v>3.0368399368399361E-4</v>
      </c>
      <c r="S167" s="97">
        <v>4.8574286751010293E-3</v>
      </c>
      <c r="T167" s="97">
        <v>7.7407176653208779E-4</v>
      </c>
    </row>
    <row r="168" spans="2:20">
      <c r="B168" s="89" t="s">
        <v>682</v>
      </c>
      <c r="C168" s="86" t="s">
        <v>683</v>
      </c>
      <c r="D168" s="99" t="s">
        <v>124</v>
      </c>
      <c r="E168" s="99" t="s">
        <v>303</v>
      </c>
      <c r="F168" s="86">
        <v>513686154</v>
      </c>
      <c r="G168" s="99" t="s">
        <v>305</v>
      </c>
      <c r="H168" s="86" t="s">
        <v>366</v>
      </c>
      <c r="I168" s="86" t="s">
        <v>166</v>
      </c>
      <c r="J168" s="86"/>
      <c r="K168" s="98">
        <v>5.7069999999999999</v>
      </c>
      <c r="L168" s="99" t="s">
        <v>168</v>
      </c>
      <c r="M168" s="100">
        <v>2.07E-2</v>
      </c>
      <c r="N168" s="100">
        <v>2.15476E-2</v>
      </c>
      <c r="O168" s="96">
        <v>179999.99999999997</v>
      </c>
      <c r="P168" s="98">
        <v>99.5</v>
      </c>
      <c r="Q168" s="96">
        <v>179.09999999999997</v>
      </c>
      <c r="R168" s="134">
        <v>7.1016282455427411E-4</v>
      </c>
      <c r="S168" s="97">
        <v>2.7734625456136155E-3</v>
      </c>
      <c r="T168" s="97">
        <v>4.419743851512261E-4</v>
      </c>
    </row>
    <row r="169" spans="2:20">
      <c r="B169" s="89" t="s">
        <v>684</v>
      </c>
      <c r="C169" s="86" t="s">
        <v>685</v>
      </c>
      <c r="D169" s="99" t="s">
        <v>124</v>
      </c>
      <c r="E169" s="99" t="s">
        <v>303</v>
      </c>
      <c r="F169" s="86" t="s">
        <v>432</v>
      </c>
      <c r="G169" s="99" t="s">
        <v>352</v>
      </c>
      <c r="H169" s="86" t="s">
        <v>407</v>
      </c>
      <c r="I169" s="86" t="s">
        <v>166</v>
      </c>
      <c r="J169" s="86"/>
      <c r="K169" s="96">
        <v>4.1899999999999995</v>
      </c>
      <c r="L169" s="99" t="s">
        <v>168</v>
      </c>
      <c r="M169" s="100">
        <v>5.0499999999999996E-2</v>
      </c>
      <c r="N169" s="100">
        <v>3.2400000000000005E-2</v>
      </c>
      <c r="O169" s="96">
        <v>1009568.9999999999</v>
      </c>
      <c r="P169" s="98">
        <v>108.86</v>
      </c>
      <c r="Q169" s="96">
        <v>1099.0168299999998</v>
      </c>
      <c r="R169" s="97">
        <v>1.6460292563945371E-3</v>
      </c>
      <c r="S169" s="97">
        <v>1.7018883389190432E-2</v>
      </c>
      <c r="T169" s="97">
        <v>2.7121009922395287E-3</v>
      </c>
    </row>
    <row r="170" spans="2:20">
      <c r="B170" s="89" t="s">
        <v>686</v>
      </c>
      <c r="C170" s="86" t="s">
        <v>687</v>
      </c>
      <c r="D170" s="99" t="s">
        <v>124</v>
      </c>
      <c r="E170" s="99" t="s">
        <v>303</v>
      </c>
      <c r="F170" s="86" t="s">
        <v>435</v>
      </c>
      <c r="G170" s="99" t="s">
        <v>305</v>
      </c>
      <c r="H170" s="86" t="s">
        <v>407</v>
      </c>
      <c r="I170" s="86" t="s">
        <v>166</v>
      </c>
      <c r="J170" s="86"/>
      <c r="K170" s="96">
        <v>4.1400000000000006</v>
      </c>
      <c r="L170" s="99" t="s">
        <v>168</v>
      </c>
      <c r="M170" s="100">
        <v>6.4000000000000001E-2</v>
      </c>
      <c r="N170" s="100">
        <v>1.5000000000000003E-2</v>
      </c>
      <c r="O170" s="96">
        <v>130570.56999999998</v>
      </c>
      <c r="P170" s="98">
        <v>124.08</v>
      </c>
      <c r="Q170" s="96">
        <v>162.01195999999996</v>
      </c>
      <c r="R170" s="97">
        <v>4.0124201022690949E-4</v>
      </c>
      <c r="S170" s="97">
        <v>2.5088447962113413E-3</v>
      </c>
      <c r="T170" s="97">
        <v>3.9980534007897842E-4</v>
      </c>
    </row>
    <row r="171" spans="2:20">
      <c r="B171" s="89" t="s">
        <v>688</v>
      </c>
      <c r="C171" s="86" t="s">
        <v>689</v>
      </c>
      <c r="D171" s="99" t="s">
        <v>124</v>
      </c>
      <c r="E171" s="99" t="s">
        <v>303</v>
      </c>
      <c r="F171" s="86" t="s">
        <v>442</v>
      </c>
      <c r="G171" s="99" t="s">
        <v>305</v>
      </c>
      <c r="H171" s="86" t="s">
        <v>407</v>
      </c>
      <c r="I171" s="86" t="s">
        <v>166</v>
      </c>
      <c r="J171" s="86"/>
      <c r="K171" s="96">
        <v>1</v>
      </c>
      <c r="L171" s="99" t="s">
        <v>168</v>
      </c>
      <c r="M171" s="100">
        <v>1.3100000000000001E-2</v>
      </c>
      <c r="N171" s="100">
        <v>7.0999999999999995E-3</v>
      </c>
      <c r="O171" s="96">
        <v>65578.26999999999</v>
      </c>
      <c r="P171" s="98">
        <v>100.6</v>
      </c>
      <c r="Q171" s="96">
        <v>66.185949999999991</v>
      </c>
      <c r="R171" s="97">
        <v>8.9348955652373836E-4</v>
      </c>
      <c r="S171" s="97">
        <v>1.0249260378048883E-3</v>
      </c>
      <c r="T171" s="97">
        <v>1.6333051120547066E-4</v>
      </c>
    </row>
    <row r="172" spans="2:20">
      <c r="B172" s="89" t="s">
        <v>690</v>
      </c>
      <c r="C172" s="86" t="s">
        <v>691</v>
      </c>
      <c r="D172" s="99" t="s">
        <v>124</v>
      </c>
      <c r="E172" s="99" t="s">
        <v>303</v>
      </c>
      <c r="F172" s="86" t="s">
        <v>442</v>
      </c>
      <c r="G172" s="99" t="s">
        <v>305</v>
      </c>
      <c r="H172" s="86" t="s">
        <v>407</v>
      </c>
      <c r="I172" s="86" t="s">
        <v>166</v>
      </c>
      <c r="J172" s="86"/>
      <c r="K172" s="96">
        <v>3.9200000000000004</v>
      </c>
      <c r="L172" s="99" t="s">
        <v>168</v>
      </c>
      <c r="M172" s="100">
        <v>1.0500000000000001E-2</v>
      </c>
      <c r="N172" s="100">
        <v>1.3000000000000001E-2</v>
      </c>
      <c r="O172" s="96">
        <v>56610.169999999991</v>
      </c>
      <c r="P172" s="98">
        <v>99.03</v>
      </c>
      <c r="Q172" s="96">
        <v>56.209239999999994</v>
      </c>
      <c r="R172" s="97">
        <v>1.8870056666666664E-4</v>
      </c>
      <c r="S172" s="97">
        <v>8.7043116614967438E-4</v>
      </c>
      <c r="T172" s="97">
        <v>1.387104650408582E-4</v>
      </c>
    </row>
    <row r="173" spans="2:20">
      <c r="B173" s="89" t="s">
        <v>692</v>
      </c>
      <c r="C173" s="86" t="s">
        <v>693</v>
      </c>
      <c r="D173" s="99" t="s">
        <v>124</v>
      </c>
      <c r="E173" s="99" t="s">
        <v>303</v>
      </c>
      <c r="F173" s="86" t="s">
        <v>389</v>
      </c>
      <c r="G173" s="99" t="s">
        <v>390</v>
      </c>
      <c r="H173" s="86" t="s">
        <v>407</v>
      </c>
      <c r="I173" s="86" t="s">
        <v>166</v>
      </c>
      <c r="J173" s="86"/>
      <c r="K173" s="96">
        <v>2.12</v>
      </c>
      <c r="L173" s="99" t="s">
        <v>168</v>
      </c>
      <c r="M173" s="100">
        <v>1.882E-2</v>
      </c>
      <c r="N173" s="100">
        <v>9.8000000000000014E-3</v>
      </c>
      <c r="O173" s="96">
        <v>65285.459999999992</v>
      </c>
      <c r="P173" s="98">
        <v>102.17</v>
      </c>
      <c r="Q173" s="96">
        <v>66.702149999999975</v>
      </c>
      <c r="R173" s="97">
        <v>4.3500729615735705E-4</v>
      </c>
      <c r="S173" s="97">
        <v>1.0329196802730384E-3</v>
      </c>
      <c r="T173" s="97">
        <v>1.6460436479349443E-4</v>
      </c>
    </row>
    <row r="174" spans="2:20">
      <c r="B174" s="89" t="s">
        <v>694</v>
      </c>
      <c r="C174" s="86" t="s">
        <v>695</v>
      </c>
      <c r="D174" s="99" t="s">
        <v>124</v>
      </c>
      <c r="E174" s="99" t="s">
        <v>303</v>
      </c>
      <c r="F174" s="86" t="s">
        <v>389</v>
      </c>
      <c r="G174" s="99" t="s">
        <v>390</v>
      </c>
      <c r="H174" s="86" t="s">
        <v>407</v>
      </c>
      <c r="I174" s="86" t="s">
        <v>166</v>
      </c>
      <c r="J174" s="86"/>
      <c r="K174" s="96">
        <v>3.0700000000000003</v>
      </c>
      <c r="L174" s="99" t="s">
        <v>168</v>
      </c>
      <c r="M174" s="100">
        <v>1.882E-2</v>
      </c>
      <c r="N174" s="100">
        <v>1.1099999999999999E-2</v>
      </c>
      <c r="O174" s="96">
        <v>58939.029999999992</v>
      </c>
      <c r="P174" s="98">
        <v>102.65</v>
      </c>
      <c r="Q174" s="96">
        <v>60.50090999999999</v>
      </c>
      <c r="R174" s="97">
        <v>3.9272003411536585E-4</v>
      </c>
      <c r="S174" s="97">
        <v>9.3689004947258652E-4</v>
      </c>
      <c r="T174" s="97">
        <v>1.4930124231345431E-4</v>
      </c>
    </row>
    <row r="175" spans="2:20">
      <c r="B175" s="89" t="s">
        <v>696</v>
      </c>
      <c r="C175" s="86" t="s">
        <v>697</v>
      </c>
      <c r="D175" s="99" t="s">
        <v>124</v>
      </c>
      <c r="E175" s="99" t="s">
        <v>303</v>
      </c>
      <c r="F175" s="86" t="s">
        <v>459</v>
      </c>
      <c r="G175" s="99" t="s">
        <v>390</v>
      </c>
      <c r="H175" s="86" t="s">
        <v>407</v>
      </c>
      <c r="I175" s="86" t="s">
        <v>164</v>
      </c>
      <c r="J175" s="86"/>
      <c r="K175" s="96">
        <v>7.17</v>
      </c>
      <c r="L175" s="99" t="s">
        <v>168</v>
      </c>
      <c r="M175" s="100">
        <v>3.9199999999999999E-2</v>
      </c>
      <c r="N175" s="100">
        <v>3.5000000000000003E-2</v>
      </c>
      <c r="O175" s="96">
        <v>206033.32999999996</v>
      </c>
      <c r="P175" s="98">
        <v>103.88</v>
      </c>
      <c r="Q175" s="96">
        <v>214.02742999999995</v>
      </c>
      <c r="R175" s="97">
        <v>6.2102751369957974E-4</v>
      </c>
      <c r="S175" s="97">
        <v>3.3143331146786147E-3</v>
      </c>
      <c r="T175" s="97">
        <v>5.2816662076910707E-4</v>
      </c>
    </row>
    <row r="176" spans="2:20">
      <c r="B176" s="89" t="s">
        <v>698</v>
      </c>
      <c r="C176" s="86" t="s">
        <v>699</v>
      </c>
      <c r="D176" s="99" t="s">
        <v>124</v>
      </c>
      <c r="E176" s="99" t="s">
        <v>303</v>
      </c>
      <c r="F176" s="86" t="s">
        <v>435</v>
      </c>
      <c r="G176" s="99" t="s">
        <v>305</v>
      </c>
      <c r="H176" s="86" t="s">
        <v>407</v>
      </c>
      <c r="I176" s="86" t="s">
        <v>164</v>
      </c>
      <c r="J176" s="86"/>
      <c r="K176" s="96">
        <v>1.8900000000000006</v>
      </c>
      <c r="L176" s="99" t="s">
        <v>168</v>
      </c>
      <c r="M176" s="100">
        <v>6.0999999999999999E-2</v>
      </c>
      <c r="N176" s="100">
        <v>8.4000000000000012E-3</v>
      </c>
      <c r="O176" s="96">
        <v>31220.879999999994</v>
      </c>
      <c r="P176" s="98">
        <v>110.44</v>
      </c>
      <c r="Q176" s="96">
        <v>34.480339999999991</v>
      </c>
      <c r="R176" s="97">
        <v>6.9379733333333322E-5</v>
      </c>
      <c r="S176" s="97">
        <v>5.3394713316595732E-4</v>
      </c>
      <c r="T176" s="97">
        <v>8.5088928371330124E-5</v>
      </c>
    </row>
    <row r="177" spans="2:20">
      <c r="B177" s="89" t="s">
        <v>700</v>
      </c>
      <c r="C177" s="86" t="s">
        <v>701</v>
      </c>
      <c r="D177" s="99" t="s">
        <v>124</v>
      </c>
      <c r="E177" s="99" t="s">
        <v>303</v>
      </c>
      <c r="F177" s="86"/>
      <c r="G177" s="99" t="s">
        <v>702</v>
      </c>
      <c r="H177" s="86" t="s">
        <v>407</v>
      </c>
      <c r="I177" s="86" t="s">
        <v>164</v>
      </c>
      <c r="J177" s="86"/>
      <c r="K177" s="96">
        <v>4.2100000000000009</v>
      </c>
      <c r="L177" s="99" t="s">
        <v>168</v>
      </c>
      <c r="M177" s="100">
        <v>4.2000000000000003E-2</v>
      </c>
      <c r="N177" s="100">
        <v>3.6900000000000002E-2</v>
      </c>
      <c r="O177" s="96">
        <v>563482.58999999985</v>
      </c>
      <c r="P177" s="98">
        <v>103.36</v>
      </c>
      <c r="Q177" s="96">
        <v>582.41557999999986</v>
      </c>
      <c r="R177" s="97">
        <v>4.0248756428571417E-4</v>
      </c>
      <c r="S177" s="97">
        <v>9.0190273428912907E-3</v>
      </c>
      <c r="T177" s="97">
        <v>1.4372572187213552E-3</v>
      </c>
    </row>
    <row r="178" spans="2:20">
      <c r="B178" s="89" t="s">
        <v>703</v>
      </c>
      <c r="C178" s="86" t="s">
        <v>704</v>
      </c>
      <c r="D178" s="99" t="s">
        <v>124</v>
      </c>
      <c r="E178" s="99" t="s">
        <v>303</v>
      </c>
      <c r="F178" s="86" t="s">
        <v>705</v>
      </c>
      <c r="G178" s="99" t="s">
        <v>456</v>
      </c>
      <c r="H178" s="86" t="s">
        <v>407</v>
      </c>
      <c r="I178" s="86" t="s">
        <v>166</v>
      </c>
      <c r="J178" s="86"/>
      <c r="K178" s="96">
        <v>3.0500000000000003</v>
      </c>
      <c r="L178" s="99" t="s">
        <v>168</v>
      </c>
      <c r="M178" s="100">
        <v>2.3E-2</v>
      </c>
      <c r="N178" s="100">
        <v>1.5699999999999999E-2</v>
      </c>
      <c r="O178" s="96">
        <v>500000.84999999992</v>
      </c>
      <c r="P178" s="98">
        <v>102.28</v>
      </c>
      <c r="Q178" s="96">
        <v>511.40086999999994</v>
      </c>
      <c r="R178" s="97">
        <v>1.6040634386762774E-4</v>
      </c>
      <c r="S178" s="97">
        <v>7.9193252860927845E-3</v>
      </c>
      <c r="T178" s="97">
        <v>1.2620105253157573E-3</v>
      </c>
    </row>
    <row r="179" spans="2:20">
      <c r="B179" s="89" t="s">
        <v>706</v>
      </c>
      <c r="C179" s="86" t="s">
        <v>707</v>
      </c>
      <c r="D179" s="99" t="s">
        <v>124</v>
      </c>
      <c r="E179" s="99" t="s">
        <v>303</v>
      </c>
      <c r="F179" s="86" t="s">
        <v>705</v>
      </c>
      <c r="G179" s="99" t="s">
        <v>456</v>
      </c>
      <c r="H179" s="86" t="s">
        <v>407</v>
      </c>
      <c r="I179" s="86" t="s">
        <v>166</v>
      </c>
      <c r="J179" s="86"/>
      <c r="K179" s="96">
        <v>7.6100000000000021</v>
      </c>
      <c r="L179" s="99" t="s">
        <v>168</v>
      </c>
      <c r="M179" s="100">
        <v>1.7500000000000002E-2</v>
      </c>
      <c r="N179" s="100">
        <v>2.12E-2</v>
      </c>
      <c r="O179" s="96">
        <v>639828.2699999999</v>
      </c>
      <c r="P179" s="98">
        <v>97.5</v>
      </c>
      <c r="Q179" s="96">
        <v>623.83258999999987</v>
      </c>
      <c r="R179" s="97">
        <v>4.4291094823611823E-4</v>
      </c>
      <c r="S179" s="97">
        <v>9.660392647114097E-3</v>
      </c>
      <c r="T179" s="97">
        <v>1.5394641284340977E-3</v>
      </c>
    </row>
    <row r="180" spans="2:20">
      <c r="B180" s="89" t="s">
        <v>708</v>
      </c>
      <c r="C180" s="86" t="s">
        <v>709</v>
      </c>
      <c r="D180" s="99" t="s">
        <v>124</v>
      </c>
      <c r="E180" s="99" t="s">
        <v>303</v>
      </c>
      <c r="F180" s="86" t="s">
        <v>490</v>
      </c>
      <c r="G180" s="99" t="s">
        <v>352</v>
      </c>
      <c r="H180" s="86" t="s">
        <v>482</v>
      </c>
      <c r="I180" s="86" t="s">
        <v>166</v>
      </c>
      <c r="J180" s="86"/>
      <c r="K180" s="96">
        <v>5.2299999999999995</v>
      </c>
      <c r="L180" s="99" t="s">
        <v>168</v>
      </c>
      <c r="M180" s="100">
        <v>3.5000000000000003E-2</v>
      </c>
      <c r="N180" s="100">
        <v>2.4099999999999996E-2</v>
      </c>
      <c r="O180" s="96">
        <v>35064.509999999995</v>
      </c>
      <c r="P180" s="98">
        <v>106.73</v>
      </c>
      <c r="Q180" s="96">
        <v>37.424349999999997</v>
      </c>
      <c r="R180" s="97">
        <v>3.2854163982656804E-4</v>
      </c>
      <c r="S180" s="97">
        <v>5.7953675610795605E-4</v>
      </c>
      <c r="T180" s="97">
        <v>9.2354014968924013E-5</v>
      </c>
    </row>
    <row r="181" spans="2:20">
      <c r="B181" s="89" t="s">
        <v>710</v>
      </c>
      <c r="C181" s="86" t="s">
        <v>711</v>
      </c>
      <c r="D181" s="99" t="s">
        <v>124</v>
      </c>
      <c r="E181" s="99" t="s">
        <v>303</v>
      </c>
      <c r="F181" s="86" t="s">
        <v>712</v>
      </c>
      <c r="G181" s="99" t="s">
        <v>372</v>
      </c>
      <c r="H181" s="86" t="s">
        <v>482</v>
      </c>
      <c r="I181" s="86" t="s">
        <v>164</v>
      </c>
      <c r="J181" s="86"/>
      <c r="K181" s="96">
        <v>2.0799999999999996</v>
      </c>
      <c r="L181" s="99" t="s">
        <v>168</v>
      </c>
      <c r="M181" s="100">
        <v>6.9000000000000006E-2</v>
      </c>
      <c r="N181" s="100">
        <v>2.0099999999999996E-2</v>
      </c>
      <c r="O181" s="96">
        <v>8.9999999999999983E-2</v>
      </c>
      <c r="P181" s="98">
        <v>110.43</v>
      </c>
      <c r="Q181" s="96">
        <v>1E-4</v>
      </c>
      <c r="R181" s="97">
        <v>1.9984012789768182E-10</v>
      </c>
      <c r="S181" s="97">
        <v>1.5485553018501487E-9</v>
      </c>
      <c r="T181" s="97">
        <v>2.4677520108946187E-10</v>
      </c>
    </row>
    <row r="182" spans="2:20">
      <c r="B182" s="89" t="s">
        <v>713</v>
      </c>
      <c r="C182" s="86" t="s">
        <v>714</v>
      </c>
      <c r="D182" s="99" t="s">
        <v>124</v>
      </c>
      <c r="E182" s="99" t="s">
        <v>303</v>
      </c>
      <c r="F182" s="86" t="s">
        <v>715</v>
      </c>
      <c r="G182" s="99" t="s">
        <v>716</v>
      </c>
      <c r="H182" s="86" t="s">
        <v>482</v>
      </c>
      <c r="I182" s="86" t="s">
        <v>164</v>
      </c>
      <c r="J182" s="86"/>
      <c r="K182" s="96">
        <v>2.2999999999999998</v>
      </c>
      <c r="L182" s="99" t="s">
        <v>168</v>
      </c>
      <c r="M182" s="100">
        <v>5.5500000000000001E-2</v>
      </c>
      <c r="N182" s="100">
        <v>1.5900000000000001E-2</v>
      </c>
      <c r="O182" s="96">
        <v>56808.119999999988</v>
      </c>
      <c r="P182" s="98">
        <v>109.8</v>
      </c>
      <c r="Q182" s="96">
        <v>62.375319999999995</v>
      </c>
      <c r="R182" s="97">
        <v>1.1835024999999999E-3</v>
      </c>
      <c r="S182" s="97">
        <v>9.6591632490599603E-4</v>
      </c>
      <c r="T182" s="97">
        <v>1.539268213601953E-4</v>
      </c>
    </row>
    <row r="183" spans="2:20">
      <c r="B183" s="89" t="s">
        <v>717</v>
      </c>
      <c r="C183" s="86" t="s">
        <v>718</v>
      </c>
      <c r="D183" s="99" t="s">
        <v>124</v>
      </c>
      <c r="E183" s="99" t="s">
        <v>303</v>
      </c>
      <c r="F183" s="86" t="s">
        <v>500</v>
      </c>
      <c r="G183" s="99" t="s">
        <v>305</v>
      </c>
      <c r="H183" s="86" t="s">
        <v>482</v>
      </c>
      <c r="I183" s="86" t="s">
        <v>166</v>
      </c>
      <c r="J183" s="86"/>
      <c r="K183" s="96">
        <v>0.66999999999999993</v>
      </c>
      <c r="L183" s="99" t="s">
        <v>168</v>
      </c>
      <c r="M183" s="100">
        <v>1.0200000000000001E-2</v>
      </c>
      <c r="N183" s="100">
        <v>6.5000000000000006E-3</v>
      </c>
      <c r="O183" s="96">
        <v>54636.529999999992</v>
      </c>
      <c r="P183" s="98">
        <v>100.35</v>
      </c>
      <c r="Q183" s="96">
        <v>54.827759999999991</v>
      </c>
      <c r="R183" s="97">
        <v>5.2034790476190472E-4</v>
      </c>
      <c r="S183" s="97">
        <v>8.4903818436567484E-4</v>
      </c>
      <c r="T183" s="97">
        <v>1.353013149928475E-4</v>
      </c>
    </row>
    <row r="184" spans="2:20">
      <c r="B184" s="89" t="s">
        <v>719</v>
      </c>
      <c r="C184" s="86" t="s">
        <v>720</v>
      </c>
      <c r="D184" s="99" t="s">
        <v>124</v>
      </c>
      <c r="E184" s="99" t="s">
        <v>303</v>
      </c>
      <c r="F184" s="86" t="s">
        <v>485</v>
      </c>
      <c r="G184" s="99" t="s">
        <v>305</v>
      </c>
      <c r="H184" s="86" t="s">
        <v>482</v>
      </c>
      <c r="I184" s="86" t="s">
        <v>164</v>
      </c>
      <c r="J184" s="86"/>
      <c r="K184" s="96">
        <v>3.57</v>
      </c>
      <c r="L184" s="99" t="s">
        <v>168</v>
      </c>
      <c r="M184" s="100">
        <v>1.47E-2</v>
      </c>
      <c r="N184" s="100">
        <v>1.4199999999999999E-2</v>
      </c>
      <c r="O184" s="96">
        <v>138759.46</v>
      </c>
      <c r="P184" s="98">
        <v>100.47</v>
      </c>
      <c r="Q184" s="96">
        <v>139.41162999999997</v>
      </c>
      <c r="R184" s="97">
        <v>2.6961384214821432E-4</v>
      </c>
      <c r="S184" s="97">
        <v>2.1588661877607117E-3</v>
      </c>
      <c r="T184" s="97">
        <v>3.4403333027459645E-4</v>
      </c>
    </row>
    <row r="185" spans="2:20">
      <c r="B185" s="89" t="s">
        <v>721</v>
      </c>
      <c r="C185" s="86" t="s">
        <v>722</v>
      </c>
      <c r="D185" s="99" t="s">
        <v>124</v>
      </c>
      <c r="E185" s="99" t="s">
        <v>303</v>
      </c>
      <c r="F185" s="86" t="s">
        <v>723</v>
      </c>
      <c r="G185" s="99" t="s">
        <v>352</v>
      </c>
      <c r="H185" s="86" t="s">
        <v>482</v>
      </c>
      <c r="I185" s="86" t="s">
        <v>166</v>
      </c>
      <c r="J185" s="86"/>
      <c r="K185" s="96">
        <v>4.4300000000000006</v>
      </c>
      <c r="L185" s="99" t="s">
        <v>168</v>
      </c>
      <c r="M185" s="100">
        <v>6.0499999999999998E-2</v>
      </c>
      <c r="N185" s="100">
        <v>4.2300000000000004E-2</v>
      </c>
      <c r="O185" s="96">
        <v>210464.99999999997</v>
      </c>
      <c r="P185" s="98">
        <v>110.48</v>
      </c>
      <c r="Q185" s="96">
        <v>232.52172999999996</v>
      </c>
      <c r="R185" s="97">
        <v>3.5189755319469101E-4</v>
      </c>
      <c r="S185" s="97">
        <v>3.6007275778686867E-3</v>
      </c>
      <c r="T185" s="97">
        <v>5.7380596678419538E-4</v>
      </c>
    </row>
    <row r="186" spans="2:20">
      <c r="B186" s="89" t="s">
        <v>724</v>
      </c>
      <c r="C186" s="86" t="s">
        <v>725</v>
      </c>
      <c r="D186" s="99" t="s">
        <v>124</v>
      </c>
      <c r="E186" s="99" t="s">
        <v>303</v>
      </c>
      <c r="F186" s="86" t="s">
        <v>505</v>
      </c>
      <c r="G186" s="99" t="s">
        <v>352</v>
      </c>
      <c r="H186" s="86" t="s">
        <v>482</v>
      </c>
      <c r="I186" s="86" t="s">
        <v>164</v>
      </c>
      <c r="J186" s="86"/>
      <c r="K186" s="96">
        <v>4.47</v>
      </c>
      <c r="L186" s="99" t="s">
        <v>168</v>
      </c>
      <c r="M186" s="100">
        <v>7.0499999999999993E-2</v>
      </c>
      <c r="N186" s="100">
        <v>3.1100000000000003E-2</v>
      </c>
      <c r="O186" s="96">
        <v>99.319999999999979</v>
      </c>
      <c r="P186" s="98">
        <v>120.22</v>
      </c>
      <c r="Q186" s="96">
        <v>0.11939999999999998</v>
      </c>
      <c r="R186" s="97">
        <v>1.4849796817042038E-7</v>
      </c>
      <c r="S186" s="97">
        <v>1.8489750304090769E-6</v>
      </c>
      <c r="T186" s="97">
        <v>2.9464959010081741E-7</v>
      </c>
    </row>
    <row r="187" spans="2:20">
      <c r="B187" s="89" t="s">
        <v>726</v>
      </c>
      <c r="C187" s="86" t="s">
        <v>727</v>
      </c>
      <c r="D187" s="99" t="s">
        <v>124</v>
      </c>
      <c r="E187" s="99" t="s">
        <v>303</v>
      </c>
      <c r="F187" s="86" t="s">
        <v>508</v>
      </c>
      <c r="G187" s="99" t="s">
        <v>372</v>
      </c>
      <c r="H187" s="86" t="s">
        <v>482</v>
      </c>
      <c r="I187" s="86" t="s">
        <v>166</v>
      </c>
      <c r="J187" s="86"/>
      <c r="K187" s="96">
        <v>5.33</v>
      </c>
      <c r="L187" s="99" t="s">
        <v>168</v>
      </c>
      <c r="M187" s="100">
        <v>4.1399999999999999E-2</v>
      </c>
      <c r="N187" s="100">
        <v>3.5699999999999996E-2</v>
      </c>
      <c r="O187" s="96">
        <v>99937.600000000006</v>
      </c>
      <c r="P187" s="98">
        <v>104.19</v>
      </c>
      <c r="Q187" s="96">
        <v>104.12497999999998</v>
      </c>
      <c r="R187" s="97">
        <v>1.7919453664515239E-4</v>
      </c>
      <c r="S187" s="97">
        <v>1.6124328983404064E-3</v>
      </c>
      <c r="T187" s="97">
        <v>2.569546287793619E-4</v>
      </c>
    </row>
    <row r="188" spans="2:20">
      <c r="B188" s="89" t="s">
        <v>728</v>
      </c>
      <c r="C188" s="86" t="s">
        <v>729</v>
      </c>
      <c r="D188" s="99" t="s">
        <v>124</v>
      </c>
      <c r="E188" s="99" t="s">
        <v>303</v>
      </c>
      <c r="F188" s="86" t="s">
        <v>517</v>
      </c>
      <c r="G188" s="99" t="s">
        <v>372</v>
      </c>
      <c r="H188" s="86" t="s">
        <v>482</v>
      </c>
      <c r="I188" s="86" t="s">
        <v>166</v>
      </c>
      <c r="J188" s="86"/>
      <c r="K188" s="96">
        <v>3.6399999999999992</v>
      </c>
      <c r="L188" s="99" t="s">
        <v>168</v>
      </c>
      <c r="M188" s="100">
        <v>1.3100000000000001E-2</v>
      </c>
      <c r="N188" s="100">
        <v>1.8399999999999993E-2</v>
      </c>
      <c r="O188" s="96">
        <v>166151.94999999998</v>
      </c>
      <c r="P188" s="98">
        <v>98.15</v>
      </c>
      <c r="Q188" s="96">
        <v>163.07814000000002</v>
      </c>
      <c r="R188" s="97">
        <v>3.0422847904024955E-4</v>
      </c>
      <c r="S188" s="97">
        <v>2.5253551831286082E-3</v>
      </c>
      <c r="T188" s="97">
        <v>4.0243640791795413E-4</v>
      </c>
    </row>
    <row r="189" spans="2:20">
      <c r="B189" s="89" t="s">
        <v>730</v>
      </c>
      <c r="C189" s="86" t="s">
        <v>731</v>
      </c>
      <c r="D189" s="99" t="s">
        <v>124</v>
      </c>
      <c r="E189" s="99" t="s">
        <v>303</v>
      </c>
      <c r="F189" s="86" t="s">
        <v>517</v>
      </c>
      <c r="G189" s="99" t="s">
        <v>372</v>
      </c>
      <c r="H189" s="86" t="s">
        <v>482</v>
      </c>
      <c r="I189" s="86" t="s">
        <v>166</v>
      </c>
      <c r="J189" s="86"/>
      <c r="K189" s="96">
        <v>1.2099999999999997</v>
      </c>
      <c r="L189" s="99" t="s">
        <v>168</v>
      </c>
      <c r="M189" s="100">
        <v>5.5E-2</v>
      </c>
      <c r="N189" s="100">
        <v>1.0499999999999999E-2</v>
      </c>
      <c r="O189" s="96">
        <v>6419.829999999999</v>
      </c>
      <c r="P189" s="98">
        <v>106.88</v>
      </c>
      <c r="Q189" s="96">
        <v>6.8615200000000005</v>
      </c>
      <c r="R189" s="97">
        <v>2.5012549463431538E-5</v>
      </c>
      <c r="S189" s="97">
        <v>1.0625443174750831E-4</v>
      </c>
      <c r="T189" s="97">
        <v>1.6932529777793642E-5</v>
      </c>
    </row>
    <row r="190" spans="2:20">
      <c r="B190" s="89" t="s">
        <v>732</v>
      </c>
      <c r="C190" s="86" t="s">
        <v>733</v>
      </c>
      <c r="D190" s="99" t="s">
        <v>124</v>
      </c>
      <c r="E190" s="99" t="s">
        <v>303</v>
      </c>
      <c r="F190" s="86" t="s">
        <v>497</v>
      </c>
      <c r="G190" s="99" t="s">
        <v>456</v>
      </c>
      <c r="H190" s="86" t="s">
        <v>482</v>
      </c>
      <c r="I190" s="86" t="s">
        <v>164</v>
      </c>
      <c r="J190" s="86"/>
      <c r="K190" s="96">
        <v>1</v>
      </c>
      <c r="L190" s="99" t="s">
        <v>168</v>
      </c>
      <c r="M190" s="100">
        <v>8.5000000000000006E-2</v>
      </c>
      <c r="N190" s="100">
        <v>1.0200000000000001E-2</v>
      </c>
      <c r="O190" s="96">
        <v>14371.249999999998</v>
      </c>
      <c r="P190" s="98">
        <v>111.61</v>
      </c>
      <c r="Q190" s="96">
        <v>16.039749999999998</v>
      </c>
      <c r="R190" s="97">
        <v>2.632992803139569E-5</v>
      </c>
      <c r="S190" s="97">
        <v>2.4838439902850917E-4</v>
      </c>
      <c r="T190" s="97">
        <v>3.9582125316746951E-5</v>
      </c>
    </row>
    <row r="191" spans="2:20">
      <c r="B191" s="89" t="s">
        <v>734</v>
      </c>
      <c r="C191" s="86" t="s">
        <v>735</v>
      </c>
      <c r="D191" s="99" t="s">
        <v>124</v>
      </c>
      <c r="E191" s="99" t="s">
        <v>303</v>
      </c>
      <c r="F191" s="86"/>
      <c r="G191" s="99" t="s">
        <v>352</v>
      </c>
      <c r="H191" s="86" t="s">
        <v>482</v>
      </c>
      <c r="I191" s="86" t="s">
        <v>166</v>
      </c>
      <c r="J191" s="86"/>
      <c r="K191" s="96">
        <v>3.88</v>
      </c>
      <c r="L191" s="99" t="s">
        <v>168</v>
      </c>
      <c r="M191" s="100">
        <v>5.0999999999999997E-2</v>
      </c>
      <c r="N191" s="100">
        <v>4.200000000000001E-2</v>
      </c>
      <c r="O191" s="96">
        <v>626424.04999999993</v>
      </c>
      <c r="P191" s="98">
        <v>103.65</v>
      </c>
      <c r="Q191" s="96">
        <v>649.28849999999989</v>
      </c>
      <c r="R191" s="97">
        <v>7.3957975206611563E-4</v>
      </c>
      <c r="S191" s="97">
        <v>1.00545914910533E-2</v>
      </c>
      <c r="T191" s="97">
        <v>1.6022830015257501E-3</v>
      </c>
    </row>
    <row r="192" spans="2:20">
      <c r="B192" s="89" t="s">
        <v>736</v>
      </c>
      <c r="C192" s="86" t="s">
        <v>737</v>
      </c>
      <c r="D192" s="99" t="s">
        <v>124</v>
      </c>
      <c r="E192" s="99" t="s">
        <v>303</v>
      </c>
      <c r="F192" s="86" t="s">
        <v>738</v>
      </c>
      <c r="G192" s="99" t="s">
        <v>739</v>
      </c>
      <c r="H192" s="86" t="s">
        <v>525</v>
      </c>
      <c r="I192" s="86" t="s">
        <v>166</v>
      </c>
      <c r="J192" s="86"/>
      <c r="K192" s="96">
        <v>1.68</v>
      </c>
      <c r="L192" s="99" t="s">
        <v>168</v>
      </c>
      <c r="M192" s="100">
        <v>6.3E-2</v>
      </c>
      <c r="N192" s="100">
        <v>1.3099999999999999E-2</v>
      </c>
      <c r="O192" s="96">
        <v>52034.8</v>
      </c>
      <c r="P192" s="98">
        <v>110.16</v>
      </c>
      <c r="Q192" s="96">
        <v>57.321539999999992</v>
      </c>
      <c r="R192" s="97">
        <v>1.8501262222222223E-4</v>
      </c>
      <c r="S192" s="97">
        <v>8.8765574677215355E-4</v>
      </c>
      <c r="T192" s="97">
        <v>1.4145534560257628E-4</v>
      </c>
    </row>
    <row r="193" spans="2:20">
      <c r="B193" s="89" t="s">
        <v>740</v>
      </c>
      <c r="C193" s="86" t="s">
        <v>741</v>
      </c>
      <c r="D193" s="99" t="s">
        <v>124</v>
      </c>
      <c r="E193" s="99" t="s">
        <v>303</v>
      </c>
      <c r="F193" s="86" t="s">
        <v>738</v>
      </c>
      <c r="G193" s="99" t="s">
        <v>739</v>
      </c>
      <c r="H193" s="86" t="s">
        <v>525</v>
      </c>
      <c r="I193" s="86" t="s">
        <v>166</v>
      </c>
      <c r="J193" s="86"/>
      <c r="K193" s="96">
        <v>5.46</v>
      </c>
      <c r="L193" s="99" t="s">
        <v>168</v>
      </c>
      <c r="M193" s="100">
        <v>4.7500000000000001E-2</v>
      </c>
      <c r="N193" s="100">
        <v>0.03</v>
      </c>
      <c r="O193" s="96">
        <v>171492.18999999997</v>
      </c>
      <c r="P193" s="98">
        <v>111.15</v>
      </c>
      <c r="Q193" s="96">
        <v>190.61357999999996</v>
      </c>
      <c r="R193" s="97">
        <v>3.4163151918403117E-4</v>
      </c>
      <c r="S193" s="97">
        <v>2.9517566991363736E-3</v>
      </c>
      <c r="T193" s="97">
        <v>4.7038704534882214E-4</v>
      </c>
    </row>
    <row r="194" spans="2:20">
      <c r="B194" s="89" t="s">
        <v>742</v>
      </c>
      <c r="C194" s="86" t="s">
        <v>743</v>
      </c>
      <c r="D194" s="99" t="s">
        <v>124</v>
      </c>
      <c r="E194" s="99" t="s">
        <v>303</v>
      </c>
      <c r="F194" s="86" t="s">
        <v>485</v>
      </c>
      <c r="G194" s="99" t="s">
        <v>305</v>
      </c>
      <c r="H194" s="86" t="s">
        <v>525</v>
      </c>
      <c r="I194" s="86" t="s">
        <v>164</v>
      </c>
      <c r="J194" s="86"/>
      <c r="K194" s="96">
        <v>4.21</v>
      </c>
      <c r="L194" s="99" t="s">
        <v>168</v>
      </c>
      <c r="M194" s="100">
        <v>2.5899999999999999E-2</v>
      </c>
      <c r="N194" s="100">
        <v>1.95E-2</v>
      </c>
      <c r="O194" s="96">
        <v>2290.5699999999997</v>
      </c>
      <c r="P194" s="98">
        <v>103</v>
      </c>
      <c r="Q194" s="96">
        <v>2.3592899999999997</v>
      </c>
      <c r="R194" s="97">
        <v>2.3729591413890269E-5</v>
      </c>
      <c r="S194" s="97">
        <v>3.6534910381020365E-5</v>
      </c>
      <c r="T194" s="97">
        <v>5.8221426417835628E-6</v>
      </c>
    </row>
    <row r="195" spans="2:20">
      <c r="B195" s="89" t="s">
        <v>744</v>
      </c>
      <c r="C195" s="86" t="s">
        <v>745</v>
      </c>
      <c r="D195" s="99" t="s">
        <v>124</v>
      </c>
      <c r="E195" s="99" t="s">
        <v>303</v>
      </c>
      <c r="F195" s="86" t="s">
        <v>550</v>
      </c>
      <c r="G195" s="99" t="s">
        <v>551</v>
      </c>
      <c r="H195" s="86" t="s">
        <v>525</v>
      </c>
      <c r="I195" s="86" t="s">
        <v>166</v>
      </c>
      <c r="J195" s="86"/>
      <c r="K195" s="96">
        <v>3.45</v>
      </c>
      <c r="L195" s="99" t="s">
        <v>168</v>
      </c>
      <c r="M195" s="100">
        <v>3.4000000000000002E-2</v>
      </c>
      <c r="N195" s="100">
        <v>3.0900000000000007E-2</v>
      </c>
      <c r="O195" s="96">
        <v>174193.54</v>
      </c>
      <c r="P195" s="98">
        <v>101.65</v>
      </c>
      <c r="Q195" s="96">
        <v>177.06773999999996</v>
      </c>
      <c r="R195" s="97">
        <v>3.8655821038800721E-4</v>
      </c>
      <c r="S195" s="97">
        <v>2.7419918756362354E-3</v>
      </c>
      <c r="T195" s="97">
        <v>4.3695927144956536E-4</v>
      </c>
    </row>
    <row r="196" spans="2:20">
      <c r="B196" s="89" t="s">
        <v>746</v>
      </c>
      <c r="C196" s="86" t="s">
        <v>747</v>
      </c>
      <c r="D196" s="99" t="s">
        <v>124</v>
      </c>
      <c r="E196" s="99" t="s">
        <v>303</v>
      </c>
      <c r="F196" s="86" t="s">
        <v>562</v>
      </c>
      <c r="G196" s="99" t="s">
        <v>352</v>
      </c>
      <c r="H196" s="86" t="s">
        <v>555</v>
      </c>
      <c r="I196" s="86" t="s">
        <v>164</v>
      </c>
      <c r="J196" s="86"/>
      <c r="K196" s="96">
        <v>2.9899999999999998</v>
      </c>
      <c r="L196" s="99" t="s">
        <v>168</v>
      </c>
      <c r="M196" s="100">
        <v>0.05</v>
      </c>
      <c r="N196" s="100">
        <v>2.3900000000000001E-2</v>
      </c>
      <c r="O196" s="96">
        <v>205796.36999999997</v>
      </c>
      <c r="P196" s="98">
        <v>109.23</v>
      </c>
      <c r="Q196" s="96">
        <v>224.79136999999997</v>
      </c>
      <c r="R196" s="97">
        <v>8.2318547999999986E-4</v>
      </c>
      <c r="S196" s="97">
        <v>3.4810186782365839E-3</v>
      </c>
      <c r="T196" s="97">
        <v>5.547293553492561E-4</v>
      </c>
    </row>
    <row r="197" spans="2:20">
      <c r="B197" s="89" t="s">
        <v>748</v>
      </c>
      <c r="C197" s="86" t="s">
        <v>749</v>
      </c>
      <c r="D197" s="99" t="s">
        <v>124</v>
      </c>
      <c r="E197" s="99" t="s">
        <v>303</v>
      </c>
      <c r="F197" s="86" t="s">
        <v>562</v>
      </c>
      <c r="G197" s="99" t="s">
        <v>352</v>
      </c>
      <c r="H197" s="86" t="s">
        <v>555</v>
      </c>
      <c r="I197" s="86" t="s">
        <v>164</v>
      </c>
      <c r="J197" s="86"/>
      <c r="K197" s="96">
        <v>4.2099999999999991</v>
      </c>
      <c r="L197" s="99" t="s">
        <v>168</v>
      </c>
      <c r="M197" s="100">
        <v>4.6500000000000007E-2</v>
      </c>
      <c r="N197" s="100">
        <v>3.73E-2</v>
      </c>
      <c r="O197" s="96">
        <v>63162.679999999993</v>
      </c>
      <c r="P197" s="98">
        <v>105.21</v>
      </c>
      <c r="Q197" s="96">
        <v>66.453450000000004</v>
      </c>
      <c r="R197" s="97">
        <v>3.2563974203580131E-4</v>
      </c>
      <c r="S197" s="97">
        <v>1.0290684232373375E-3</v>
      </c>
      <c r="T197" s="97">
        <v>1.6399063486838498E-4</v>
      </c>
    </row>
    <row r="198" spans="2:20">
      <c r="B198" s="89" t="s">
        <v>750</v>
      </c>
      <c r="C198" s="86" t="s">
        <v>751</v>
      </c>
      <c r="D198" s="99" t="s">
        <v>124</v>
      </c>
      <c r="E198" s="99" t="s">
        <v>303</v>
      </c>
      <c r="F198" s="86" t="s">
        <v>567</v>
      </c>
      <c r="G198" s="99" t="s">
        <v>551</v>
      </c>
      <c r="H198" s="86" t="s">
        <v>555</v>
      </c>
      <c r="I198" s="86" t="s">
        <v>164</v>
      </c>
      <c r="J198" s="86"/>
      <c r="K198" s="96">
        <v>2.7300000000000004</v>
      </c>
      <c r="L198" s="99" t="s">
        <v>168</v>
      </c>
      <c r="M198" s="100">
        <v>3.3000000000000002E-2</v>
      </c>
      <c r="N198" s="100">
        <v>2.4300000000000002E-2</v>
      </c>
      <c r="O198" s="96">
        <v>196819.29999999996</v>
      </c>
      <c r="P198" s="98">
        <v>102.86</v>
      </c>
      <c r="Q198" s="96">
        <v>202.44831999999994</v>
      </c>
      <c r="R198" s="97">
        <v>3.8313706887762618E-4</v>
      </c>
      <c r="S198" s="97">
        <v>3.1350241928665536E-3</v>
      </c>
      <c r="T198" s="97">
        <v>4.9959224878223709E-4</v>
      </c>
    </row>
    <row r="199" spans="2:20">
      <c r="B199" s="89" t="s">
        <v>752</v>
      </c>
      <c r="C199" s="86" t="s">
        <v>753</v>
      </c>
      <c r="D199" s="99" t="s">
        <v>124</v>
      </c>
      <c r="E199" s="99" t="s">
        <v>303</v>
      </c>
      <c r="F199" s="86" t="s">
        <v>573</v>
      </c>
      <c r="G199" s="99" t="s">
        <v>352</v>
      </c>
      <c r="H199" s="86" t="s">
        <v>555</v>
      </c>
      <c r="I199" s="86" t="s">
        <v>166</v>
      </c>
      <c r="J199" s="86"/>
      <c r="K199" s="96">
        <v>5.7600000000000007</v>
      </c>
      <c r="L199" s="99" t="s">
        <v>168</v>
      </c>
      <c r="M199" s="100">
        <v>6.9000000000000006E-2</v>
      </c>
      <c r="N199" s="100">
        <v>7.3300000000000004E-2</v>
      </c>
      <c r="O199" s="96">
        <v>74506.889999999985</v>
      </c>
      <c r="P199" s="98">
        <v>100.86</v>
      </c>
      <c r="Q199" s="96">
        <v>75.147649999999985</v>
      </c>
      <c r="R199" s="97">
        <v>2.064125764279243E-4</v>
      </c>
      <c r="S199" s="97">
        <v>1.163702918290793E-3</v>
      </c>
      <c r="T199" s="97">
        <v>1.8544576440150491E-4</v>
      </c>
    </row>
    <row r="200" spans="2:20">
      <c r="B200" s="89" t="s">
        <v>754</v>
      </c>
      <c r="C200" s="86" t="s">
        <v>755</v>
      </c>
      <c r="D200" s="99" t="s">
        <v>124</v>
      </c>
      <c r="E200" s="99" t="s">
        <v>303</v>
      </c>
      <c r="F200" s="86" t="s">
        <v>756</v>
      </c>
      <c r="G200" s="99" t="s">
        <v>551</v>
      </c>
      <c r="H200" s="86" t="s">
        <v>555</v>
      </c>
      <c r="I200" s="86" t="s">
        <v>164</v>
      </c>
      <c r="J200" s="86"/>
      <c r="K200" s="96">
        <v>0.41000000000000009</v>
      </c>
      <c r="L200" s="99" t="s">
        <v>168</v>
      </c>
      <c r="M200" s="100">
        <v>6.6500000000000004E-2</v>
      </c>
      <c r="N200" s="100">
        <v>1.3500000000000002E-2</v>
      </c>
      <c r="O200" s="96">
        <v>27665.839999999997</v>
      </c>
      <c r="P200" s="98">
        <v>102.75</v>
      </c>
      <c r="Q200" s="96">
        <v>28.426649999999995</v>
      </c>
      <c r="R200" s="97">
        <v>2.5504346623645997E-4</v>
      </c>
      <c r="S200" s="97">
        <v>4.4020239571338518E-4</v>
      </c>
      <c r="T200" s="97">
        <v>7.0149922700497492E-5</v>
      </c>
    </row>
    <row r="201" spans="2:20">
      <c r="B201" s="89" t="s">
        <v>757</v>
      </c>
      <c r="C201" s="86" t="s">
        <v>758</v>
      </c>
      <c r="D201" s="99" t="s">
        <v>124</v>
      </c>
      <c r="E201" s="99" t="s">
        <v>303</v>
      </c>
      <c r="F201" s="86"/>
      <c r="G201" s="99" t="s">
        <v>352</v>
      </c>
      <c r="H201" s="86" t="s">
        <v>555</v>
      </c>
      <c r="I201" s="86" t="s">
        <v>164</v>
      </c>
      <c r="J201" s="86"/>
      <c r="K201" s="96">
        <v>5.6</v>
      </c>
      <c r="L201" s="99" t="s">
        <v>168</v>
      </c>
      <c r="M201" s="100">
        <v>4.5999999999999999E-2</v>
      </c>
      <c r="N201" s="100">
        <v>4.5400000000000003E-2</v>
      </c>
      <c r="O201" s="96">
        <v>146450.99999999997</v>
      </c>
      <c r="P201" s="98">
        <v>100.61</v>
      </c>
      <c r="Q201" s="96">
        <v>147.34435999999997</v>
      </c>
      <c r="R201" s="97">
        <v>6.102124999999999E-4</v>
      </c>
      <c r="S201" s="97">
        <v>2.2817088987571689E-3</v>
      </c>
      <c r="T201" s="97">
        <v>3.6360934068398046E-4</v>
      </c>
    </row>
    <row r="202" spans="2:20">
      <c r="B202" s="89" t="s">
        <v>759</v>
      </c>
      <c r="C202" s="86" t="s">
        <v>760</v>
      </c>
      <c r="D202" s="99" t="s">
        <v>124</v>
      </c>
      <c r="E202" s="99" t="s">
        <v>303</v>
      </c>
      <c r="F202" s="86" t="s">
        <v>761</v>
      </c>
      <c r="G202" s="99" t="s">
        <v>551</v>
      </c>
      <c r="H202" s="86" t="s">
        <v>592</v>
      </c>
      <c r="I202" s="86" t="s">
        <v>164</v>
      </c>
      <c r="J202" s="86"/>
      <c r="K202" s="96">
        <v>2.4999999999999996</v>
      </c>
      <c r="L202" s="99" t="s">
        <v>168</v>
      </c>
      <c r="M202" s="100">
        <v>4.2999999999999997E-2</v>
      </c>
      <c r="N202" s="100">
        <v>3.8199999999999991E-2</v>
      </c>
      <c r="O202" s="96">
        <v>334847.68999999994</v>
      </c>
      <c r="P202" s="98">
        <v>101.68</v>
      </c>
      <c r="Q202" s="96">
        <v>340.47314</v>
      </c>
      <c r="R202" s="97">
        <v>4.638666222639048E-4</v>
      </c>
      <c r="S202" s="97">
        <v>5.272414860845679E-3</v>
      </c>
      <c r="T202" s="97">
        <v>8.4020327589060504E-4</v>
      </c>
    </row>
    <row r="203" spans="2:20">
      <c r="B203" s="89" t="s">
        <v>762</v>
      </c>
      <c r="C203" s="86" t="s">
        <v>763</v>
      </c>
      <c r="D203" s="99" t="s">
        <v>124</v>
      </c>
      <c r="E203" s="99" t="s">
        <v>303</v>
      </c>
      <c r="F203" s="86" t="s">
        <v>591</v>
      </c>
      <c r="G203" s="99" t="s">
        <v>406</v>
      </c>
      <c r="H203" s="86" t="s">
        <v>592</v>
      </c>
      <c r="I203" s="86" t="s">
        <v>166</v>
      </c>
      <c r="J203" s="86"/>
      <c r="K203" s="96">
        <v>3.3</v>
      </c>
      <c r="L203" s="99" t="s">
        <v>168</v>
      </c>
      <c r="M203" s="100">
        <v>0.06</v>
      </c>
      <c r="N203" s="100">
        <v>3.3000000000000002E-2</v>
      </c>
      <c r="O203" s="96">
        <v>426717.5199999999</v>
      </c>
      <c r="P203" s="98">
        <v>110.7</v>
      </c>
      <c r="Q203" s="96">
        <v>472.37627999999989</v>
      </c>
      <c r="R203" s="97">
        <v>6.2397224278323165E-4</v>
      </c>
      <c r="S203" s="97">
        <v>7.3150079286225011E-3</v>
      </c>
      <c r="T203" s="97">
        <v>1.1657075148689192E-3</v>
      </c>
    </row>
    <row r="204" spans="2:20">
      <c r="B204" s="89" t="s">
        <v>764</v>
      </c>
      <c r="C204" s="86" t="s">
        <v>765</v>
      </c>
      <c r="D204" s="99" t="s">
        <v>124</v>
      </c>
      <c r="E204" s="99" t="s">
        <v>303</v>
      </c>
      <c r="F204" s="86" t="s">
        <v>595</v>
      </c>
      <c r="G204" s="99" t="s">
        <v>456</v>
      </c>
      <c r="H204" s="86" t="s">
        <v>592</v>
      </c>
      <c r="I204" s="86" t="s">
        <v>164</v>
      </c>
      <c r="J204" s="86"/>
      <c r="K204" s="96">
        <v>1.37</v>
      </c>
      <c r="L204" s="99" t="s">
        <v>168</v>
      </c>
      <c r="M204" s="100">
        <v>5.1200000000000002E-2</v>
      </c>
      <c r="N204" s="100">
        <v>2.2200000000000001E-2</v>
      </c>
      <c r="O204" s="96">
        <v>26228.359999999997</v>
      </c>
      <c r="P204" s="98">
        <v>104.52</v>
      </c>
      <c r="Q204" s="96">
        <v>27.413879999999995</v>
      </c>
      <c r="R204" s="97">
        <v>4.3740299986164989E-4</v>
      </c>
      <c r="S204" s="97">
        <v>4.2451909218283742E-4</v>
      </c>
      <c r="T204" s="97">
        <v>6.7650657496423752E-5</v>
      </c>
    </row>
    <row r="205" spans="2:20">
      <c r="B205" s="89" t="s">
        <v>766</v>
      </c>
      <c r="C205" s="86" t="s">
        <v>767</v>
      </c>
      <c r="D205" s="99" t="s">
        <v>124</v>
      </c>
      <c r="E205" s="99" t="s">
        <v>303</v>
      </c>
      <c r="F205" s="86" t="s">
        <v>768</v>
      </c>
      <c r="G205" s="99" t="s">
        <v>551</v>
      </c>
      <c r="H205" s="86" t="s">
        <v>592</v>
      </c>
      <c r="I205" s="86" t="s">
        <v>166</v>
      </c>
      <c r="J205" s="86"/>
      <c r="K205" s="96">
        <v>3.2</v>
      </c>
      <c r="L205" s="99" t="s">
        <v>168</v>
      </c>
      <c r="M205" s="100">
        <v>4.7E-2</v>
      </c>
      <c r="N205" s="100">
        <v>3.5400000000000001E-2</v>
      </c>
      <c r="O205" s="96">
        <v>15055.399999999998</v>
      </c>
      <c r="P205" s="98">
        <v>105.41</v>
      </c>
      <c r="Q205" s="96">
        <v>15.869899999999998</v>
      </c>
      <c r="R205" s="97">
        <v>1.3668833527019173E-4</v>
      </c>
      <c r="S205" s="97">
        <v>2.4575417784831669E-4</v>
      </c>
      <c r="T205" s="97">
        <v>3.9162977637696501E-5</v>
      </c>
    </row>
    <row r="206" spans="2:20">
      <c r="B206" s="89" t="s">
        <v>769</v>
      </c>
      <c r="C206" s="86" t="s">
        <v>770</v>
      </c>
      <c r="D206" s="99" t="s">
        <v>124</v>
      </c>
      <c r="E206" s="99" t="s">
        <v>303</v>
      </c>
      <c r="F206" s="86" t="s">
        <v>608</v>
      </c>
      <c r="G206" s="99" t="s">
        <v>352</v>
      </c>
      <c r="H206" s="86" t="s">
        <v>605</v>
      </c>
      <c r="I206" s="86" t="s">
        <v>164</v>
      </c>
      <c r="J206" s="86"/>
      <c r="K206" s="96">
        <v>1.9599999999999997</v>
      </c>
      <c r="L206" s="99" t="s">
        <v>168</v>
      </c>
      <c r="M206" s="100">
        <v>3.4700000000000002E-2</v>
      </c>
      <c r="N206" s="100">
        <v>4.0699999999999993E-2</v>
      </c>
      <c r="O206" s="96">
        <v>4435.74</v>
      </c>
      <c r="P206" s="98">
        <v>99.31</v>
      </c>
      <c r="Q206" s="96">
        <v>4.4051399999999994</v>
      </c>
      <c r="R206" s="97">
        <v>2.3651868452498067E-5</v>
      </c>
      <c r="S206" s="97">
        <v>6.8216029023921625E-5</v>
      </c>
      <c r="T206" s="97">
        <v>1.0870793093272319E-5</v>
      </c>
    </row>
    <row r="207" spans="2:20">
      <c r="B207" s="89" t="s">
        <v>771</v>
      </c>
      <c r="C207" s="86" t="s">
        <v>772</v>
      </c>
      <c r="D207" s="99" t="s">
        <v>124</v>
      </c>
      <c r="E207" s="99" t="s">
        <v>303</v>
      </c>
      <c r="F207" s="86" t="s">
        <v>615</v>
      </c>
      <c r="G207" s="99" t="s">
        <v>352</v>
      </c>
      <c r="H207" s="86" t="s">
        <v>605</v>
      </c>
      <c r="I207" s="86" t="s">
        <v>166</v>
      </c>
      <c r="J207" s="86"/>
      <c r="K207" s="96">
        <v>4.3600000000000003</v>
      </c>
      <c r="L207" s="99" t="s">
        <v>168</v>
      </c>
      <c r="M207" s="100">
        <v>6.4899999999999999E-2</v>
      </c>
      <c r="N207" s="100">
        <v>4.6100000000000002E-2</v>
      </c>
      <c r="O207" s="96">
        <v>195292.06999999995</v>
      </c>
      <c r="P207" s="98">
        <v>108.43</v>
      </c>
      <c r="Q207" s="96">
        <v>217.36006999999995</v>
      </c>
      <c r="R207" s="97">
        <v>4.6457653925000919E-4</v>
      </c>
      <c r="S207" s="97">
        <v>3.3659408880901934E-3</v>
      </c>
      <c r="T207" s="97">
        <v>5.3639074983069491E-4</v>
      </c>
    </row>
    <row r="208" spans="2:20">
      <c r="B208" s="89" t="s">
        <v>773</v>
      </c>
      <c r="C208" s="86" t="s">
        <v>774</v>
      </c>
      <c r="D208" s="99" t="s">
        <v>124</v>
      </c>
      <c r="E208" s="99" t="s">
        <v>303</v>
      </c>
      <c r="F208" s="86" t="s">
        <v>626</v>
      </c>
      <c r="G208" s="99" t="s">
        <v>456</v>
      </c>
      <c r="H208" s="86" t="s">
        <v>627</v>
      </c>
      <c r="I208" s="86" t="s">
        <v>164</v>
      </c>
      <c r="J208" s="86"/>
      <c r="K208" s="96">
        <v>1.17</v>
      </c>
      <c r="L208" s="99" t="s">
        <v>168</v>
      </c>
      <c r="M208" s="100">
        <v>6.7000000000000004E-2</v>
      </c>
      <c r="N208" s="100">
        <v>8.0100000000000005E-2</v>
      </c>
      <c r="O208" s="96">
        <v>23640.689999999995</v>
      </c>
      <c r="P208" s="98">
        <v>100.04</v>
      </c>
      <c r="Q208" s="96">
        <v>23.650139999999997</v>
      </c>
      <c r="R208" s="97">
        <v>4.5576984895911868E-5</v>
      </c>
      <c r="S208" s="97">
        <v>3.6623549686498266E-4</v>
      </c>
      <c r="T208" s="97">
        <v>5.8362680542939244E-5</v>
      </c>
    </row>
    <row r="209" spans="2:20">
      <c r="B209" s="89" t="s">
        <v>775</v>
      </c>
      <c r="C209" s="86" t="s">
        <v>776</v>
      </c>
      <c r="D209" s="99" t="s">
        <v>124</v>
      </c>
      <c r="E209" s="99" t="s">
        <v>303</v>
      </c>
      <c r="F209" s="86" t="s">
        <v>648</v>
      </c>
      <c r="G209" s="99" t="s">
        <v>372</v>
      </c>
      <c r="H209" s="86" t="s">
        <v>645</v>
      </c>
      <c r="I209" s="86"/>
      <c r="J209" s="86"/>
      <c r="K209" s="96">
        <v>5.03</v>
      </c>
      <c r="L209" s="99" t="s">
        <v>168</v>
      </c>
      <c r="M209" s="100">
        <v>5.5E-2</v>
      </c>
      <c r="N209" s="100">
        <v>4.9399999999999993E-2</v>
      </c>
      <c r="O209" s="96">
        <v>98038.679999999978</v>
      </c>
      <c r="P209" s="98">
        <v>104.49</v>
      </c>
      <c r="Q209" s="96">
        <v>102.55450999999998</v>
      </c>
      <c r="R209" s="97">
        <v>1.8161380240801355E-4</v>
      </c>
      <c r="S209" s="97">
        <v>1.5881133018914404E-3</v>
      </c>
      <c r="T209" s="97">
        <v>2.5307909827881219E-4</v>
      </c>
    </row>
    <row r="210" spans="2:20">
      <c r="B210" s="89" t="s">
        <v>777</v>
      </c>
      <c r="C210" s="86" t="s">
        <v>778</v>
      </c>
      <c r="D210" s="99" t="s">
        <v>124</v>
      </c>
      <c r="E210" s="99" t="s">
        <v>303</v>
      </c>
      <c r="F210" s="86" t="s">
        <v>779</v>
      </c>
      <c r="G210" s="99" t="s">
        <v>456</v>
      </c>
      <c r="H210" s="86" t="s">
        <v>645</v>
      </c>
      <c r="I210" s="86"/>
      <c r="J210" s="86"/>
      <c r="K210" s="96">
        <v>0.42000000000000004</v>
      </c>
      <c r="L210" s="99" t="s">
        <v>168</v>
      </c>
      <c r="M210" s="100">
        <v>5.57E-2</v>
      </c>
      <c r="N210" s="100">
        <v>1.2199999999999999E-2</v>
      </c>
      <c r="O210" s="96">
        <v>27164.789999999994</v>
      </c>
      <c r="P210" s="98">
        <v>102.28</v>
      </c>
      <c r="Q210" s="96">
        <v>27.784139999999997</v>
      </c>
      <c r="R210" s="97">
        <v>9.3273559507239833E-4</v>
      </c>
      <c r="S210" s="97">
        <v>4.3025277304346783E-4</v>
      </c>
      <c r="T210" s="97">
        <v>6.856436735597759E-5</v>
      </c>
    </row>
    <row r="211" spans="2:20"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96"/>
      <c r="P211" s="98"/>
      <c r="Q211" s="86"/>
      <c r="R211" s="86"/>
      <c r="S211" s="97"/>
      <c r="T211" s="86"/>
    </row>
    <row r="212" spans="2:20">
      <c r="B212" s="103" t="s">
        <v>48</v>
      </c>
      <c r="C212" s="84"/>
      <c r="D212" s="84"/>
      <c r="E212" s="84"/>
      <c r="F212" s="84"/>
      <c r="G212" s="84"/>
      <c r="H212" s="84"/>
      <c r="I212" s="84"/>
      <c r="J212" s="84"/>
      <c r="K212" s="93">
        <v>5.0192758491702749</v>
      </c>
      <c r="L212" s="84"/>
      <c r="M212" s="84"/>
      <c r="N212" s="105">
        <v>5.2101723844778951E-2</v>
      </c>
      <c r="O212" s="93"/>
      <c r="P212" s="95"/>
      <c r="Q212" s="93">
        <v>866.32683999999983</v>
      </c>
      <c r="R212" s="84"/>
      <c r="S212" s="94">
        <v>1.341555021217085E-2</v>
      </c>
      <c r="T212" s="94">
        <v>2.1378798015019799E-3</v>
      </c>
    </row>
    <row r="213" spans="2:20">
      <c r="B213" s="89" t="s">
        <v>780</v>
      </c>
      <c r="C213" s="86" t="s">
        <v>781</v>
      </c>
      <c r="D213" s="99" t="s">
        <v>124</v>
      </c>
      <c r="E213" s="99" t="s">
        <v>303</v>
      </c>
      <c r="F213" s="86" t="s">
        <v>591</v>
      </c>
      <c r="G213" s="99" t="s">
        <v>406</v>
      </c>
      <c r="H213" s="86" t="s">
        <v>592</v>
      </c>
      <c r="I213" s="86" t="s">
        <v>166</v>
      </c>
      <c r="J213" s="86"/>
      <c r="K213" s="96">
        <v>5.0500000000000007</v>
      </c>
      <c r="L213" s="99" t="s">
        <v>168</v>
      </c>
      <c r="M213" s="100">
        <v>6.7000000000000004E-2</v>
      </c>
      <c r="N213" s="100">
        <v>5.28E-2</v>
      </c>
      <c r="O213" s="96">
        <v>589234.31000000006</v>
      </c>
      <c r="P213" s="98">
        <v>105.96</v>
      </c>
      <c r="Q213" s="96">
        <v>624.35268999999982</v>
      </c>
      <c r="R213" s="97">
        <v>6.4713830402966213E-4</v>
      </c>
      <c r="S213" s="97">
        <v>9.6684466832390199E-3</v>
      </c>
      <c r="T213" s="97">
        <v>1.5407476062549638E-3</v>
      </c>
    </row>
    <row r="214" spans="2:20">
      <c r="B214" s="89" t="s">
        <v>782</v>
      </c>
      <c r="C214" s="86" t="s">
        <v>783</v>
      </c>
      <c r="D214" s="99" t="s">
        <v>124</v>
      </c>
      <c r="E214" s="99" t="s">
        <v>303</v>
      </c>
      <c r="F214" s="86" t="s">
        <v>648</v>
      </c>
      <c r="G214" s="99" t="s">
        <v>372</v>
      </c>
      <c r="H214" s="86" t="s">
        <v>645</v>
      </c>
      <c r="I214" s="86"/>
      <c r="J214" s="86"/>
      <c r="K214" s="96">
        <v>4.9399999999999995</v>
      </c>
      <c r="L214" s="99" t="s">
        <v>168</v>
      </c>
      <c r="M214" s="100">
        <v>6.3500000000000001E-2</v>
      </c>
      <c r="N214" s="100">
        <v>5.0300000000000004E-2</v>
      </c>
      <c r="O214" s="96">
        <v>227823.20999999996</v>
      </c>
      <c r="P214" s="98">
        <v>106.08</v>
      </c>
      <c r="Q214" s="96">
        <v>241.97414999999995</v>
      </c>
      <c r="R214" s="97">
        <v>7.031800733390246E-4</v>
      </c>
      <c r="S214" s="97">
        <v>3.7471035289318305E-3</v>
      </c>
      <c r="T214" s="97">
        <v>5.9713219524701593E-4</v>
      </c>
    </row>
    <row r="215" spans="2:20">
      <c r="B215" s="131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</row>
    <row r="216" spans="2:20">
      <c r="B216" s="131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</row>
    <row r="217" spans="2:20">
      <c r="B217" s="130" t="s">
        <v>1491</v>
      </c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</row>
    <row r="218" spans="2:20">
      <c r="B218" s="130" t="s">
        <v>116</v>
      </c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</row>
    <row r="219" spans="2:20">
      <c r="B219" s="133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</row>
    <row r="220" spans="2:20">
      <c r="B220" s="131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</row>
    <row r="221" spans="2:20">
      <c r="C221" s="1"/>
      <c r="D221" s="1"/>
      <c r="E221" s="1"/>
      <c r="F221" s="1"/>
    </row>
    <row r="222" spans="2:20">
      <c r="C222" s="1"/>
      <c r="D222" s="1"/>
      <c r="E222" s="1"/>
      <c r="F222" s="1"/>
    </row>
    <row r="223" spans="2:20"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14">
    <cfRule type="cellIs" dxfId="11" priority="2" operator="equal">
      <formula>"NR3"</formula>
    </cfRule>
  </conditionalFormatting>
  <conditionalFormatting sqref="B12:B214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"/>
    <dataValidation type="list" allowBlank="1" showInputMessage="1" showErrorMessage="1" sqref="I12:I828">
      <formula1>$BC$7:$BC$10</formula1>
    </dataValidation>
    <dataValidation type="list" allowBlank="1" showInputMessage="1" showErrorMessage="1" sqref="E12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555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Z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5703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183</v>
      </c>
      <c r="C1" s="80" t="s" vm="1">
        <v>237</v>
      </c>
    </row>
    <row r="2" spans="2:52">
      <c r="B2" s="57" t="s">
        <v>182</v>
      </c>
      <c r="C2" s="80" t="s">
        <v>238</v>
      </c>
    </row>
    <row r="3" spans="2:52">
      <c r="B3" s="57" t="s">
        <v>184</v>
      </c>
      <c r="C3" s="80" t="s">
        <v>239</v>
      </c>
    </row>
    <row r="4" spans="2:52">
      <c r="B4" s="57" t="s">
        <v>185</v>
      </c>
      <c r="C4" s="80">
        <v>75</v>
      </c>
    </row>
    <row r="6" spans="2:52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AZ6" s="3"/>
    </row>
    <row r="7" spans="2:52" ht="26.25" customHeight="1">
      <c r="B7" s="152" t="s">
        <v>93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AV7" s="3"/>
      <c r="AZ7" s="3"/>
    </row>
    <row r="8" spans="2:52" s="3" customFormat="1" ht="63">
      <c r="B8" s="23" t="s">
        <v>119</v>
      </c>
      <c r="C8" s="31" t="s">
        <v>46</v>
      </c>
      <c r="D8" s="72" t="s">
        <v>123</v>
      </c>
      <c r="E8" s="72" t="s">
        <v>231</v>
      </c>
      <c r="F8" s="72" t="s">
        <v>121</v>
      </c>
      <c r="G8" s="31" t="s">
        <v>65</v>
      </c>
      <c r="H8" s="31" t="s">
        <v>105</v>
      </c>
      <c r="I8" s="31" t="s">
        <v>0</v>
      </c>
      <c r="J8" s="14" t="s">
        <v>109</v>
      </c>
      <c r="K8" s="14" t="s">
        <v>61</v>
      </c>
      <c r="L8" s="14" t="s">
        <v>59</v>
      </c>
      <c r="M8" s="76" t="s">
        <v>186</v>
      </c>
      <c r="N8" s="15" t="s">
        <v>188</v>
      </c>
      <c r="AV8" s="1"/>
      <c r="AW8" s="1"/>
      <c r="AX8" s="1"/>
      <c r="AZ8" s="4"/>
    </row>
    <row r="9" spans="2:52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62</v>
      </c>
      <c r="K9" s="17" t="s">
        <v>23</v>
      </c>
      <c r="L9" s="17" t="s">
        <v>20</v>
      </c>
      <c r="M9" s="17" t="s">
        <v>20</v>
      </c>
      <c r="N9" s="18" t="s">
        <v>20</v>
      </c>
      <c r="AV9" s="1"/>
      <c r="AX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V10" s="1"/>
      <c r="AW10" s="3"/>
      <c r="AX10" s="1"/>
      <c r="AZ10" s="1"/>
    </row>
    <row r="11" spans="2:52" s="4" customFormat="1" ht="18" customHeight="1">
      <c r="B11" s="106" t="s">
        <v>35</v>
      </c>
      <c r="C11" s="82"/>
      <c r="D11" s="82"/>
      <c r="E11" s="82"/>
      <c r="F11" s="82"/>
      <c r="G11" s="82"/>
      <c r="H11" s="82"/>
      <c r="I11" s="90"/>
      <c r="J11" s="92"/>
      <c r="K11" s="90">
        <v>106832.48322000001</v>
      </c>
      <c r="L11" s="82"/>
      <c r="M11" s="91">
        <v>1</v>
      </c>
      <c r="N11" s="91">
        <v>0.26363607529502064</v>
      </c>
      <c r="AV11" s="1"/>
      <c r="AW11" s="3"/>
      <c r="AX11" s="1"/>
      <c r="AZ11" s="1"/>
    </row>
    <row r="12" spans="2:52" ht="20.25">
      <c r="B12" s="107" t="s">
        <v>235</v>
      </c>
      <c r="C12" s="84"/>
      <c r="D12" s="84"/>
      <c r="E12" s="84"/>
      <c r="F12" s="84"/>
      <c r="G12" s="84"/>
      <c r="H12" s="84"/>
      <c r="I12" s="93"/>
      <c r="J12" s="95"/>
      <c r="K12" s="93">
        <v>84547.883689999988</v>
      </c>
      <c r="L12" s="84"/>
      <c r="M12" s="94">
        <v>0.79140614485100591</v>
      </c>
      <c r="N12" s="94">
        <v>0.20864320999288177</v>
      </c>
      <c r="AW12" s="4"/>
    </row>
    <row r="13" spans="2:52">
      <c r="B13" s="108" t="s">
        <v>32</v>
      </c>
      <c r="C13" s="84"/>
      <c r="D13" s="84"/>
      <c r="E13" s="84"/>
      <c r="F13" s="84"/>
      <c r="G13" s="84"/>
      <c r="H13" s="84"/>
      <c r="I13" s="93"/>
      <c r="J13" s="95"/>
      <c r="K13" s="93">
        <v>59687.723499999993</v>
      </c>
      <c r="L13" s="84"/>
      <c r="M13" s="94">
        <v>0.55870388575621832</v>
      </c>
      <c r="N13" s="94">
        <v>0.14729449969284697</v>
      </c>
    </row>
    <row r="14" spans="2:52">
      <c r="B14" s="109" t="s">
        <v>784</v>
      </c>
      <c r="C14" s="86" t="s">
        <v>785</v>
      </c>
      <c r="D14" s="99" t="s">
        <v>124</v>
      </c>
      <c r="E14" s="99" t="s">
        <v>303</v>
      </c>
      <c r="F14" s="86" t="s">
        <v>786</v>
      </c>
      <c r="G14" s="99" t="s">
        <v>652</v>
      </c>
      <c r="H14" s="99" t="s">
        <v>168</v>
      </c>
      <c r="I14" s="96">
        <v>408929.54999999993</v>
      </c>
      <c r="J14" s="98">
        <v>214.2</v>
      </c>
      <c r="K14" s="96">
        <v>875.92709999999988</v>
      </c>
      <c r="L14" s="97">
        <v>1.2262378381874448E-4</v>
      </c>
      <c r="M14" s="97">
        <v>8.1990708593397028E-3</v>
      </c>
      <c r="N14" s="97">
        <v>2.161570862422091E-3</v>
      </c>
    </row>
    <row r="15" spans="2:52">
      <c r="B15" s="109" t="s">
        <v>787</v>
      </c>
      <c r="C15" s="86" t="s">
        <v>788</v>
      </c>
      <c r="D15" s="99" t="s">
        <v>124</v>
      </c>
      <c r="E15" s="99" t="s">
        <v>303</v>
      </c>
      <c r="F15" s="86" t="s">
        <v>789</v>
      </c>
      <c r="G15" s="99" t="s">
        <v>193</v>
      </c>
      <c r="H15" s="99" t="s">
        <v>168</v>
      </c>
      <c r="I15" s="96">
        <v>17566.869999999995</v>
      </c>
      <c r="J15" s="98">
        <v>3785</v>
      </c>
      <c r="K15" s="96">
        <v>664.90602999999987</v>
      </c>
      <c r="L15" s="97">
        <v>3.2228758976705489E-5</v>
      </c>
      <c r="M15" s="97">
        <v>6.2238189168622024E-3</v>
      </c>
      <c r="N15" s="97">
        <v>1.6408231925884574E-3</v>
      </c>
    </row>
    <row r="16" spans="2:52" ht="20.25">
      <c r="B16" s="109" t="s">
        <v>790</v>
      </c>
      <c r="C16" s="86" t="s">
        <v>791</v>
      </c>
      <c r="D16" s="99" t="s">
        <v>124</v>
      </c>
      <c r="E16" s="99" t="s">
        <v>303</v>
      </c>
      <c r="F16" s="86" t="s">
        <v>792</v>
      </c>
      <c r="G16" s="99" t="s">
        <v>793</v>
      </c>
      <c r="H16" s="99" t="s">
        <v>168</v>
      </c>
      <c r="I16" s="96">
        <v>18754.189999999995</v>
      </c>
      <c r="J16" s="98">
        <v>15480</v>
      </c>
      <c r="K16" s="96">
        <v>2903.1486099999993</v>
      </c>
      <c r="L16" s="97">
        <v>3.8189760951094195E-4</v>
      </c>
      <c r="M16" s="97">
        <v>2.7174774211899098E-2</v>
      </c>
      <c r="N16" s="97">
        <v>7.1642508202534151E-3</v>
      </c>
      <c r="AV16" s="4"/>
    </row>
    <row r="17" spans="2:14">
      <c r="B17" s="109" t="s">
        <v>794</v>
      </c>
      <c r="C17" s="86" t="s">
        <v>795</v>
      </c>
      <c r="D17" s="99" t="s">
        <v>124</v>
      </c>
      <c r="E17" s="99" t="s">
        <v>303</v>
      </c>
      <c r="F17" s="86" t="s">
        <v>796</v>
      </c>
      <c r="G17" s="99" t="s">
        <v>797</v>
      </c>
      <c r="H17" s="99" t="s">
        <v>168</v>
      </c>
      <c r="I17" s="96">
        <v>7164.4999999999991</v>
      </c>
      <c r="J17" s="98">
        <v>35370</v>
      </c>
      <c r="K17" s="96">
        <v>2534.0836499999996</v>
      </c>
      <c r="L17" s="97">
        <v>1.6764648229851338E-4</v>
      </c>
      <c r="M17" s="97">
        <v>2.3720160513179909E-2</v>
      </c>
      <c r="N17" s="97">
        <v>6.2534900230626729E-3</v>
      </c>
    </row>
    <row r="18" spans="2:14">
      <c r="B18" s="109" t="s">
        <v>798</v>
      </c>
      <c r="C18" s="86" t="s">
        <v>799</v>
      </c>
      <c r="D18" s="99" t="s">
        <v>124</v>
      </c>
      <c r="E18" s="99" t="s">
        <v>303</v>
      </c>
      <c r="F18" s="86" t="s">
        <v>800</v>
      </c>
      <c r="G18" s="99" t="s">
        <v>716</v>
      </c>
      <c r="H18" s="99" t="s">
        <v>168</v>
      </c>
      <c r="I18" s="96">
        <v>2819.1799999999994</v>
      </c>
      <c r="J18" s="98">
        <v>8213</v>
      </c>
      <c r="K18" s="96">
        <v>231.53924999999998</v>
      </c>
      <c r="L18" s="97">
        <v>2.5479634567100354E-5</v>
      </c>
      <c r="M18" s="97">
        <v>2.1673113178806436E-3</v>
      </c>
      <c r="N18" s="97">
        <v>5.7138144978853176E-4</v>
      </c>
    </row>
    <row r="19" spans="2:14">
      <c r="B19" s="109" t="s">
        <v>801</v>
      </c>
      <c r="C19" s="86" t="s">
        <v>802</v>
      </c>
      <c r="D19" s="99" t="s">
        <v>124</v>
      </c>
      <c r="E19" s="99" t="s">
        <v>303</v>
      </c>
      <c r="F19" s="86" t="s">
        <v>371</v>
      </c>
      <c r="G19" s="99" t="s">
        <v>372</v>
      </c>
      <c r="H19" s="99" t="s">
        <v>168</v>
      </c>
      <c r="I19" s="96">
        <v>472642.33999999991</v>
      </c>
      <c r="J19" s="98">
        <v>847.5</v>
      </c>
      <c r="K19" s="96">
        <v>4005.6438299999995</v>
      </c>
      <c r="L19" s="97">
        <v>1.7091123840811038E-4</v>
      </c>
      <c r="M19" s="97">
        <v>3.7494624380781091E-2</v>
      </c>
      <c r="N19" s="97">
        <v>9.8849356164101201E-3</v>
      </c>
    </row>
    <row r="20" spans="2:14">
      <c r="B20" s="109" t="s">
        <v>803</v>
      </c>
      <c r="C20" s="86" t="s">
        <v>804</v>
      </c>
      <c r="D20" s="99" t="s">
        <v>124</v>
      </c>
      <c r="E20" s="99" t="s">
        <v>303</v>
      </c>
      <c r="F20" s="86" t="s">
        <v>331</v>
      </c>
      <c r="G20" s="99" t="s">
        <v>305</v>
      </c>
      <c r="H20" s="99" t="s">
        <v>168</v>
      </c>
      <c r="I20" s="96">
        <v>11628.629999999997</v>
      </c>
      <c r="J20" s="98">
        <v>4657</v>
      </c>
      <c r="K20" s="96">
        <v>541.5453</v>
      </c>
      <c r="L20" s="97">
        <v>1.1590377119355278E-4</v>
      </c>
      <c r="M20" s="97">
        <v>5.0691071074777548E-3</v>
      </c>
      <c r="N20" s="97">
        <v>1.3363995030655296E-3</v>
      </c>
    </row>
    <row r="21" spans="2:14">
      <c r="B21" s="109" t="s">
        <v>805</v>
      </c>
      <c r="C21" s="86" t="s">
        <v>806</v>
      </c>
      <c r="D21" s="99" t="s">
        <v>124</v>
      </c>
      <c r="E21" s="99" t="s">
        <v>303</v>
      </c>
      <c r="F21" s="86" t="s">
        <v>427</v>
      </c>
      <c r="G21" s="99" t="s">
        <v>352</v>
      </c>
      <c r="H21" s="99" t="s">
        <v>168</v>
      </c>
      <c r="I21" s="96">
        <v>18224.199999999997</v>
      </c>
      <c r="J21" s="98">
        <v>3429</v>
      </c>
      <c r="K21" s="96">
        <v>624.90781999999979</v>
      </c>
      <c r="L21" s="97">
        <v>9.3225413619545287E-5</v>
      </c>
      <c r="M21" s="97">
        <v>5.8494177160810521E-3</v>
      </c>
      <c r="N21" s="97">
        <v>1.5421175294287718E-3</v>
      </c>
    </row>
    <row r="22" spans="2:14">
      <c r="B22" s="109" t="s">
        <v>807</v>
      </c>
      <c r="C22" s="86" t="s">
        <v>808</v>
      </c>
      <c r="D22" s="99" t="s">
        <v>124</v>
      </c>
      <c r="E22" s="99" t="s">
        <v>303</v>
      </c>
      <c r="F22" s="86" t="s">
        <v>435</v>
      </c>
      <c r="G22" s="99" t="s">
        <v>305</v>
      </c>
      <c r="H22" s="99" t="s">
        <v>168</v>
      </c>
      <c r="I22" s="96">
        <v>144423.42000000001</v>
      </c>
      <c r="J22" s="98">
        <v>636</v>
      </c>
      <c r="K22" s="96">
        <v>918.5329499999998</v>
      </c>
      <c r="L22" s="97">
        <v>1.3704111191511657E-4</v>
      </c>
      <c r="M22" s="97">
        <v>8.5978807410894489E-3</v>
      </c>
      <c r="N22" s="97">
        <v>2.2667115344354657E-3</v>
      </c>
    </row>
    <row r="23" spans="2:14">
      <c r="B23" s="109" t="s">
        <v>809</v>
      </c>
      <c r="C23" s="86" t="s">
        <v>810</v>
      </c>
      <c r="D23" s="99" t="s">
        <v>124</v>
      </c>
      <c r="E23" s="99" t="s">
        <v>303</v>
      </c>
      <c r="F23" s="86" t="s">
        <v>811</v>
      </c>
      <c r="G23" s="99" t="s">
        <v>652</v>
      </c>
      <c r="H23" s="99" t="s">
        <v>168</v>
      </c>
      <c r="I23" s="96">
        <v>29606.249999999996</v>
      </c>
      <c r="J23" s="98">
        <v>1105</v>
      </c>
      <c r="K23" s="96">
        <v>327.14905999999996</v>
      </c>
      <c r="L23" s="97">
        <v>5.4128049740694434E-5</v>
      </c>
      <c r="M23" s="97">
        <v>3.0622620586877335E-3</v>
      </c>
      <c r="N23" s="97">
        <v>8.0732275067728408E-4</v>
      </c>
    </row>
    <row r="24" spans="2:14">
      <c r="B24" s="109" t="s">
        <v>812</v>
      </c>
      <c r="C24" s="86" t="s">
        <v>813</v>
      </c>
      <c r="D24" s="99" t="s">
        <v>124</v>
      </c>
      <c r="E24" s="99" t="s">
        <v>303</v>
      </c>
      <c r="F24" s="86" t="s">
        <v>814</v>
      </c>
      <c r="G24" s="99" t="s">
        <v>406</v>
      </c>
      <c r="H24" s="99" t="s">
        <v>168</v>
      </c>
      <c r="I24" s="96">
        <v>26501.839999999997</v>
      </c>
      <c r="J24" s="98">
        <v>20270</v>
      </c>
      <c r="K24" s="96">
        <v>5371.9229699999987</v>
      </c>
      <c r="L24" s="97">
        <v>2.5945601384763734E-5</v>
      </c>
      <c r="M24" s="97">
        <v>5.0283610453363742E-2</v>
      </c>
      <c r="N24" s="97">
        <v>1.3256573711588488E-2</v>
      </c>
    </row>
    <row r="25" spans="2:14">
      <c r="B25" s="109" t="s">
        <v>815</v>
      </c>
      <c r="C25" s="86" t="s">
        <v>816</v>
      </c>
      <c r="D25" s="99" t="s">
        <v>124</v>
      </c>
      <c r="E25" s="99" t="s">
        <v>303</v>
      </c>
      <c r="F25" s="86" t="s">
        <v>817</v>
      </c>
      <c r="G25" s="99" t="s">
        <v>652</v>
      </c>
      <c r="H25" s="99" t="s">
        <v>168</v>
      </c>
      <c r="I25" s="96">
        <v>6757986.1199999992</v>
      </c>
      <c r="J25" s="98">
        <v>64.400000000000006</v>
      </c>
      <c r="K25" s="96">
        <v>4352.1430599999985</v>
      </c>
      <c r="L25" s="97">
        <v>5.2176014596448401E-4</v>
      </c>
      <c r="M25" s="97">
        <v>4.0738012716952723E-2</v>
      </c>
      <c r="N25" s="97">
        <v>1.0740009788016055E-2</v>
      </c>
    </row>
    <row r="26" spans="2:14">
      <c r="B26" s="109" t="s">
        <v>818</v>
      </c>
      <c r="C26" s="86" t="s">
        <v>819</v>
      </c>
      <c r="D26" s="99" t="s">
        <v>124</v>
      </c>
      <c r="E26" s="99" t="s">
        <v>303</v>
      </c>
      <c r="F26" s="86" t="s">
        <v>820</v>
      </c>
      <c r="G26" s="99" t="s">
        <v>406</v>
      </c>
      <c r="H26" s="99" t="s">
        <v>168</v>
      </c>
      <c r="I26" s="96">
        <v>189701.76999999996</v>
      </c>
      <c r="J26" s="98">
        <v>1635</v>
      </c>
      <c r="K26" s="96">
        <v>3101.6239399999995</v>
      </c>
      <c r="L26" s="97">
        <v>1.4876027923742415E-4</v>
      </c>
      <c r="M26" s="97">
        <v>2.9032592396198719E-2</v>
      </c>
      <c r="N26" s="97">
        <v>7.6540387149738884E-3</v>
      </c>
    </row>
    <row r="27" spans="2:14">
      <c r="B27" s="109" t="s">
        <v>821</v>
      </c>
      <c r="C27" s="86" t="s">
        <v>822</v>
      </c>
      <c r="D27" s="99" t="s">
        <v>124</v>
      </c>
      <c r="E27" s="99" t="s">
        <v>303</v>
      </c>
      <c r="F27" s="86" t="s">
        <v>304</v>
      </c>
      <c r="G27" s="99" t="s">
        <v>305</v>
      </c>
      <c r="H27" s="99" t="s">
        <v>168</v>
      </c>
      <c r="I27" s="96">
        <v>203388.50999999995</v>
      </c>
      <c r="J27" s="98">
        <v>1349</v>
      </c>
      <c r="K27" s="96">
        <v>2743.7109999999993</v>
      </c>
      <c r="L27" s="97">
        <v>1.3354938458237599E-4</v>
      </c>
      <c r="M27" s="97">
        <v>2.5682366610817034E-2</v>
      </c>
      <c r="N27" s="97">
        <v>6.7707983375636834E-3</v>
      </c>
    </row>
    <row r="28" spans="2:14">
      <c r="B28" s="109" t="s">
        <v>823</v>
      </c>
      <c r="C28" s="86" t="s">
        <v>824</v>
      </c>
      <c r="D28" s="99" t="s">
        <v>124</v>
      </c>
      <c r="E28" s="99" t="s">
        <v>303</v>
      </c>
      <c r="F28" s="86" t="s">
        <v>311</v>
      </c>
      <c r="G28" s="99" t="s">
        <v>305</v>
      </c>
      <c r="H28" s="99" t="s">
        <v>168</v>
      </c>
      <c r="I28" s="96">
        <v>35008.579999999994</v>
      </c>
      <c r="J28" s="98">
        <v>4407</v>
      </c>
      <c r="K28" s="96">
        <v>1542.8281200000001</v>
      </c>
      <c r="L28" s="97">
        <v>1.5094759764268495E-4</v>
      </c>
      <c r="M28" s="97">
        <v>1.4441563778152157E-2</v>
      </c>
      <c r="N28" s="97">
        <v>3.8073171955947641E-3</v>
      </c>
    </row>
    <row r="29" spans="2:14">
      <c r="B29" s="109" t="s">
        <v>825</v>
      </c>
      <c r="C29" s="86" t="s">
        <v>826</v>
      </c>
      <c r="D29" s="99" t="s">
        <v>124</v>
      </c>
      <c r="E29" s="99" t="s">
        <v>303</v>
      </c>
      <c r="F29" s="86"/>
      <c r="G29" s="99" t="s">
        <v>827</v>
      </c>
      <c r="H29" s="99" t="s">
        <v>168</v>
      </c>
      <c r="I29" s="96">
        <v>19939.999999999996</v>
      </c>
      <c r="J29" s="98">
        <v>17270</v>
      </c>
      <c r="K29" s="96">
        <v>3443.6379999999995</v>
      </c>
      <c r="L29" s="97">
        <v>4.0549972896898373E-5</v>
      </c>
      <c r="M29" s="97">
        <v>3.2233997527779258E-2</v>
      </c>
      <c r="N29" s="97">
        <v>8.4980445992931218E-3</v>
      </c>
    </row>
    <row r="30" spans="2:14">
      <c r="B30" s="109" t="s">
        <v>828</v>
      </c>
      <c r="C30" s="86" t="s">
        <v>829</v>
      </c>
      <c r="D30" s="99" t="s">
        <v>124</v>
      </c>
      <c r="E30" s="99" t="s">
        <v>303</v>
      </c>
      <c r="F30" s="86" t="s">
        <v>462</v>
      </c>
      <c r="G30" s="99" t="s">
        <v>352</v>
      </c>
      <c r="H30" s="99" t="s">
        <v>168</v>
      </c>
      <c r="I30" s="96">
        <v>15603.839999999998</v>
      </c>
      <c r="J30" s="98">
        <v>13530</v>
      </c>
      <c r="K30" s="96">
        <v>2111.1995499999994</v>
      </c>
      <c r="L30" s="97">
        <v>3.5123871554709377E-4</v>
      </c>
      <c r="M30" s="97">
        <v>1.9761775504669385E-2</v>
      </c>
      <c r="N30" s="97">
        <v>5.2099169349123118E-3</v>
      </c>
    </row>
    <row r="31" spans="2:14">
      <c r="B31" s="109" t="s">
        <v>830</v>
      </c>
      <c r="C31" s="86" t="s">
        <v>831</v>
      </c>
      <c r="D31" s="99" t="s">
        <v>124</v>
      </c>
      <c r="E31" s="99" t="s">
        <v>303</v>
      </c>
      <c r="F31" s="86" t="s">
        <v>832</v>
      </c>
      <c r="G31" s="99" t="s">
        <v>196</v>
      </c>
      <c r="H31" s="99" t="s">
        <v>168</v>
      </c>
      <c r="I31" s="96">
        <v>11276.979999999998</v>
      </c>
      <c r="J31" s="98">
        <v>24650</v>
      </c>
      <c r="K31" s="96">
        <v>2779.7755699999993</v>
      </c>
      <c r="L31" s="97">
        <v>1.8542063733544955E-4</v>
      </c>
      <c r="M31" s="97">
        <v>2.6019947175388695E-2</v>
      </c>
      <c r="N31" s="97">
        <v>6.8597967527032327E-3</v>
      </c>
    </row>
    <row r="32" spans="2:14">
      <c r="B32" s="109" t="s">
        <v>833</v>
      </c>
      <c r="C32" s="86" t="s">
        <v>834</v>
      </c>
      <c r="D32" s="99" t="s">
        <v>124</v>
      </c>
      <c r="E32" s="99" t="s">
        <v>303</v>
      </c>
      <c r="F32" s="86" t="s">
        <v>322</v>
      </c>
      <c r="G32" s="99" t="s">
        <v>305</v>
      </c>
      <c r="H32" s="99" t="s">
        <v>168</v>
      </c>
      <c r="I32" s="96">
        <v>251378.00999999995</v>
      </c>
      <c r="J32" s="98">
        <v>1950</v>
      </c>
      <c r="K32" s="96">
        <v>4901.8711999999996</v>
      </c>
      <c r="L32" s="97">
        <v>1.8870085694933591E-4</v>
      </c>
      <c r="M32" s="97">
        <v>4.5883714880104225E-2</v>
      </c>
      <c r="N32" s="97">
        <v>1.2096602510946415E-2</v>
      </c>
    </row>
    <row r="33" spans="2:14">
      <c r="B33" s="109" t="s">
        <v>835</v>
      </c>
      <c r="C33" s="86" t="s">
        <v>836</v>
      </c>
      <c r="D33" s="99" t="s">
        <v>124</v>
      </c>
      <c r="E33" s="99" t="s">
        <v>303</v>
      </c>
      <c r="F33" s="86" t="s">
        <v>705</v>
      </c>
      <c r="G33" s="99" t="s">
        <v>456</v>
      </c>
      <c r="H33" s="99" t="s">
        <v>168</v>
      </c>
      <c r="I33" s="96">
        <v>3143.3399999999992</v>
      </c>
      <c r="J33" s="98">
        <v>59690</v>
      </c>
      <c r="K33" s="96">
        <v>1876.2596499999997</v>
      </c>
      <c r="L33" s="97">
        <v>3.0985501477591264E-4</v>
      </c>
      <c r="M33" s="97">
        <v>1.7562632576238264E-2</v>
      </c>
      <c r="N33" s="97">
        <v>4.6301435242479322E-3</v>
      </c>
    </row>
    <row r="34" spans="2:14">
      <c r="B34" s="109" t="s">
        <v>837</v>
      </c>
      <c r="C34" s="86" t="s">
        <v>838</v>
      </c>
      <c r="D34" s="99" t="s">
        <v>124</v>
      </c>
      <c r="E34" s="99" t="s">
        <v>303</v>
      </c>
      <c r="F34" s="86" t="s">
        <v>839</v>
      </c>
      <c r="G34" s="99" t="s">
        <v>716</v>
      </c>
      <c r="H34" s="99" t="s">
        <v>168</v>
      </c>
      <c r="I34" s="96">
        <v>15133.419999999998</v>
      </c>
      <c r="J34" s="98">
        <v>19700</v>
      </c>
      <c r="K34" s="96">
        <v>2981.2837400000003</v>
      </c>
      <c r="L34" s="97">
        <v>2.5687330030697142E-4</v>
      </c>
      <c r="M34" s="97">
        <v>2.7906154103529038E-2</v>
      </c>
      <c r="N34" s="97">
        <v>7.3570689444324294E-3</v>
      </c>
    </row>
    <row r="35" spans="2:14">
      <c r="B35" s="109" t="s">
        <v>840</v>
      </c>
      <c r="C35" s="86" t="s">
        <v>841</v>
      </c>
      <c r="D35" s="99" t="s">
        <v>124</v>
      </c>
      <c r="E35" s="99" t="s">
        <v>303</v>
      </c>
      <c r="F35" s="86" t="s">
        <v>842</v>
      </c>
      <c r="G35" s="99" t="s">
        <v>406</v>
      </c>
      <c r="H35" s="99" t="s">
        <v>168</v>
      </c>
      <c r="I35" s="96">
        <v>10083.279999999999</v>
      </c>
      <c r="J35" s="98">
        <v>48520</v>
      </c>
      <c r="K35" s="96">
        <v>4892.4074599999994</v>
      </c>
      <c r="L35" s="97">
        <v>7.1733893157556323E-5</v>
      </c>
      <c r="M35" s="97">
        <v>4.5795130025434963E-2</v>
      </c>
      <c r="N35" s="97">
        <v>1.207324834753083E-2</v>
      </c>
    </row>
    <row r="36" spans="2:14">
      <c r="B36" s="109" t="s">
        <v>843</v>
      </c>
      <c r="C36" s="86" t="s">
        <v>844</v>
      </c>
      <c r="D36" s="99" t="s">
        <v>124</v>
      </c>
      <c r="E36" s="99" t="s">
        <v>303</v>
      </c>
      <c r="F36" s="86" t="s">
        <v>497</v>
      </c>
      <c r="G36" s="99" t="s">
        <v>456</v>
      </c>
      <c r="H36" s="99" t="s">
        <v>168</v>
      </c>
      <c r="I36" s="96">
        <v>180.27999999999997</v>
      </c>
      <c r="J36" s="98">
        <v>64440</v>
      </c>
      <c r="K36" s="96">
        <v>116.17242999999998</v>
      </c>
      <c r="L36" s="97">
        <v>1.5043899597741744E-5</v>
      </c>
      <c r="M36" s="97">
        <v>1.087426094559332E-3</v>
      </c>
      <c r="N36" s="97">
        <v>2.8668474774301426E-4</v>
      </c>
    </row>
    <row r="37" spans="2:14">
      <c r="B37" s="109" t="s">
        <v>845</v>
      </c>
      <c r="C37" s="86" t="s">
        <v>846</v>
      </c>
      <c r="D37" s="99" t="s">
        <v>124</v>
      </c>
      <c r="E37" s="99" t="s">
        <v>303</v>
      </c>
      <c r="F37" s="86" t="s">
        <v>351</v>
      </c>
      <c r="G37" s="99" t="s">
        <v>352</v>
      </c>
      <c r="H37" s="99" t="s">
        <v>168</v>
      </c>
      <c r="I37" s="96">
        <v>28910.449999999997</v>
      </c>
      <c r="J37" s="98">
        <v>14750</v>
      </c>
      <c r="K37" s="96">
        <v>4264.2913799999988</v>
      </c>
      <c r="L37" s="97">
        <v>2.3839195215809384E-4</v>
      </c>
      <c r="M37" s="97">
        <v>3.9915681555567219E-2</v>
      </c>
      <c r="N37" s="97">
        <v>1.0523213628035585E-2</v>
      </c>
    </row>
    <row r="38" spans="2:14">
      <c r="B38" s="109" t="s">
        <v>847</v>
      </c>
      <c r="C38" s="86" t="s">
        <v>848</v>
      </c>
      <c r="D38" s="99" t="s">
        <v>124</v>
      </c>
      <c r="E38" s="99" t="s">
        <v>303</v>
      </c>
      <c r="F38" s="86" t="s">
        <v>849</v>
      </c>
      <c r="G38" s="99" t="s">
        <v>716</v>
      </c>
      <c r="H38" s="99" t="s">
        <v>168</v>
      </c>
      <c r="I38" s="96">
        <v>28070.509999999995</v>
      </c>
      <c r="J38" s="98">
        <v>5633</v>
      </c>
      <c r="K38" s="96">
        <v>1581.2118299999995</v>
      </c>
      <c r="L38" s="97">
        <v>2.6155443720624863E-4</v>
      </c>
      <c r="M38" s="97">
        <v>1.4800852534184868E-2</v>
      </c>
      <c r="N38" s="97">
        <v>3.9020386731328585E-3</v>
      </c>
    </row>
    <row r="39" spans="2:14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>
      <c r="B40" s="108" t="s">
        <v>34</v>
      </c>
      <c r="C40" s="84"/>
      <c r="D40" s="84"/>
      <c r="E40" s="84"/>
      <c r="F40" s="84"/>
      <c r="G40" s="84"/>
      <c r="H40" s="84"/>
      <c r="I40" s="93"/>
      <c r="J40" s="95"/>
      <c r="K40" s="93">
        <v>14500.903389999999</v>
      </c>
      <c r="L40" s="84"/>
      <c r="M40" s="94">
        <v>0.13573496518037784</v>
      </c>
      <c r="N40" s="94">
        <v>3.5784633500461085E-2</v>
      </c>
    </row>
    <row r="41" spans="2:14">
      <c r="B41" s="109" t="s">
        <v>850</v>
      </c>
      <c r="C41" s="86" t="s">
        <v>851</v>
      </c>
      <c r="D41" s="99" t="s">
        <v>124</v>
      </c>
      <c r="E41" s="99" t="s">
        <v>303</v>
      </c>
      <c r="F41" s="86" t="s">
        <v>738</v>
      </c>
      <c r="G41" s="99" t="s">
        <v>739</v>
      </c>
      <c r="H41" s="99" t="s">
        <v>168</v>
      </c>
      <c r="I41" s="96">
        <v>88725.929999999978</v>
      </c>
      <c r="J41" s="98">
        <v>384.2</v>
      </c>
      <c r="K41" s="96">
        <v>340.88502</v>
      </c>
      <c r="L41" s="97">
        <v>3.029702657904927E-4</v>
      </c>
      <c r="M41" s="97">
        <v>3.1908368103549167E-3</v>
      </c>
      <c r="N41" s="97">
        <v>8.412196935888523E-4</v>
      </c>
    </row>
    <row r="42" spans="2:14">
      <c r="B42" s="109" t="s">
        <v>852</v>
      </c>
      <c r="C42" s="86" t="s">
        <v>853</v>
      </c>
      <c r="D42" s="99" t="s">
        <v>124</v>
      </c>
      <c r="E42" s="99" t="s">
        <v>303</v>
      </c>
      <c r="F42" s="86" t="s">
        <v>854</v>
      </c>
      <c r="G42" s="99" t="s">
        <v>855</v>
      </c>
      <c r="H42" s="99" t="s">
        <v>168</v>
      </c>
      <c r="I42" s="96">
        <v>6558.8899999999985</v>
      </c>
      <c r="J42" s="98">
        <v>2506</v>
      </c>
      <c r="K42" s="96">
        <v>164.36577999999997</v>
      </c>
      <c r="L42" s="97">
        <v>2.5784980867529957E-4</v>
      </c>
      <c r="M42" s="97">
        <v>1.5385374845356885E-3</v>
      </c>
      <c r="N42" s="97">
        <v>4.0561398411726238E-4</v>
      </c>
    </row>
    <row r="43" spans="2:14">
      <c r="B43" s="109" t="s">
        <v>856</v>
      </c>
      <c r="C43" s="86" t="s">
        <v>857</v>
      </c>
      <c r="D43" s="99" t="s">
        <v>124</v>
      </c>
      <c r="E43" s="99" t="s">
        <v>303</v>
      </c>
      <c r="F43" s="86" t="s">
        <v>858</v>
      </c>
      <c r="G43" s="99" t="s">
        <v>390</v>
      </c>
      <c r="H43" s="99" t="s">
        <v>168</v>
      </c>
      <c r="I43" s="96">
        <v>747.63999999999987</v>
      </c>
      <c r="J43" s="98">
        <v>19200</v>
      </c>
      <c r="K43" s="96">
        <v>143.54687999999999</v>
      </c>
      <c r="L43" s="97">
        <v>5.1815306473288639E-5</v>
      </c>
      <c r="M43" s="97">
        <v>1.3436632349394526E-3</v>
      </c>
      <c r="N43" s="97">
        <v>3.5423810177764842E-4</v>
      </c>
    </row>
    <row r="44" spans="2:14">
      <c r="B44" s="109" t="s">
        <v>859</v>
      </c>
      <c r="C44" s="86" t="s">
        <v>860</v>
      </c>
      <c r="D44" s="99" t="s">
        <v>124</v>
      </c>
      <c r="E44" s="99" t="s">
        <v>303</v>
      </c>
      <c r="F44" s="86" t="s">
        <v>861</v>
      </c>
      <c r="G44" s="99" t="s">
        <v>862</v>
      </c>
      <c r="H44" s="99" t="s">
        <v>168</v>
      </c>
      <c r="I44" s="96">
        <v>35125.51999999999</v>
      </c>
      <c r="J44" s="98">
        <v>942.9</v>
      </c>
      <c r="K44" s="96">
        <v>345.18354999999991</v>
      </c>
      <c r="L44" s="97">
        <v>3.2280076452793297E-4</v>
      </c>
      <c r="M44" s="97">
        <v>3.2310729807633865E-3</v>
      </c>
      <c r="N44" s="97">
        <v>8.5182739964024287E-4</v>
      </c>
    </row>
    <row r="45" spans="2:14">
      <c r="B45" s="109" t="s">
        <v>866</v>
      </c>
      <c r="C45" s="86" t="s">
        <v>867</v>
      </c>
      <c r="D45" s="99" t="s">
        <v>124</v>
      </c>
      <c r="E45" s="99" t="s">
        <v>303</v>
      </c>
      <c r="F45" s="86" t="s">
        <v>868</v>
      </c>
      <c r="G45" s="99" t="s">
        <v>196</v>
      </c>
      <c r="H45" s="99" t="s">
        <v>168</v>
      </c>
      <c r="I45" s="96">
        <v>4591.869999999999</v>
      </c>
      <c r="J45" s="98">
        <v>1956</v>
      </c>
      <c r="K45" s="96">
        <v>89.816979999999987</v>
      </c>
      <c r="L45" s="97">
        <v>1.367315622005376E-4</v>
      </c>
      <c r="M45" s="97">
        <v>8.4072725160792134E-4</v>
      </c>
      <c r="N45" s="97">
        <v>2.2164603300748169E-4</v>
      </c>
    </row>
    <row r="46" spans="2:14">
      <c r="B46" s="109" t="s">
        <v>869</v>
      </c>
      <c r="C46" s="86" t="s">
        <v>870</v>
      </c>
      <c r="D46" s="99" t="s">
        <v>124</v>
      </c>
      <c r="E46" s="99" t="s">
        <v>303</v>
      </c>
      <c r="F46" s="86" t="s">
        <v>871</v>
      </c>
      <c r="G46" s="99" t="s">
        <v>352</v>
      </c>
      <c r="H46" s="99" t="s">
        <v>168</v>
      </c>
      <c r="I46" s="96">
        <v>31310.549999999996</v>
      </c>
      <c r="J46" s="98">
        <v>2960</v>
      </c>
      <c r="K46" s="96">
        <v>950.27518999999984</v>
      </c>
      <c r="L46" s="97">
        <v>2.0880798497051732E-4</v>
      </c>
      <c r="M46" s="97">
        <v>8.8950023565688274E-3</v>
      </c>
      <c r="N46" s="97">
        <v>2.3450435110257653E-3</v>
      </c>
    </row>
    <row r="47" spans="2:14">
      <c r="B47" s="109" t="s">
        <v>872</v>
      </c>
      <c r="C47" s="86" t="s">
        <v>873</v>
      </c>
      <c r="D47" s="99" t="s">
        <v>124</v>
      </c>
      <c r="E47" s="99" t="s">
        <v>303</v>
      </c>
      <c r="F47" s="86" t="s">
        <v>874</v>
      </c>
      <c r="G47" s="99" t="s">
        <v>456</v>
      </c>
      <c r="H47" s="99" t="s">
        <v>168</v>
      </c>
      <c r="I47" s="96">
        <v>2892.7299999999996</v>
      </c>
      <c r="J47" s="98">
        <v>3870</v>
      </c>
      <c r="K47" s="96">
        <v>111.94864999999999</v>
      </c>
      <c r="L47" s="97">
        <v>1.0490485967348078E-4</v>
      </c>
      <c r="M47" s="97">
        <v>1.0478896177061078E-3</v>
      </c>
      <c r="N47" s="97">
        <v>2.7626150615443778E-4</v>
      </c>
    </row>
    <row r="48" spans="2:14">
      <c r="B48" s="109" t="s">
        <v>875</v>
      </c>
      <c r="C48" s="86" t="s">
        <v>876</v>
      </c>
      <c r="D48" s="99" t="s">
        <v>124</v>
      </c>
      <c r="E48" s="99" t="s">
        <v>303</v>
      </c>
      <c r="F48" s="86" t="s">
        <v>877</v>
      </c>
      <c r="G48" s="99" t="s">
        <v>456</v>
      </c>
      <c r="H48" s="99" t="s">
        <v>168</v>
      </c>
      <c r="I48" s="96">
        <v>1088.9000000000001</v>
      </c>
      <c r="J48" s="98">
        <v>51290</v>
      </c>
      <c r="K48" s="96">
        <v>558.4968100000001</v>
      </c>
      <c r="L48" s="97">
        <v>3.041931952242032E-4</v>
      </c>
      <c r="M48" s="97">
        <v>5.2277808506041024E-3</v>
      </c>
      <c r="N48" s="97">
        <v>1.3782316259557299E-3</v>
      </c>
    </row>
    <row r="49" spans="2:14">
      <c r="B49" s="109" t="s">
        <v>878</v>
      </c>
      <c r="C49" s="86" t="s">
        <v>879</v>
      </c>
      <c r="D49" s="99" t="s">
        <v>124</v>
      </c>
      <c r="E49" s="99" t="s">
        <v>303</v>
      </c>
      <c r="F49" s="86" t="s">
        <v>880</v>
      </c>
      <c r="G49" s="99" t="s">
        <v>352</v>
      </c>
      <c r="H49" s="99" t="s">
        <v>168</v>
      </c>
      <c r="I49" s="96">
        <v>1477.5599999999997</v>
      </c>
      <c r="J49" s="98">
        <v>8180</v>
      </c>
      <c r="K49" s="96">
        <v>120.86440999999998</v>
      </c>
      <c r="L49" s="97">
        <v>5.7709166827516698E-5</v>
      </c>
      <c r="M49" s="97">
        <v>1.1313451335873569E-3</v>
      </c>
      <c r="N49" s="97">
        <v>2.9826339082309155E-4</v>
      </c>
    </row>
    <row r="50" spans="2:14">
      <c r="B50" s="109" t="s">
        <v>881</v>
      </c>
      <c r="C50" s="86" t="s">
        <v>882</v>
      </c>
      <c r="D50" s="99" t="s">
        <v>124</v>
      </c>
      <c r="E50" s="99" t="s">
        <v>303</v>
      </c>
      <c r="F50" s="86" t="s">
        <v>365</v>
      </c>
      <c r="G50" s="99" t="s">
        <v>352</v>
      </c>
      <c r="H50" s="99" t="s">
        <v>168</v>
      </c>
      <c r="I50" s="96">
        <v>1120.7699999999998</v>
      </c>
      <c r="J50" s="98">
        <v>3676</v>
      </c>
      <c r="K50" s="96">
        <v>41.199509999999997</v>
      </c>
      <c r="L50" s="97">
        <v>1.0388336862925811E-5</v>
      </c>
      <c r="M50" s="97">
        <v>3.856459080442593E-4</v>
      </c>
      <c r="N50" s="97">
        <v>1.0167017365037292E-4</v>
      </c>
    </row>
    <row r="51" spans="2:14">
      <c r="B51" s="109" t="s">
        <v>883</v>
      </c>
      <c r="C51" s="86" t="s">
        <v>884</v>
      </c>
      <c r="D51" s="99" t="s">
        <v>124</v>
      </c>
      <c r="E51" s="99" t="s">
        <v>303</v>
      </c>
      <c r="F51" s="86" t="s">
        <v>591</v>
      </c>
      <c r="G51" s="99" t="s">
        <v>406</v>
      </c>
      <c r="H51" s="99" t="s">
        <v>168</v>
      </c>
      <c r="I51" s="96">
        <v>475143.40999999992</v>
      </c>
      <c r="J51" s="98">
        <v>144</v>
      </c>
      <c r="K51" s="96">
        <v>684.20650999999987</v>
      </c>
      <c r="L51" s="97">
        <v>1.4860550201657895E-4</v>
      </c>
      <c r="M51" s="97">
        <v>6.404480073640282E-3</v>
      </c>
      <c r="N51" s="97">
        <v>1.6884519909196886E-3</v>
      </c>
    </row>
    <row r="52" spans="2:14">
      <c r="B52" s="109" t="s">
        <v>885</v>
      </c>
      <c r="C52" s="86" t="s">
        <v>886</v>
      </c>
      <c r="D52" s="99" t="s">
        <v>124</v>
      </c>
      <c r="E52" s="99" t="s">
        <v>303</v>
      </c>
      <c r="F52" s="86" t="s">
        <v>422</v>
      </c>
      <c r="G52" s="99" t="s">
        <v>352</v>
      </c>
      <c r="H52" s="99" t="s">
        <v>168</v>
      </c>
      <c r="I52" s="96">
        <v>500.43999999999994</v>
      </c>
      <c r="J52" s="98">
        <v>129700</v>
      </c>
      <c r="K52" s="96">
        <v>686.48703</v>
      </c>
      <c r="L52" s="97">
        <v>2.494423634320007E-4</v>
      </c>
      <c r="M52" s="97">
        <v>6.4258267645648376E-3</v>
      </c>
      <c r="N52" s="97">
        <v>1.6940797487355744E-3</v>
      </c>
    </row>
    <row r="53" spans="2:14">
      <c r="B53" s="109" t="s">
        <v>887</v>
      </c>
      <c r="C53" s="86" t="s">
        <v>888</v>
      </c>
      <c r="D53" s="99" t="s">
        <v>124</v>
      </c>
      <c r="E53" s="99" t="s">
        <v>303</v>
      </c>
      <c r="F53" s="86" t="s">
        <v>889</v>
      </c>
      <c r="G53" s="99" t="s">
        <v>155</v>
      </c>
      <c r="H53" s="99" t="s">
        <v>168</v>
      </c>
      <c r="I53" s="96">
        <v>12999.379999999997</v>
      </c>
      <c r="J53" s="98">
        <v>3634</v>
      </c>
      <c r="K53" s="96">
        <v>472.39746999999994</v>
      </c>
      <c r="L53" s="97">
        <v>1.3947689100495198E-4</v>
      </c>
      <c r="M53" s="97">
        <v>4.4218523782433511E-3</v>
      </c>
      <c r="N53" s="97">
        <v>1.16575980653403E-3</v>
      </c>
    </row>
    <row r="54" spans="2:14">
      <c r="B54" s="109" t="s">
        <v>890</v>
      </c>
      <c r="C54" s="86" t="s">
        <v>891</v>
      </c>
      <c r="D54" s="99" t="s">
        <v>124</v>
      </c>
      <c r="E54" s="99" t="s">
        <v>303</v>
      </c>
      <c r="F54" s="86" t="s">
        <v>892</v>
      </c>
      <c r="G54" s="99" t="s">
        <v>191</v>
      </c>
      <c r="H54" s="99" t="s">
        <v>168</v>
      </c>
      <c r="I54" s="96">
        <v>3261.0399999999995</v>
      </c>
      <c r="J54" s="98">
        <v>10190</v>
      </c>
      <c r="K54" s="96">
        <v>332.29997999999995</v>
      </c>
      <c r="L54" s="97">
        <v>1.2816045665278231E-4</v>
      </c>
      <c r="M54" s="97">
        <v>3.1104769821337485E-3</v>
      </c>
      <c r="N54" s="97">
        <v>8.2003394386524135E-4</v>
      </c>
    </row>
    <row r="55" spans="2:14">
      <c r="B55" s="109" t="s">
        <v>893</v>
      </c>
      <c r="C55" s="86" t="s">
        <v>894</v>
      </c>
      <c r="D55" s="99" t="s">
        <v>124</v>
      </c>
      <c r="E55" s="99" t="s">
        <v>303</v>
      </c>
      <c r="F55" s="86" t="s">
        <v>402</v>
      </c>
      <c r="G55" s="99" t="s">
        <v>390</v>
      </c>
      <c r="H55" s="99" t="s">
        <v>168</v>
      </c>
      <c r="I55" s="96">
        <v>34379.26999999999</v>
      </c>
      <c r="J55" s="98">
        <v>958</v>
      </c>
      <c r="K55" s="96">
        <v>329.35340999999994</v>
      </c>
      <c r="L55" s="97">
        <v>1.3765875177971156E-4</v>
      </c>
      <c r="M55" s="97">
        <v>3.0828957642196038E-3</v>
      </c>
      <c r="N55" s="97">
        <v>8.1276253982249949E-4</v>
      </c>
    </row>
    <row r="56" spans="2:14">
      <c r="B56" s="109" t="s">
        <v>895</v>
      </c>
      <c r="C56" s="86" t="s">
        <v>896</v>
      </c>
      <c r="D56" s="99" t="s">
        <v>124</v>
      </c>
      <c r="E56" s="99" t="s">
        <v>303</v>
      </c>
      <c r="F56" s="86" t="s">
        <v>389</v>
      </c>
      <c r="G56" s="99" t="s">
        <v>390</v>
      </c>
      <c r="H56" s="99" t="s">
        <v>168</v>
      </c>
      <c r="I56" s="96">
        <v>31356.769999999997</v>
      </c>
      <c r="J56" s="98">
        <v>1435</v>
      </c>
      <c r="K56" s="96">
        <v>449.96964999999989</v>
      </c>
      <c r="L56" s="97">
        <v>1.4666198690653428E-4</v>
      </c>
      <c r="M56" s="97">
        <v>4.2119179152035422E-3</v>
      </c>
      <c r="N56" s="97">
        <v>1.1104135086290475E-3</v>
      </c>
    </row>
    <row r="57" spans="2:14">
      <c r="B57" s="109" t="s">
        <v>897</v>
      </c>
      <c r="C57" s="86" t="s">
        <v>898</v>
      </c>
      <c r="D57" s="99" t="s">
        <v>124</v>
      </c>
      <c r="E57" s="99" t="s">
        <v>303</v>
      </c>
      <c r="F57" s="86" t="s">
        <v>675</v>
      </c>
      <c r="G57" s="99" t="s">
        <v>352</v>
      </c>
      <c r="H57" s="99" t="s">
        <v>168</v>
      </c>
      <c r="I57" s="96">
        <v>1191.9499999999998</v>
      </c>
      <c r="J57" s="98">
        <v>7590</v>
      </c>
      <c r="K57" s="96">
        <v>90.469009999999983</v>
      </c>
      <c r="L57" s="97">
        <v>6.7104364612672777E-5</v>
      </c>
      <c r="M57" s="97">
        <v>8.4683054510393857E-4</v>
      </c>
      <c r="N57" s="97">
        <v>2.2325508135114531E-4</v>
      </c>
    </row>
    <row r="58" spans="2:14">
      <c r="B58" s="109" t="s">
        <v>899</v>
      </c>
      <c r="C58" s="86" t="s">
        <v>900</v>
      </c>
      <c r="D58" s="99" t="s">
        <v>124</v>
      </c>
      <c r="E58" s="99" t="s">
        <v>303</v>
      </c>
      <c r="F58" s="86" t="s">
        <v>901</v>
      </c>
      <c r="G58" s="99" t="s">
        <v>902</v>
      </c>
      <c r="H58" s="99" t="s">
        <v>168</v>
      </c>
      <c r="I58" s="96">
        <v>32757.779999999995</v>
      </c>
      <c r="J58" s="98">
        <v>5059</v>
      </c>
      <c r="K58" s="96">
        <v>1657.2160899999997</v>
      </c>
      <c r="L58" s="97">
        <v>1.457023111616112E-3</v>
      </c>
      <c r="M58" s="97">
        <v>1.5512286526068073E-2</v>
      </c>
      <c r="N58" s="97">
        <v>4.0895983385844164E-3</v>
      </c>
    </row>
    <row r="59" spans="2:14">
      <c r="B59" s="109" t="s">
        <v>903</v>
      </c>
      <c r="C59" s="86" t="s">
        <v>904</v>
      </c>
      <c r="D59" s="99" t="s">
        <v>124</v>
      </c>
      <c r="E59" s="99" t="s">
        <v>303</v>
      </c>
      <c r="F59" s="86" t="s">
        <v>648</v>
      </c>
      <c r="G59" s="99" t="s">
        <v>372</v>
      </c>
      <c r="H59" s="99" t="s">
        <v>168</v>
      </c>
      <c r="I59" s="96">
        <v>2219.1</v>
      </c>
      <c r="J59" s="98">
        <v>3829</v>
      </c>
      <c r="K59" s="96">
        <v>84.969339999999988</v>
      </c>
      <c r="L59" s="97">
        <v>1.0763785428004652E-4</v>
      </c>
      <c r="M59" s="97">
        <v>7.9535116510418208E-4</v>
      </c>
      <c r="N59" s="97">
        <v>2.096832596493885E-4</v>
      </c>
    </row>
    <row r="60" spans="2:14">
      <c r="B60" s="109" t="s">
        <v>905</v>
      </c>
      <c r="C60" s="86" t="s">
        <v>906</v>
      </c>
      <c r="D60" s="99" t="s">
        <v>124</v>
      </c>
      <c r="E60" s="99" t="s">
        <v>303</v>
      </c>
      <c r="F60" s="86" t="s">
        <v>907</v>
      </c>
      <c r="G60" s="99" t="s">
        <v>908</v>
      </c>
      <c r="H60" s="99" t="s">
        <v>168</v>
      </c>
      <c r="I60" s="96">
        <v>2958.3999999999996</v>
      </c>
      <c r="J60" s="98">
        <v>4632</v>
      </c>
      <c r="K60" s="96">
        <v>137.03308999999996</v>
      </c>
      <c r="L60" s="97">
        <v>3.4386338227853838E-5</v>
      </c>
      <c r="M60" s="97">
        <v>1.2826912365016161E-3</v>
      </c>
      <c r="N60" s="97">
        <v>3.3816368340660317E-4</v>
      </c>
    </row>
    <row r="61" spans="2:14">
      <c r="B61" s="109" t="s">
        <v>909</v>
      </c>
      <c r="C61" s="86" t="s">
        <v>910</v>
      </c>
      <c r="D61" s="99" t="s">
        <v>124</v>
      </c>
      <c r="E61" s="99" t="s">
        <v>303</v>
      </c>
      <c r="F61" s="86" t="s">
        <v>455</v>
      </c>
      <c r="G61" s="99" t="s">
        <v>456</v>
      </c>
      <c r="H61" s="99" t="s">
        <v>168</v>
      </c>
      <c r="I61" s="96">
        <v>1517.8499999999997</v>
      </c>
      <c r="J61" s="98">
        <v>15320</v>
      </c>
      <c r="K61" s="96">
        <v>232.53461999999996</v>
      </c>
      <c r="L61" s="97">
        <v>8.8337690515156222E-5</v>
      </c>
      <c r="M61" s="97">
        <v>2.1766284279018553E-3</v>
      </c>
      <c r="N61" s="97">
        <v>5.7383777610761589E-4</v>
      </c>
    </row>
    <row r="62" spans="2:14">
      <c r="B62" s="109" t="s">
        <v>911</v>
      </c>
      <c r="C62" s="86" t="s">
        <v>912</v>
      </c>
      <c r="D62" s="99" t="s">
        <v>124</v>
      </c>
      <c r="E62" s="99" t="s">
        <v>303</v>
      </c>
      <c r="F62" s="86" t="s">
        <v>913</v>
      </c>
      <c r="G62" s="99" t="s">
        <v>352</v>
      </c>
      <c r="H62" s="99" t="s">
        <v>168</v>
      </c>
      <c r="I62" s="96">
        <v>308.99999999999994</v>
      </c>
      <c r="J62" s="98">
        <v>30200</v>
      </c>
      <c r="K62" s="96">
        <v>93.935999999999979</v>
      </c>
      <c r="L62" s="97">
        <v>6.1557635278381949E-5</v>
      </c>
      <c r="M62" s="97">
        <v>8.7928312783442167E-4</v>
      </c>
      <c r="N62" s="97">
        <v>2.3181075289539684E-4</v>
      </c>
    </row>
    <row r="63" spans="2:14">
      <c r="B63" s="109" t="s">
        <v>914</v>
      </c>
      <c r="C63" s="86" t="s">
        <v>915</v>
      </c>
      <c r="D63" s="99" t="s">
        <v>124</v>
      </c>
      <c r="E63" s="99" t="s">
        <v>303</v>
      </c>
      <c r="F63" s="86" t="s">
        <v>916</v>
      </c>
      <c r="G63" s="99" t="s">
        <v>390</v>
      </c>
      <c r="H63" s="99" t="s">
        <v>168</v>
      </c>
      <c r="I63" s="96">
        <v>7365.7899999999991</v>
      </c>
      <c r="J63" s="98">
        <v>4320</v>
      </c>
      <c r="K63" s="96">
        <v>318.20212999999995</v>
      </c>
      <c r="L63" s="97">
        <v>1.3292711986181247E-4</v>
      </c>
      <c r="M63" s="97">
        <v>2.9785147776142831E-3</v>
      </c>
      <c r="N63" s="97">
        <v>7.8524394617845062E-4</v>
      </c>
    </row>
    <row r="64" spans="2:14">
      <c r="B64" s="109" t="s">
        <v>917</v>
      </c>
      <c r="C64" s="86" t="s">
        <v>918</v>
      </c>
      <c r="D64" s="99" t="s">
        <v>124</v>
      </c>
      <c r="E64" s="99" t="s">
        <v>303</v>
      </c>
      <c r="F64" s="86" t="s">
        <v>919</v>
      </c>
      <c r="G64" s="99" t="s">
        <v>196</v>
      </c>
      <c r="H64" s="99" t="s">
        <v>168</v>
      </c>
      <c r="I64" s="96">
        <v>7668.2999999999993</v>
      </c>
      <c r="J64" s="98">
        <v>2223</v>
      </c>
      <c r="K64" s="96">
        <v>170.46630999999996</v>
      </c>
      <c r="L64" s="97">
        <v>1.4249906676797554E-4</v>
      </c>
      <c r="M64" s="97">
        <v>1.5956411838612689E-3</v>
      </c>
      <c r="N64" s="97">
        <v>4.2066857929228533E-4</v>
      </c>
    </row>
    <row r="65" spans="2:14">
      <c r="B65" s="109" t="s">
        <v>920</v>
      </c>
      <c r="C65" s="86" t="s">
        <v>921</v>
      </c>
      <c r="D65" s="99" t="s">
        <v>124</v>
      </c>
      <c r="E65" s="99" t="s">
        <v>303</v>
      </c>
      <c r="F65" s="86" t="s">
        <v>922</v>
      </c>
      <c r="G65" s="99" t="s">
        <v>923</v>
      </c>
      <c r="H65" s="99" t="s">
        <v>168</v>
      </c>
      <c r="I65" s="96">
        <v>11061.079999999998</v>
      </c>
      <c r="J65" s="98">
        <v>2280</v>
      </c>
      <c r="K65" s="96">
        <v>252.19261999999998</v>
      </c>
      <c r="L65" s="97">
        <v>2.6025490066715681E-4</v>
      </c>
      <c r="M65" s="97">
        <v>2.3606361323705262E-3</v>
      </c>
      <c r="N65" s="97">
        <v>6.2234884513778224E-4</v>
      </c>
    </row>
    <row r="66" spans="2:14">
      <c r="B66" s="109" t="s">
        <v>924</v>
      </c>
      <c r="C66" s="86" t="s">
        <v>925</v>
      </c>
      <c r="D66" s="99" t="s">
        <v>124</v>
      </c>
      <c r="E66" s="99" t="s">
        <v>303</v>
      </c>
      <c r="F66" s="86" t="s">
        <v>926</v>
      </c>
      <c r="G66" s="99" t="s">
        <v>902</v>
      </c>
      <c r="H66" s="99" t="s">
        <v>168</v>
      </c>
      <c r="I66" s="96">
        <v>17886.319999999996</v>
      </c>
      <c r="J66" s="98">
        <v>2405</v>
      </c>
      <c r="K66" s="96">
        <v>430.16599999999994</v>
      </c>
      <c r="L66" s="97">
        <v>2.9522465416823224E-4</v>
      </c>
      <c r="M66" s="97">
        <v>4.0265468613526426E-3</v>
      </c>
      <c r="N66" s="97">
        <v>1.0615430115184944E-3</v>
      </c>
    </row>
    <row r="67" spans="2:14">
      <c r="B67" s="109" t="s">
        <v>927</v>
      </c>
      <c r="C67" s="86" t="s">
        <v>928</v>
      </c>
      <c r="D67" s="99" t="s">
        <v>124</v>
      </c>
      <c r="E67" s="99" t="s">
        <v>303</v>
      </c>
      <c r="F67" s="86" t="s">
        <v>929</v>
      </c>
      <c r="G67" s="99" t="s">
        <v>930</v>
      </c>
      <c r="H67" s="99" t="s">
        <v>168</v>
      </c>
      <c r="I67" s="96">
        <v>69048.070000000007</v>
      </c>
      <c r="J67" s="98">
        <v>970.5</v>
      </c>
      <c r="K67" s="96">
        <v>670.11151999999993</v>
      </c>
      <c r="L67" s="97">
        <v>6.7256299629511176E-4</v>
      </c>
      <c r="M67" s="97">
        <v>6.2725446400046705E-3</v>
      </c>
      <c r="N67" s="97">
        <v>1.6536690510036492E-3</v>
      </c>
    </row>
    <row r="68" spans="2:14">
      <c r="B68" s="109" t="s">
        <v>931</v>
      </c>
      <c r="C68" s="86" t="s">
        <v>932</v>
      </c>
      <c r="D68" s="99" t="s">
        <v>124</v>
      </c>
      <c r="E68" s="99" t="s">
        <v>303</v>
      </c>
      <c r="F68" s="86" t="s">
        <v>933</v>
      </c>
      <c r="G68" s="99" t="s">
        <v>390</v>
      </c>
      <c r="H68" s="99" t="s">
        <v>168</v>
      </c>
      <c r="I68" s="96">
        <v>9458.2499999999982</v>
      </c>
      <c r="J68" s="98">
        <v>3150</v>
      </c>
      <c r="K68" s="96">
        <v>297.93487999999996</v>
      </c>
      <c r="L68" s="97">
        <v>1.4948571745028609E-4</v>
      </c>
      <c r="M68" s="97">
        <v>2.7888042196535208E-3</v>
      </c>
      <c r="N68" s="97">
        <v>7.3522939923564672E-4</v>
      </c>
    </row>
    <row r="69" spans="2:14">
      <c r="B69" s="109" t="s">
        <v>934</v>
      </c>
      <c r="C69" s="86" t="s">
        <v>935</v>
      </c>
      <c r="D69" s="99" t="s">
        <v>124</v>
      </c>
      <c r="E69" s="99" t="s">
        <v>303</v>
      </c>
      <c r="F69" s="86" t="s">
        <v>651</v>
      </c>
      <c r="G69" s="99" t="s">
        <v>652</v>
      </c>
      <c r="H69" s="99" t="s">
        <v>168</v>
      </c>
      <c r="I69" s="96">
        <v>24238.609999999997</v>
      </c>
      <c r="J69" s="98">
        <v>1909</v>
      </c>
      <c r="K69" s="96">
        <v>462.71505999999994</v>
      </c>
      <c r="L69" s="97">
        <v>2.4864032922195688E-4</v>
      </c>
      <c r="M69" s="97">
        <v>4.3312206742132106E-3</v>
      </c>
      <c r="N69" s="97">
        <v>1.1418660197862239E-3</v>
      </c>
    </row>
    <row r="70" spans="2:14">
      <c r="B70" s="109" t="s">
        <v>936</v>
      </c>
      <c r="C70" s="86" t="s">
        <v>937</v>
      </c>
      <c r="D70" s="99" t="s">
        <v>124</v>
      </c>
      <c r="E70" s="99" t="s">
        <v>303</v>
      </c>
      <c r="F70" s="86" t="s">
        <v>508</v>
      </c>
      <c r="G70" s="99" t="s">
        <v>372</v>
      </c>
      <c r="H70" s="99" t="s">
        <v>168</v>
      </c>
      <c r="I70" s="96">
        <v>6520.1099999999988</v>
      </c>
      <c r="J70" s="98">
        <v>2678</v>
      </c>
      <c r="K70" s="96">
        <v>174.60854999999995</v>
      </c>
      <c r="L70" s="97">
        <v>6.4809277367079644E-5</v>
      </c>
      <c r="M70" s="97">
        <v>1.6344144097112183E-3</v>
      </c>
      <c r="N70" s="97">
        <v>4.3089060038189341E-4</v>
      </c>
    </row>
    <row r="71" spans="2:14">
      <c r="B71" s="109" t="s">
        <v>938</v>
      </c>
      <c r="C71" s="86" t="s">
        <v>939</v>
      </c>
      <c r="D71" s="99" t="s">
        <v>124</v>
      </c>
      <c r="E71" s="99" t="s">
        <v>303</v>
      </c>
      <c r="F71" s="86" t="s">
        <v>940</v>
      </c>
      <c r="G71" s="99" t="s">
        <v>739</v>
      </c>
      <c r="H71" s="99" t="s">
        <v>168</v>
      </c>
      <c r="I71" s="96">
        <v>39095.009999999995</v>
      </c>
      <c r="J71" s="98">
        <v>1666</v>
      </c>
      <c r="K71" s="96">
        <v>651.32286999999985</v>
      </c>
      <c r="L71" s="97">
        <v>5.9000486884057022E-4</v>
      </c>
      <c r="M71" s="97">
        <v>6.0966744417868804E-3</v>
      </c>
      <c r="N71" s="97">
        <v>1.607303322184154E-3</v>
      </c>
    </row>
    <row r="72" spans="2:14">
      <c r="B72" s="109" t="s">
        <v>941</v>
      </c>
      <c r="C72" s="86" t="s">
        <v>942</v>
      </c>
      <c r="D72" s="99" t="s">
        <v>124</v>
      </c>
      <c r="E72" s="99" t="s">
        <v>303</v>
      </c>
      <c r="F72" s="86" t="s">
        <v>943</v>
      </c>
      <c r="G72" s="99" t="s">
        <v>191</v>
      </c>
      <c r="H72" s="99" t="s">
        <v>168</v>
      </c>
      <c r="I72" s="96">
        <v>5037.1099999999988</v>
      </c>
      <c r="J72" s="98">
        <v>5651</v>
      </c>
      <c r="K72" s="96">
        <v>284.64709000000005</v>
      </c>
      <c r="L72" s="97">
        <v>3.7377791131349894E-4</v>
      </c>
      <c r="M72" s="97">
        <v>2.6644245403696799E-3</v>
      </c>
      <c r="N72" s="97">
        <v>7.0243842874280146E-4</v>
      </c>
    </row>
    <row r="73" spans="2:14">
      <c r="B73" s="109" t="s">
        <v>944</v>
      </c>
      <c r="C73" s="86" t="s">
        <v>945</v>
      </c>
      <c r="D73" s="99" t="s">
        <v>124</v>
      </c>
      <c r="E73" s="99" t="s">
        <v>303</v>
      </c>
      <c r="F73" s="86" t="s">
        <v>946</v>
      </c>
      <c r="G73" s="99" t="s">
        <v>902</v>
      </c>
      <c r="H73" s="99" t="s">
        <v>168</v>
      </c>
      <c r="I73" s="96">
        <v>2082.14</v>
      </c>
      <c r="J73" s="98">
        <v>11530</v>
      </c>
      <c r="K73" s="96">
        <v>240.07073999999997</v>
      </c>
      <c r="L73" s="97">
        <v>1.4136538920869355E-4</v>
      </c>
      <c r="M73" s="97">
        <v>2.2471698940632369E-3</v>
      </c>
      <c r="N73" s="97">
        <v>5.9243505139195904E-4</v>
      </c>
    </row>
    <row r="74" spans="2:14">
      <c r="B74" s="109" t="s">
        <v>947</v>
      </c>
      <c r="C74" s="86" t="s">
        <v>948</v>
      </c>
      <c r="D74" s="99" t="s">
        <v>124</v>
      </c>
      <c r="E74" s="99" t="s">
        <v>303</v>
      </c>
      <c r="F74" s="86" t="s">
        <v>949</v>
      </c>
      <c r="G74" s="99" t="s">
        <v>406</v>
      </c>
      <c r="H74" s="99" t="s">
        <v>168</v>
      </c>
      <c r="I74" s="96">
        <v>2744.0999999999995</v>
      </c>
      <c r="J74" s="98">
        <v>9413</v>
      </c>
      <c r="K74" s="96">
        <v>258.30212999999998</v>
      </c>
      <c r="L74" s="97">
        <v>2.8740185725634437E-4</v>
      </c>
      <c r="M74" s="97">
        <v>2.4178238885272253E-3</v>
      </c>
      <c r="N74" s="97">
        <v>6.374256007258631E-4</v>
      </c>
    </row>
    <row r="75" spans="2:14">
      <c r="B75" s="109" t="s">
        <v>950</v>
      </c>
      <c r="C75" s="86" t="s">
        <v>951</v>
      </c>
      <c r="D75" s="99" t="s">
        <v>124</v>
      </c>
      <c r="E75" s="99" t="s">
        <v>303</v>
      </c>
      <c r="F75" s="86" t="s">
        <v>517</v>
      </c>
      <c r="G75" s="99" t="s">
        <v>372</v>
      </c>
      <c r="H75" s="99" t="s">
        <v>168</v>
      </c>
      <c r="I75" s="96">
        <v>23078.689999999995</v>
      </c>
      <c r="J75" s="98">
        <v>1765</v>
      </c>
      <c r="K75" s="96">
        <v>407.33887999999996</v>
      </c>
      <c r="L75" s="97">
        <v>1.4505514667997592E-4</v>
      </c>
      <c r="M75" s="97">
        <v>3.8128747710672183E-3</v>
      </c>
      <c r="N75" s="97">
        <v>1.0052113402355615E-3</v>
      </c>
    </row>
    <row r="76" spans="2:14">
      <c r="B76" s="109" t="s">
        <v>952</v>
      </c>
      <c r="C76" s="86" t="s">
        <v>953</v>
      </c>
      <c r="D76" s="99" t="s">
        <v>124</v>
      </c>
      <c r="E76" s="99" t="s">
        <v>303</v>
      </c>
      <c r="F76" s="86" t="s">
        <v>954</v>
      </c>
      <c r="G76" s="99" t="s">
        <v>716</v>
      </c>
      <c r="H76" s="99" t="s">
        <v>168</v>
      </c>
      <c r="I76" s="96">
        <v>4526.3899999999994</v>
      </c>
      <c r="J76" s="98">
        <v>6553</v>
      </c>
      <c r="K76" s="96">
        <v>296.61434000000003</v>
      </c>
      <c r="L76" s="97">
        <v>3.5987897150586111E-4</v>
      </c>
      <c r="M76" s="97">
        <v>2.7764433724636211E-3</v>
      </c>
      <c r="N76" s="97">
        <v>7.3197063399518011E-4</v>
      </c>
    </row>
    <row r="77" spans="2:14">
      <c r="B77" s="109" t="s">
        <v>955</v>
      </c>
      <c r="C77" s="86" t="s">
        <v>956</v>
      </c>
      <c r="D77" s="99" t="s">
        <v>124</v>
      </c>
      <c r="E77" s="99" t="s">
        <v>303</v>
      </c>
      <c r="F77" s="86" t="s">
        <v>475</v>
      </c>
      <c r="G77" s="99" t="s">
        <v>352</v>
      </c>
      <c r="H77" s="99" t="s">
        <v>168</v>
      </c>
      <c r="I77" s="96">
        <v>23009.889999999996</v>
      </c>
      <c r="J77" s="98">
        <v>1063</v>
      </c>
      <c r="K77" s="96">
        <v>247.58641999999995</v>
      </c>
      <c r="L77" s="97">
        <v>1.41030625973463E-4</v>
      </c>
      <c r="M77" s="97">
        <v>2.3175200326491104E-3</v>
      </c>
      <c r="N77" s="97">
        <v>6.1098188582519946E-4</v>
      </c>
    </row>
    <row r="78" spans="2:14">
      <c r="B78" s="109" t="s">
        <v>957</v>
      </c>
      <c r="C78" s="86" t="s">
        <v>958</v>
      </c>
      <c r="D78" s="99" t="s">
        <v>124</v>
      </c>
      <c r="E78" s="99" t="s">
        <v>303</v>
      </c>
      <c r="F78" s="86" t="s">
        <v>959</v>
      </c>
      <c r="G78" s="99" t="s">
        <v>155</v>
      </c>
      <c r="H78" s="99" t="s">
        <v>168</v>
      </c>
      <c r="I78" s="96">
        <v>1483.5499999999997</v>
      </c>
      <c r="J78" s="98">
        <v>14590</v>
      </c>
      <c r="K78" s="96">
        <v>216.44994999999994</v>
      </c>
      <c r="L78" s="97">
        <v>1.100656892331933E-4</v>
      </c>
      <c r="M78" s="97">
        <v>2.0260686962996527E-3</v>
      </c>
      <c r="N78" s="97">
        <v>5.3414479937053956E-4</v>
      </c>
    </row>
    <row r="79" spans="2:14">
      <c r="B79" s="109" t="s">
        <v>960</v>
      </c>
      <c r="C79" s="86" t="s">
        <v>961</v>
      </c>
      <c r="D79" s="99" t="s">
        <v>124</v>
      </c>
      <c r="E79" s="99" t="s">
        <v>303</v>
      </c>
      <c r="F79" s="86" t="s">
        <v>522</v>
      </c>
      <c r="G79" s="99" t="s">
        <v>352</v>
      </c>
      <c r="H79" s="99" t="s">
        <v>168</v>
      </c>
      <c r="I79" s="96">
        <v>117554.86999999998</v>
      </c>
      <c r="J79" s="98">
        <v>667</v>
      </c>
      <c r="K79" s="96">
        <v>784.09097999999983</v>
      </c>
      <c r="L79" s="97">
        <v>2.8843131001185252E-4</v>
      </c>
      <c r="M79" s="97">
        <v>7.3394435509406084E-3</v>
      </c>
      <c r="N79" s="97">
        <v>1.9349420926193317E-3</v>
      </c>
    </row>
    <row r="80" spans="2:14">
      <c r="B80" s="109" t="s">
        <v>962</v>
      </c>
      <c r="C80" s="86" t="s">
        <v>963</v>
      </c>
      <c r="D80" s="99" t="s">
        <v>124</v>
      </c>
      <c r="E80" s="99" t="s">
        <v>303</v>
      </c>
      <c r="F80" s="86" t="s">
        <v>964</v>
      </c>
      <c r="G80" s="99" t="s">
        <v>352</v>
      </c>
      <c r="H80" s="99" t="s">
        <v>168</v>
      </c>
      <c r="I80" s="96">
        <v>36661.339999999989</v>
      </c>
      <c r="J80" s="98">
        <v>601.79999999999995</v>
      </c>
      <c r="K80" s="96">
        <v>220.62793999999997</v>
      </c>
      <c r="L80" s="97">
        <v>1.0471676663810337E-4</v>
      </c>
      <c r="M80" s="97">
        <v>2.0651765581977638E-3</v>
      </c>
      <c r="N80" s="97">
        <v>5.4445504259453717E-4</v>
      </c>
    </row>
    <row r="81" spans="2:14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4">
      <c r="B82" s="108" t="s">
        <v>33</v>
      </c>
      <c r="C82" s="84"/>
      <c r="D82" s="84"/>
      <c r="E82" s="84"/>
      <c r="F82" s="84"/>
      <c r="G82" s="84"/>
      <c r="H82" s="84"/>
      <c r="I82" s="93"/>
      <c r="J82" s="95"/>
      <c r="K82" s="93">
        <v>10359.256799999996</v>
      </c>
      <c r="L82" s="84"/>
      <c r="M82" s="94">
        <v>9.6967293914409808E-2</v>
      </c>
      <c r="N82" s="94">
        <v>2.5564076799573739E-2</v>
      </c>
    </row>
    <row r="83" spans="2:14">
      <c r="B83" s="109" t="s">
        <v>965</v>
      </c>
      <c r="C83" s="86" t="s">
        <v>966</v>
      </c>
      <c r="D83" s="99" t="s">
        <v>124</v>
      </c>
      <c r="E83" s="99" t="s">
        <v>303</v>
      </c>
      <c r="F83" s="86" t="s">
        <v>554</v>
      </c>
      <c r="G83" s="99" t="s">
        <v>352</v>
      </c>
      <c r="H83" s="99" t="s">
        <v>168</v>
      </c>
      <c r="I83" s="96">
        <v>12172.36</v>
      </c>
      <c r="J83" s="98">
        <v>534.1</v>
      </c>
      <c r="K83" s="96">
        <v>65.012569999999997</v>
      </c>
      <c r="L83" s="97">
        <v>1.0599691785544518E-4</v>
      </c>
      <c r="M83" s="97">
        <v>6.0854683931777268E-4</v>
      </c>
      <c r="N83" s="97">
        <v>1.6043490035092713E-4</v>
      </c>
    </row>
    <row r="84" spans="2:14">
      <c r="B84" s="109" t="s">
        <v>967</v>
      </c>
      <c r="C84" s="86" t="s">
        <v>968</v>
      </c>
      <c r="D84" s="99" t="s">
        <v>124</v>
      </c>
      <c r="E84" s="99" t="s">
        <v>303</v>
      </c>
      <c r="F84" s="86" t="s">
        <v>969</v>
      </c>
      <c r="G84" s="99" t="s">
        <v>930</v>
      </c>
      <c r="H84" s="99" t="s">
        <v>168</v>
      </c>
      <c r="I84" s="96">
        <v>1724.2499999999998</v>
      </c>
      <c r="J84" s="98">
        <v>3608</v>
      </c>
      <c r="K84" s="96">
        <v>63.262729999999991</v>
      </c>
      <c r="L84" s="97">
        <v>3.0223551741037841E-4</v>
      </c>
      <c r="M84" s="97">
        <v>5.9216755141526685E-4</v>
      </c>
      <c r="N84" s="97">
        <v>1.5611672917218328E-4</v>
      </c>
    </row>
    <row r="85" spans="2:14">
      <c r="B85" s="109" t="s">
        <v>970</v>
      </c>
      <c r="C85" s="86" t="s">
        <v>971</v>
      </c>
      <c r="D85" s="99" t="s">
        <v>124</v>
      </c>
      <c r="E85" s="99" t="s">
        <v>303</v>
      </c>
      <c r="F85" s="86" t="s">
        <v>972</v>
      </c>
      <c r="G85" s="99" t="s">
        <v>797</v>
      </c>
      <c r="H85" s="99" t="s">
        <v>168</v>
      </c>
      <c r="I85" s="96">
        <v>350.48999999999995</v>
      </c>
      <c r="J85" s="98">
        <v>1189</v>
      </c>
      <c r="K85" s="96">
        <v>4.1673299999999989</v>
      </c>
      <c r="L85" s="97">
        <v>3.7266323913030992E-5</v>
      </c>
      <c r="M85" s="97">
        <v>3.9008079512840875E-5</v>
      </c>
      <c r="N85" s="97">
        <v>1.0283936987561468E-5</v>
      </c>
    </row>
    <row r="86" spans="2:14">
      <c r="B86" s="109" t="s">
        <v>973</v>
      </c>
      <c r="C86" s="86" t="s">
        <v>974</v>
      </c>
      <c r="D86" s="99" t="s">
        <v>124</v>
      </c>
      <c r="E86" s="99" t="s">
        <v>303</v>
      </c>
      <c r="F86" s="86" t="s">
        <v>975</v>
      </c>
      <c r="G86" s="99" t="s">
        <v>551</v>
      </c>
      <c r="H86" s="99" t="s">
        <v>168</v>
      </c>
      <c r="I86" s="96">
        <v>15630.219999999998</v>
      </c>
      <c r="J86" s="98">
        <v>1706</v>
      </c>
      <c r="K86" s="96">
        <v>266.65154999999999</v>
      </c>
      <c r="L86" s="97">
        <v>1.1980868898945282E-3</v>
      </c>
      <c r="M86" s="97">
        <v>2.4959782077786656E-3</v>
      </c>
      <c r="N86" s="97">
        <v>6.5802989872066687E-4</v>
      </c>
    </row>
    <row r="87" spans="2:14">
      <c r="B87" s="109" t="s">
        <v>976</v>
      </c>
      <c r="C87" s="86" t="s">
        <v>977</v>
      </c>
      <c r="D87" s="99" t="s">
        <v>124</v>
      </c>
      <c r="E87" s="99" t="s">
        <v>303</v>
      </c>
      <c r="F87" s="86" t="s">
        <v>562</v>
      </c>
      <c r="G87" s="99" t="s">
        <v>352</v>
      </c>
      <c r="H87" s="99" t="s">
        <v>168</v>
      </c>
      <c r="I87" s="96">
        <v>110823.65999999997</v>
      </c>
      <c r="J87" s="98">
        <v>303.8</v>
      </c>
      <c r="K87" s="96">
        <v>336.68228000000005</v>
      </c>
      <c r="L87" s="97">
        <v>5.2637735287643951E-4</v>
      </c>
      <c r="M87" s="97">
        <v>3.1514972773465408E-3</v>
      </c>
      <c r="N87" s="97">
        <v>8.3084837350258501E-4</v>
      </c>
    </row>
    <row r="88" spans="2:14">
      <c r="B88" s="109" t="s">
        <v>978</v>
      </c>
      <c r="C88" s="86" t="s">
        <v>979</v>
      </c>
      <c r="D88" s="99" t="s">
        <v>124</v>
      </c>
      <c r="E88" s="99" t="s">
        <v>303</v>
      </c>
      <c r="F88" s="86" t="s">
        <v>980</v>
      </c>
      <c r="G88" s="99" t="s">
        <v>923</v>
      </c>
      <c r="H88" s="99" t="s">
        <v>168</v>
      </c>
      <c r="I88" s="96">
        <v>23145.339999999997</v>
      </c>
      <c r="J88" s="98">
        <v>229.7</v>
      </c>
      <c r="K88" s="96">
        <v>53.164849999999994</v>
      </c>
      <c r="L88" s="97">
        <v>1.3607375400719413E-3</v>
      </c>
      <c r="M88" s="97">
        <v>4.9764686168080247E-4</v>
      </c>
      <c r="N88" s="97">
        <v>1.3119766549641074E-4</v>
      </c>
    </row>
    <row r="89" spans="2:14">
      <c r="B89" s="109" t="s">
        <v>981</v>
      </c>
      <c r="C89" s="86" t="s">
        <v>982</v>
      </c>
      <c r="D89" s="99" t="s">
        <v>124</v>
      </c>
      <c r="E89" s="99" t="s">
        <v>303</v>
      </c>
      <c r="F89" s="86" t="s">
        <v>983</v>
      </c>
      <c r="G89" s="99" t="s">
        <v>923</v>
      </c>
      <c r="H89" s="99" t="s">
        <v>168</v>
      </c>
      <c r="I89" s="96">
        <v>21593.479999999996</v>
      </c>
      <c r="J89" s="98">
        <v>66.400000000000006</v>
      </c>
      <c r="K89" s="96">
        <v>14.338069999999998</v>
      </c>
      <c r="L89" s="97">
        <v>8.1461768823029785E-4</v>
      </c>
      <c r="M89" s="97">
        <v>1.3421077155413141E-4</v>
      </c>
      <c r="N89" s="97">
        <v>3.5382801074847794E-5</v>
      </c>
    </row>
    <row r="90" spans="2:14">
      <c r="B90" s="109" t="s">
        <v>984</v>
      </c>
      <c r="C90" s="86" t="s">
        <v>985</v>
      </c>
      <c r="D90" s="99" t="s">
        <v>124</v>
      </c>
      <c r="E90" s="99" t="s">
        <v>303</v>
      </c>
      <c r="F90" s="86" t="s">
        <v>986</v>
      </c>
      <c r="G90" s="99" t="s">
        <v>155</v>
      </c>
      <c r="H90" s="99" t="s">
        <v>168</v>
      </c>
      <c r="I90" s="96">
        <v>110.74999999999999</v>
      </c>
      <c r="J90" s="98">
        <v>3668</v>
      </c>
      <c r="K90" s="96">
        <v>4.0623099999999992</v>
      </c>
      <c r="L90" s="97">
        <v>1.1036372695565519E-5</v>
      </c>
      <c r="M90" s="97">
        <v>3.8025045169403099E-5</v>
      </c>
      <c r="N90" s="97">
        <v>1.0024773671377317E-5</v>
      </c>
    </row>
    <row r="91" spans="2:14">
      <c r="B91" s="109" t="s">
        <v>863</v>
      </c>
      <c r="C91" s="86" t="s">
        <v>864</v>
      </c>
      <c r="D91" s="99" t="s">
        <v>124</v>
      </c>
      <c r="E91" s="99" t="s">
        <v>303</v>
      </c>
      <c r="F91" s="86" t="s">
        <v>865</v>
      </c>
      <c r="G91" s="99" t="s">
        <v>551</v>
      </c>
      <c r="H91" s="99" t="s">
        <v>168</v>
      </c>
      <c r="I91" s="96">
        <v>5514.0899999999992</v>
      </c>
      <c r="J91" s="98">
        <v>7400</v>
      </c>
      <c r="K91" s="96">
        <v>414.71470999999991</v>
      </c>
      <c r="L91" s="97">
        <v>2.6297497290767691E-4</v>
      </c>
      <c r="M91" s="97">
        <v>3.8819158508744799E-3</v>
      </c>
      <c r="N91" s="97">
        <v>1.0234130595500783E-3</v>
      </c>
    </row>
    <row r="92" spans="2:14">
      <c r="B92" s="109" t="s">
        <v>987</v>
      </c>
      <c r="C92" s="86" t="s">
        <v>988</v>
      </c>
      <c r="D92" s="99" t="s">
        <v>124</v>
      </c>
      <c r="E92" s="99" t="s">
        <v>303</v>
      </c>
      <c r="F92" s="86" t="s">
        <v>989</v>
      </c>
      <c r="G92" s="99" t="s">
        <v>923</v>
      </c>
      <c r="H92" s="99" t="s">
        <v>168</v>
      </c>
      <c r="I92" s="96">
        <v>264801.80999999994</v>
      </c>
      <c r="J92" s="98">
        <v>133.1</v>
      </c>
      <c r="K92" s="96">
        <v>352.45121</v>
      </c>
      <c r="L92" s="97">
        <v>1.0085417378736508E-3</v>
      </c>
      <c r="M92" s="97">
        <v>3.2991015408131777E-3</v>
      </c>
      <c r="N92" s="97">
        <v>8.6976218221974152E-4</v>
      </c>
    </row>
    <row r="93" spans="2:14">
      <c r="B93" s="109" t="s">
        <v>990</v>
      </c>
      <c r="C93" s="86" t="s">
        <v>991</v>
      </c>
      <c r="D93" s="99" t="s">
        <v>124</v>
      </c>
      <c r="E93" s="99" t="s">
        <v>303</v>
      </c>
      <c r="F93" s="86" t="s">
        <v>756</v>
      </c>
      <c r="G93" s="99" t="s">
        <v>551</v>
      </c>
      <c r="H93" s="99" t="s">
        <v>168</v>
      </c>
      <c r="I93" s="96">
        <v>5444.4899999999989</v>
      </c>
      <c r="J93" s="98">
        <v>3524</v>
      </c>
      <c r="K93" s="96">
        <v>191.86382999999995</v>
      </c>
      <c r="L93" s="97">
        <v>3.4289904496976969E-4</v>
      </c>
      <c r="M93" s="97">
        <v>1.7959315763998013E-3</v>
      </c>
      <c r="N93" s="97">
        <v>4.7347235230044311E-4</v>
      </c>
    </row>
    <row r="94" spans="2:14">
      <c r="B94" s="109" t="s">
        <v>992</v>
      </c>
      <c r="C94" s="86" t="s">
        <v>993</v>
      </c>
      <c r="D94" s="99" t="s">
        <v>124</v>
      </c>
      <c r="E94" s="99" t="s">
        <v>303</v>
      </c>
      <c r="F94" s="86" t="s">
        <v>994</v>
      </c>
      <c r="G94" s="99" t="s">
        <v>155</v>
      </c>
      <c r="H94" s="99" t="s">
        <v>168</v>
      </c>
      <c r="I94" s="96">
        <v>1537.0099999999998</v>
      </c>
      <c r="J94" s="98">
        <v>3100</v>
      </c>
      <c r="K94" s="96">
        <v>47.64730999999999</v>
      </c>
      <c r="L94" s="97">
        <v>7.1051763114685613E-5</v>
      </c>
      <c r="M94" s="97">
        <v>4.4600021045920968E-4</v>
      </c>
      <c r="N94" s="97">
        <v>1.1758174506621924E-4</v>
      </c>
    </row>
    <row r="95" spans="2:14">
      <c r="B95" s="109" t="s">
        <v>995</v>
      </c>
      <c r="C95" s="86" t="s">
        <v>996</v>
      </c>
      <c r="D95" s="99" t="s">
        <v>124</v>
      </c>
      <c r="E95" s="99" t="s">
        <v>303</v>
      </c>
      <c r="F95" s="86" t="s">
        <v>997</v>
      </c>
      <c r="G95" s="99" t="s">
        <v>193</v>
      </c>
      <c r="H95" s="99" t="s">
        <v>168</v>
      </c>
      <c r="I95" s="96">
        <v>19588.539999999997</v>
      </c>
      <c r="J95" s="98">
        <v>1713</v>
      </c>
      <c r="K95" s="96">
        <v>335.55168999999995</v>
      </c>
      <c r="L95" s="97">
        <v>6.5857629936382964E-4</v>
      </c>
      <c r="M95" s="97">
        <v>3.140914447425122E-3</v>
      </c>
      <c r="N95" s="97">
        <v>8.2805835775658749E-4</v>
      </c>
    </row>
    <row r="96" spans="2:14">
      <c r="B96" s="109" t="s">
        <v>998</v>
      </c>
      <c r="C96" s="86" t="s">
        <v>999</v>
      </c>
      <c r="D96" s="99" t="s">
        <v>124</v>
      </c>
      <c r="E96" s="99" t="s">
        <v>303</v>
      </c>
      <c r="F96" s="86" t="s">
        <v>1000</v>
      </c>
      <c r="G96" s="99" t="s">
        <v>551</v>
      </c>
      <c r="H96" s="99" t="s">
        <v>168</v>
      </c>
      <c r="I96" s="96">
        <v>7910.619999999999</v>
      </c>
      <c r="J96" s="98">
        <v>1657</v>
      </c>
      <c r="K96" s="96">
        <v>131.07896999999997</v>
      </c>
      <c r="L96" s="97">
        <v>1.1891359672659982E-3</v>
      </c>
      <c r="M96" s="97">
        <v>1.2269580004994286E-3</v>
      </c>
      <c r="N96" s="97">
        <v>3.2347039180349532E-4</v>
      </c>
    </row>
    <row r="97" spans="2:14">
      <c r="B97" s="109" t="s">
        <v>1001</v>
      </c>
      <c r="C97" s="86" t="s">
        <v>1002</v>
      </c>
      <c r="D97" s="99" t="s">
        <v>124</v>
      </c>
      <c r="E97" s="99" t="s">
        <v>303</v>
      </c>
      <c r="F97" s="86" t="s">
        <v>1003</v>
      </c>
      <c r="G97" s="99" t="s">
        <v>1004</v>
      </c>
      <c r="H97" s="99" t="s">
        <v>168</v>
      </c>
      <c r="I97" s="96">
        <v>3555.4799999999996</v>
      </c>
      <c r="J97" s="98">
        <v>10120</v>
      </c>
      <c r="K97" s="96">
        <v>359.81458000000003</v>
      </c>
      <c r="L97" s="97">
        <v>7.7629940544148436E-4</v>
      </c>
      <c r="M97" s="97">
        <v>3.3680259894271511E-3</v>
      </c>
      <c r="N97" s="97">
        <v>8.8793315334420261E-4</v>
      </c>
    </row>
    <row r="98" spans="2:14">
      <c r="B98" s="109" t="s">
        <v>1005</v>
      </c>
      <c r="C98" s="86" t="s">
        <v>1006</v>
      </c>
      <c r="D98" s="99" t="s">
        <v>124</v>
      </c>
      <c r="E98" s="99" t="s">
        <v>303</v>
      </c>
      <c r="F98" s="86" t="s">
        <v>1007</v>
      </c>
      <c r="G98" s="99" t="s">
        <v>352</v>
      </c>
      <c r="H98" s="99" t="s">
        <v>168</v>
      </c>
      <c r="I98" s="96">
        <v>769.63999999999987</v>
      </c>
      <c r="J98" s="98">
        <v>6699</v>
      </c>
      <c r="K98" s="96">
        <v>55.819979999999987</v>
      </c>
      <c r="L98" s="97">
        <v>6.0882815057334922E-5</v>
      </c>
      <c r="M98" s="97">
        <v>5.2250007036764245E-4</v>
      </c>
      <c r="N98" s="97">
        <v>1.3774986789309737E-4</v>
      </c>
    </row>
    <row r="99" spans="2:14">
      <c r="B99" s="109" t="s">
        <v>1008</v>
      </c>
      <c r="C99" s="86" t="s">
        <v>1009</v>
      </c>
      <c r="D99" s="99" t="s">
        <v>124</v>
      </c>
      <c r="E99" s="99" t="s">
        <v>303</v>
      </c>
      <c r="F99" s="86" t="s">
        <v>1010</v>
      </c>
      <c r="G99" s="99" t="s">
        <v>862</v>
      </c>
      <c r="H99" s="99" t="s">
        <v>168</v>
      </c>
      <c r="I99" s="96">
        <v>1430.4899999999998</v>
      </c>
      <c r="J99" s="98">
        <v>11300</v>
      </c>
      <c r="K99" s="96">
        <v>161.64536999999999</v>
      </c>
      <c r="L99" s="97">
        <v>9.0484024919493624E-4</v>
      </c>
      <c r="M99" s="97">
        <v>1.5130732257446816E-3</v>
      </c>
      <c r="N99" s="97">
        <v>3.9890068686930464E-4</v>
      </c>
    </row>
    <row r="100" spans="2:14">
      <c r="B100" s="109" t="s">
        <v>1011</v>
      </c>
      <c r="C100" s="86" t="s">
        <v>1012</v>
      </c>
      <c r="D100" s="99" t="s">
        <v>124</v>
      </c>
      <c r="E100" s="99" t="s">
        <v>303</v>
      </c>
      <c r="F100" s="86" t="s">
        <v>1013</v>
      </c>
      <c r="G100" s="99" t="s">
        <v>923</v>
      </c>
      <c r="H100" s="99" t="s">
        <v>168</v>
      </c>
      <c r="I100" s="96">
        <v>14957.529999999997</v>
      </c>
      <c r="J100" s="98">
        <v>228.1</v>
      </c>
      <c r="K100" s="96">
        <v>34.118129999999994</v>
      </c>
      <c r="L100" s="97">
        <v>9.1634311125476584E-4</v>
      </c>
      <c r="M100" s="97">
        <v>3.1936101241548947E-4</v>
      </c>
      <c r="N100" s="97">
        <v>8.419508391546399E-5</v>
      </c>
    </row>
    <row r="101" spans="2:14">
      <c r="B101" s="109" t="s">
        <v>1014</v>
      </c>
      <c r="C101" s="86" t="s">
        <v>1015</v>
      </c>
      <c r="D101" s="99" t="s">
        <v>124</v>
      </c>
      <c r="E101" s="99" t="s">
        <v>303</v>
      </c>
      <c r="F101" s="86" t="s">
        <v>1016</v>
      </c>
      <c r="G101" s="99" t="s">
        <v>930</v>
      </c>
      <c r="H101" s="99" t="s">
        <v>168</v>
      </c>
      <c r="I101" s="96">
        <v>26993.859999999997</v>
      </c>
      <c r="J101" s="98">
        <v>3176</v>
      </c>
      <c r="K101" s="96">
        <v>857.32498999999984</v>
      </c>
      <c r="L101" s="97">
        <v>1.0915109332810581E-3</v>
      </c>
      <c r="M101" s="97">
        <v>8.024946759259648E-3</v>
      </c>
      <c r="N101" s="97">
        <v>2.1156654680627085E-3</v>
      </c>
    </row>
    <row r="102" spans="2:14">
      <c r="B102" s="109" t="s">
        <v>1017</v>
      </c>
      <c r="C102" s="86" t="s">
        <v>1018</v>
      </c>
      <c r="D102" s="99" t="s">
        <v>124</v>
      </c>
      <c r="E102" s="99" t="s">
        <v>303</v>
      </c>
      <c r="F102" s="86" t="s">
        <v>1019</v>
      </c>
      <c r="G102" s="99" t="s">
        <v>855</v>
      </c>
      <c r="H102" s="99" t="s">
        <v>168</v>
      </c>
      <c r="I102" s="96">
        <v>0.83999999999999986</v>
      </c>
      <c r="J102" s="98">
        <v>393.2</v>
      </c>
      <c r="K102" s="96">
        <v>3.2999999999999995E-3</v>
      </c>
      <c r="L102" s="97">
        <v>1.5099238396212821E-8</v>
      </c>
      <c r="M102" s="97">
        <v>3.0889481368736071E-8</v>
      </c>
      <c r="N102" s="97">
        <v>8.1435816359522396E-9</v>
      </c>
    </row>
    <row r="103" spans="2:14">
      <c r="B103" s="109" t="s">
        <v>1020</v>
      </c>
      <c r="C103" s="86" t="s">
        <v>1021</v>
      </c>
      <c r="D103" s="99" t="s">
        <v>124</v>
      </c>
      <c r="E103" s="99" t="s">
        <v>303</v>
      </c>
      <c r="F103" s="86" t="s">
        <v>1022</v>
      </c>
      <c r="G103" s="99" t="s">
        <v>191</v>
      </c>
      <c r="H103" s="99" t="s">
        <v>168</v>
      </c>
      <c r="I103" s="96">
        <v>7835.329999999999</v>
      </c>
      <c r="J103" s="98">
        <v>2019</v>
      </c>
      <c r="K103" s="96">
        <v>158.19530999999998</v>
      </c>
      <c r="L103" s="97">
        <v>1.2988434066954172E-3</v>
      </c>
      <c r="M103" s="97">
        <v>1.4807791154140689E-3</v>
      </c>
      <c r="N103" s="97">
        <v>3.9038679436659746E-4</v>
      </c>
    </row>
    <row r="104" spans="2:14">
      <c r="B104" s="109" t="s">
        <v>1023</v>
      </c>
      <c r="C104" s="86" t="s">
        <v>1024</v>
      </c>
      <c r="D104" s="99" t="s">
        <v>124</v>
      </c>
      <c r="E104" s="99" t="s">
        <v>303</v>
      </c>
      <c r="F104" s="86" t="s">
        <v>1025</v>
      </c>
      <c r="G104" s="99" t="s">
        <v>551</v>
      </c>
      <c r="H104" s="99" t="s">
        <v>168</v>
      </c>
      <c r="I104" s="96">
        <v>1203.2799999999997</v>
      </c>
      <c r="J104" s="98">
        <v>814.9</v>
      </c>
      <c r="K104" s="96">
        <v>9.8055299999999992</v>
      </c>
      <c r="L104" s="97">
        <v>1.1937244743278998E-4</v>
      </c>
      <c r="M104" s="97">
        <v>9.1784162498661405E-5</v>
      </c>
      <c r="N104" s="97">
        <v>2.4197616375387507E-5</v>
      </c>
    </row>
    <row r="105" spans="2:14">
      <c r="B105" s="109" t="s">
        <v>1026</v>
      </c>
      <c r="C105" s="86" t="s">
        <v>1027</v>
      </c>
      <c r="D105" s="99" t="s">
        <v>124</v>
      </c>
      <c r="E105" s="99" t="s">
        <v>303</v>
      </c>
      <c r="F105" s="86" t="s">
        <v>1028</v>
      </c>
      <c r="G105" s="99" t="s">
        <v>406</v>
      </c>
      <c r="H105" s="99" t="s">
        <v>168</v>
      </c>
      <c r="I105" s="96">
        <v>19891.919999999995</v>
      </c>
      <c r="J105" s="98">
        <v>619.9</v>
      </c>
      <c r="K105" s="96">
        <v>123.31000999999998</v>
      </c>
      <c r="L105" s="97">
        <v>7.5542819036016257E-4</v>
      </c>
      <c r="M105" s="97">
        <v>1.1542370474162602E-3</v>
      </c>
      <c r="N105" s="97">
        <v>3.0429852514093545E-4</v>
      </c>
    </row>
    <row r="106" spans="2:14">
      <c r="B106" s="109" t="s">
        <v>1029</v>
      </c>
      <c r="C106" s="86" t="s">
        <v>1030</v>
      </c>
      <c r="D106" s="99" t="s">
        <v>124</v>
      </c>
      <c r="E106" s="99" t="s">
        <v>303</v>
      </c>
      <c r="F106" s="86" t="s">
        <v>1031</v>
      </c>
      <c r="G106" s="99" t="s">
        <v>155</v>
      </c>
      <c r="H106" s="99" t="s">
        <v>168</v>
      </c>
      <c r="I106" s="96">
        <v>19160.609999999997</v>
      </c>
      <c r="J106" s="98">
        <v>487</v>
      </c>
      <c r="K106" s="96">
        <v>93.312169999999981</v>
      </c>
      <c r="L106" s="97">
        <v>4.7544949763014821E-4</v>
      </c>
      <c r="M106" s="97">
        <v>8.7344379899737369E-4</v>
      </c>
      <c r="N106" s="97">
        <v>2.3027129515844046E-4</v>
      </c>
    </row>
    <row r="107" spans="2:14">
      <c r="B107" s="109" t="s">
        <v>1032</v>
      </c>
      <c r="C107" s="86" t="s">
        <v>1033</v>
      </c>
      <c r="D107" s="99" t="s">
        <v>124</v>
      </c>
      <c r="E107" s="99" t="s">
        <v>303</v>
      </c>
      <c r="F107" s="86" t="s">
        <v>1034</v>
      </c>
      <c r="G107" s="99" t="s">
        <v>406</v>
      </c>
      <c r="H107" s="99" t="s">
        <v>168</v>
      </c>
      <c r="I107" s="96">
        <v>9651.9199999999983</v>
      </c>
      <c r="J107" s="98">
        <v>1731</v>
      </c>
      <c r="K107" s="96">
        <v>167.07473999999996</v>
      </c>
      <c r="L107" s="97">
        <v>6.3584111666536113E-4</v>
      </c>
      <c r="M107" s="97">
        <v>1.5638945661867948E-3</v>
      </c>
      <c r="N107" s="97">
        <v>4.1229902560469548E-4</v>
      </c>
    </row>
    <row r="108" spans="2:14">
      <c r="B108" s="109" t="s">
        <v>1035</v>
      </c>
      <c r="C108" s="86" t="s">
        <v>1036</v>
      </c>
      <c r="D108" s="99" t="s">
        <v>124</v>
      </c>
      <c r="E108" s="99" t="s">
        <v>303</v>
      </c>
      <c r="F108" s="86" t="s">
        <v>1037</v>
      </c>
      <c r="G108" s="99" t="s">
        <v>352</v>
      </c>
      <c r="H108" s="99" t="s">
        <v>168</v>
      </c>
      <c r="I108" s="96">
        <v>1559.9999999999998</v>
      </c>
      <c r="J108" s="98">
        <v>4918</v>
      </c>
      <c r="K108" s="96">
        <v>76.720799999999983</v>
      </c>
      <c r="L108" s="97">
        <v>8.6979769676454754E-5</v>
      </c>
      <c r="M108" s="97">
        <v>7.1814112793773522E-4</v>
      </c>
      <c r="N108" s="97">
        <v>1.8932790847744381E-4</v>
      </c>
    </row>
    <row r="109" spans="2:14">
      <c r="B109" s="109" t="s">
        <v>1038</v>
      </c>
      <c r="C109" s="86" t="s">
        <v>1039</v>
      </c>
      <c r="D109" s="99" t="s">
        <v>124</v>
      </c>
      <c r="E109" s="99" t="s">
        <v>303</v>
      </c>
      <c r="F109" s="86" t="s">
        <v>1040</v>
      </c>
      <c r="G109" s="99" t="s">
        <v>551</v>
      </c>
      <c r="H109" s="99" t="s">
        <v>168</v>
      </c>
      <c r="I109" s="96">
        <v>7067.9499999999989</v>
      </c>
      <c r="J109" s="98">
        <v>11850</v>
      </c>
      <c r="K109" s="96">
        <v>837.55207999999982</v>
      </c>
      <c r="L109" s="97">
        <v>1.4767567951560025E-3</v>
      </c>
      <c r="M109" s="97">
        <v>7.8398634456079228E-3</v>
      </c>
      <c r="N109" s="97">
        <v>2.0668708296489699E-3</v>
      </c>
    </row>
    <row r="110" spans="2:14">
      <c r="B110" s="109" t="s">
        <v>1041</v>
      </c>
      <c r="C110" s="86" t="s">
        <v>1042</v>
      </c>
      <c r="D110" s="99" t="s">
        <v>124</v>
      </c>
      <c r="E110" s="99" t="s">
        <v>303</v>
      </c>
      <c r="F110" s="86" t="s">
        <v>1043</v>
      </c>
      <c r="G110" s="99" t="s">
        <v>862</v>
      </c>
      <c r="H110" s="99" t="s">
        <v>168</v>
      </c>
      <c r="I110" s="96">
        <v>16434.060000000001</v>
      </c>
      <c r="J110" s="98">
        <v>2822</v>
      </c>
      <c r="K110" s="96">
        <v>463.76916999999992</v>
      </c>
      <c r="L110" s="97">
        <v>1.1810493794554647E-3</v>
      </c>
      <c r="M110" s="97">
        <v>4.3410876170027852E-3</v>
      </c>
      <c r="N110" s="97">
        <v>1.1444673018584279E-3</v>
      </c>
    </row>
    <row r="111" spans="2:14">
      <c r="B111" s="109" t="s">
        <v>1044</v>
      </c>
      <c r="C111" s="86" t="s">
        <v>1045</v>
      </c>
      <c r="D111" s="99" t="s">
        <v>124</v>
      </c>
      <c r="E111" s="99" t="s">
        <v>303</v>
      </c>
      <c r="F111" s="86" t="s">
        <v>1046</v>
      </c>
      <c r="G111" s="99" t="s">
        <v>902</v>
      </c>
      <c r="H111" s="99" t="s">
        <v>168</v>
      </c>
      <c r="I111" s="96">
        <v>1078.9999999999998</v>
      </c>
      <c r="J111" s="98">
        <v>12710</v>
      </c>
      <c r="K111" s="96">
        <v>139.16271999999998</v>
      </c>
      <c r="L111" s="97">
        <v>1.5919180724306492E-4</v>
      </c>
      <c r="M111" s="97">
        <v>1.3026255292917076E-3</v>
      </c>
      <c r="N111" s="97">
        <v>3.4341908212156468E-4</v>
      </c>
    </row>
    <row r="112" spans="2:14">
      <c r="B112" s="109" t="s">
        <v>1047</v>
      </c>
      <c r="C112" s="86" t="s">
        <v>1048</v>
      </c>
      <c r="D112" s="99" t="s">
        <v>124</v>
      </c>
      <c r="E112" s="99" t="s">
        <v>303</v>
      </c>
      <c r="F112" s="86" t="s">
        <v>1049</v>
      </c>
      <c r="G112" s="99" t="s">
        <v>862</v>
      </c>
      <c r="H112" s="99" t="s">
        <v>168</v>
      </c>
      <c r="I112" s="96">
        <v>2648.9899999999993</v>
      </c>
      <c r="J112" s="98">
        <v>925.2</v>
      </c>
      <c r="K112" s="96">
        <v>24.508459999999996</v>
      </c>
      <c r="L112" s="97">
        <v>2.1553150807534268E-4</v>
      </c>
      <c r="M112" s="97">
        <v>2.2941018743830705E-4</v>
      </c>
      <c r="N112" s="97">
        <v>6.048080144893031E-5</v>
      </c>
    </row>
    <row r="113" spans="2:14">
      <c r="B113" s="109" t="s">
        <v>1050</v>
      </c>
      <c r="C113" s="86" t="s">
        <v>1051</v>
      </c>
      <c r="D113" s="99" t="s">
        <v>124</v>
      </c>
      <c r="E113" s="99" t="s">
        <v>303</v>
      </c>
      <c r="F113" s="86" t="s">
        <v>1052</v>
      </c>
      <c r="G113" s="99" t="s">
        <v>193</v>
      </c>
      <c r="H113" s="99" t="s">
        <v>168</v>
      </c>
      <c r="I113" s="96">
        <v>14053.749999999998</v>
      </c>
      <c r="J113" s="98">
        <v>306</v>
      </c>
      <c r="K113" s="96">
        <v>43.004480000000001</v>
      </c>
      <c r="L113" s="97">
        <v>1.0322181325626984E-4</v>
      </c>
      <c r="M113" s="97">
        <v>4.0254123749460099E-4</v>
      </c>
      <c r="N113" s="97">
        <v>1.0612439199747741E-4</v>
      </c>
    </row>
    <row r="114" spans="2:14">
      <c r="B114" s="109" t="s">
        <v>1053</v>
      </c>
      <c r="C114" s="86" t="s">
        <v>1054</v>
      </c>
      <c r="D114" s="99" t="s">
        <v>124</v>
      </c>
      <c r="E114" s="99" t="s">
        <v>303</v>
      </c>
      <c r="F114" s="86" t="s">
        <v>1055</v>
      </c>
      <c r="G114" s="99" t="s">
        <v>551</v>
      </c>
      <c r="H114" s="99" t="s">
        <v>168</v>
      </c>
      <c r="I114" s="96">
        <v>11820.509999999998</v>
      </c>
      <c r="J114" s="98">
        <v>361.9</v>
      </c>
      <c r="K114" s="96">
        <v>42.778429999999993</v>
      </c>
      <c r="L114" s="97">
        <v>1.0256696153540454E-3</v>
      </c>
      <c r="M114" s="97">
        <v>4.0042530802084249E-4</v>
      </c>
      <c r="N114" s="97">
        <v>1.0556655665541466E-4</v>
      </c>
    </row>
    <row r="115" spans="2:14">
      <c r="B115" s="109" t="s">
        <v>1056</v>
      </c>
      <c r="C115" s="86" t="s">
        <v>1057</v>
      </c>
      <c r="D115" s="99" t="s">
        <v>124</v>
      </c>
      <c r="E115" s="99" t="s">
        <v>303</v>
      </c>
      <c r="F115" s="86" t="s">
        <v>1058</v>
      </c>
      <c r="G115" s="99" t="s">
        <v>855</v>
      </c>
      <c r="H115" s="99" t="s">
        <v>168</v>
      </c>
      <c r="I115" s="96">
        <v>52286.569999999992</v>
      </c>
      <c r="J115" s="98">
        <v>131.1</v>
      </c>
      <c r="K115" s="96">
        <v>68.547699999999992</v>
      </c>
      <c r="L115" s="97">
        <v>1.6315572292899241E-3</v>
      </c>
      <c r="M115" s="97">
        <v>6.416372430362757E-4</v>
      </c>
      <c r="N115" s="97">
        <v>1.6915872451720102E-4</v>
      </c>
    </row>
    <row r="116" spans="2:14">
      <c r="B116" s="109" t="s">
        <v>1059</v>
      </c>
      <c r="C116" s="86" t="s">
        <v>1060</v>
      </c>
      <c r="D116" s="99" t="s">
        <v>124</v>
      </c>
      <c r="E116" s="99" t="s">
        <v>303</v>
      </c>
      <c r="F116" s="86" t="s">
        <v>1061</v>
      </c>
      <c r="G116" s="99" t="s">
        <v>923</v>
      </c>
      <c r="H116" s="99" t="s">
        <v>168</v>
      </c>
      <c r="I116" s="96">
        <v>9695.5799999999981</v>
      </c>
      <c r="J116" s="98">
        <v>269.5</v>
      </c>
      <c r="K116" s="96">
        <v>26.129589999999997</v>
      </c>
      <c r="L116" s="97">
        <v>5.3500361457610294E-4</v>
      </c>
      <c r="M116" s="97">
        <v>2.4458469196294316E-4</v>
      </c>
      <c r="N116" s="97">
        <v>6.4481348266351909E-5</v>
      </c>
    </row>
    <row r="117" spans="2:14">
      <c r="B117" s="109" t="s">
        <v>1062</v>
      </c>
      <c r="C117" s="86" t="s">
        <v>1063</v>
      </c>
      <c r="D117" s="99" t="s">
        <v>124</v>
      </c>
      <c r="E117" s="99" t="s">
        <v>303</v>
      </c>
      <c r="F117" s="86" t="s">
        <v>1064</v>
      </c>
      <c r="G117" s="99" t="s">
        <v>155</v>
      </c>
      <c r="H117" s="99" t="s">
        <v>168</v>
      </c>
      <c r="I117" s="96">
        <v>38741.94999999999</v>
      </c>
      <c r="J117" s="98">
        <v>515.20000000000005</v>
      </c>
      <c r="K117" s="96">
        <v>199.59852999999998</v>
      </c>
      <c r="L117" s="97">
        <v>1.1587995644161868E-3</v>
      </c>
      <c r="M117" s="97">
        <v>1.8683318405036693E-3</v>
      </c>
      <c r="N117" s="97">
        <v>4.9255967377910971E-4</v>
      </c>
    </row>
    <row r="118" spans="2:14">
      <c r="B118" s="109" t="s">
        <v>1065</v>
      </c>
      <c r="C118" s="86" t="s">
        <v>1066</v>
      </c>
      <c r="D118" s="99" t="s">
        <v>124</v>
      </c>
      <c r="E118" s="99" t="s">
        <v>303</v>
      </c>
      <c r="F118" s="86" t="s">
        <v>1067</v>
      </c>
      <c r="G118" s="99" t="s">
        <v>155</v>
      </c>
      <c r="H118" s="99" t="s">
        <v>168</v>
      </c>
      <c r="I118" s="96">
        <v>2014.6899999999996</v>
      </c>
      <c r="J118" s="98">
        <v>1049</v>
      </c>
      <c r="K118" s="96">
        <v>21.134099999999997</v>
      </c>
      <c r="L118" s="97">
        <v>2.3404260509636194E-4</v>
      </c>
      <c r="M118" s="97">
        <v>1.9782466308939547E-4</v>
      </c>
      <c r="N118" s="97">
        <v>5.2153717773447944E-5</v>
      </c>
    </row>
    <row r="119" spans="2:14">
      <c r="B119" s="109" t="s">
        <v>1068</v>
      </c>
      <c r="C119" s="86" t="s">
        <v>1069</v>
      </c>
      <c r="D119" s="99" t="s">
        <v>124</v>
      </c>
      <c r="E119" s="99" t="s">
        <v>303</v>
      </c>
      <c r="F119" s="86" t="s">
        <v>1070</v>
      </c>
      <c r="G119" s="99" t="s">
        <v>155</v>
      </c>
      <c r="H119" s="99" t="s">
        <v>168</v>
      </c>
      <c r="I119" s="96">
        <v>12672.519999999997</v>
      </c>
      <c r="J119" s="98">
        <v>4400</v>
      </c>
      <c r="K119" s="96">
        <v>557.59087999999986</v>
      </c>
      <c r="L119" s="97">
        <v>1.1632705065747052E-3</v>
      </c>
      <c r="M119" s="97">
        <v>5.2193009391324693E-3</v>
      </c>
      <c r="N119" s="97">
        <v>1.3759960153764995E-3</v>
      </c>
    </row>
    <row r="120" spans="2:14">
      <c r="B120" s="109" t="s">
        <v>1071</v>
      </c>
      <c r="C120" s="86" t="s">
        <v>1072</v>
      </c>
      <c r="D120" s="99" t="s">
        <v>124</v>
      </c>
      <c r="E120" s="99" t="s">
        <v>303</v>
      </c>
      <c r="F120" s="86" t="s">
        <v>1073</v>
      </c>
      <c r="G120" s="99" t="s">
        <v>1074</v>
      </c>
      <c r="H120" s="99" t="s">
        <v>168</v>
      </c>
      <c r="I120" s="96">
        <v>9558.9699999999975</v>
      </c>
      <c r="J120" s="98">
        <v>464</v>
      </c>
      <c r="K120" s="96">
        <v>44.353619999999999</v>
      </c>
      <c r="L120" s="97">
        <v>1.2486054865561377E-4</v>
      </c>
      <c r="M120" s="97">
        <v>4.1516979352303028E-4</v>
      </c>
      <c r="N120" s="97">
        <v>1.0945373494545577E-4</v>
      </c>
    </row>
    <row r="121" spans="2:14">
      <c r="B121" s="109" t="s">
        <v>1075</v>
      </c>
      <c r="C121" s="86" t="s">
        <v>1076</v>
      </c>
      <c r="D121" s="99" t="s">
        <v>124</v>
      </c>
      <c r="E121" s="99" t="s">
        <v>303</v>
      </c>
      <c r="F121" s="86" t="s">
        <v>1077</v>
      </c>
      <c r="G121" s="99" t="s">
        <v>739</v>
      </c>
      <c r="H121" s="99" t="s">
        <v>168</v>
      </c>
      <c r="I121" s="96">
        <v>9644.7999999999975</v>
      </c>
      <c r="J121" s="98">
        <v>3897</v>
      </c>
      <c r="K121" s="96">
        <v>375.8578599999999</v>
      </c>
      <c r="L121" s="97">
        <v>1.0119455063651588E-3</v>
      </c>
      <c r="M121" s="97">
        <v>3.518198292049397E-3</v>
      </c>
      <c r="N121" s="97">
        <v>9.2752398982554778E-4</v>
      </c>
    </row>
    <row r="122" spans="2:14">
      <c r="B122" s="109" t="s">
        <v>1078</v>
      </c>
      <c r="C122" s="86" t="s">
        <v>1079</v>
      </c>
      <c r="D122" s="99" t="s">
        <v>124</v>
      </c>
      <c r="E122" s="99" t="s">
        <v>303</v>
      </c>
      <c r="F122" s="86" t="s">
        <v>1080</v>
      </c>
      <c r="G122" s="99" t="s">
        <v>406</v>
      </c>
      <c r="H122" s="99" t="s">
        <v>168</v>
      </c>
      <c r="I122" s="96">
        <v>26440.889999999996</v>
      </c>
      <c r="J122" s="98">
        <v>1726</v>
      </c>
      <c r="K122" s="96">
        <v>456.36975999999993</v>
      </c>
      <c r="L122" s="97">
        <v>1.5741590603229713E-3</v>
      </c>
      <c r="M122" s="97">
        <v>4.2718258178104703E-3</v>
      </c>
      <c r="N122" s="97">
        <v>1.1262073929514942E-3</v>
      </c>
    </row>
    <row r="123" spans="2:14">
      <c r="B123" s="109" t="s">
        <v>1081</v>
      </c>
      <c r="C123" s="86" t="s">
        <v>1082</v>
      </c>
      <c r="D123" s="99" t="s">
        <v>124</v>
      </c>
      <c r="E123" s="99" t="s">
        <v>303</v>
      </c>
      <c r="F123" s="86" t="s">
        <v>1083</v>
      </c>
      <c r="G123" s="99" t="s">
        <v>406</v>
      </c>
      <c r="H123" s="99" t="s">
        <v>168</v>
      </c>
      <c r="I123" s="96">
        <v>4500.2799999999988</v>
      </c>
      <c r="J123" s="98">
        <v>480.2</v>
      </c>
      <c r="K123" s="96">
        <v>21.610339999999997</v>
      </c>
      <c r="L123" s="97">
        <v>3.4286873218764897E-4</v>
      </c>
      <c r="M123" s="97">
        <v>2.0228248327334907E-4</v>
      </c>
      <c r="N123" s="97">
        <v>5.3328959991116401E-5</v>
      </c>
    </row>
    <row r="124" spans="2:14">
      <c r="B124" s="109" t="s">
        <v>1084</v>
      </c>
      <c r="C124" s="86" t="s">
        <v>1085</v>
      </c>
      <c r="D124" s="99" t="s">
        <v>124</v>
      </c>
      <c r="E124" s="99" t="s">
        <v>303</v>
      </c>
      <c r="F124" s="86" t="s">
        <v>1086</v>
      </c>
      <c r="G124" s="99" t="s">
        <v>406</v>
      </c>
      <c r="H124" s="99" t="s">
        <v>168</v>
      </c>
      <c r="I124" s="96">
        <v>18562.259999999995</v>
      </c>
      <c r="J124" s="98">
        <v>2026</v>
      </c>
      <c r="K124" s="96">
        <v>376.07138999999989</v>
      </c>
      <c r="L124" s="97">
        <v>7.2155135488785865E-4</v>
      </c>
      <c r="M124" s="97">
        <v>3.520197028702932E-3</v>
      </c>
      <c r="N124" s="97">
        <v>9.2805092891243409E-4</v>
      </c>
    </row>
    <row r="125" spans="2:14">
      <c r="B125" s="109" t="s">
        <v>1087</v>
      </c>
      <c r="C125" s="86" t="s">
        <v>1088</v>
      </c>
      <c r="D125" s="99" t="s">
        <v>124</v>
      </c>
      <c r="E125" s="99" t="s">
        <v>303</v>
      </c>
      <c r="F125" s="86" t="s">
        <v>1089</v>
      </c>
      <c r="G125" s="99" t="s">
        <v>862</v>
      </c>
      <c r="H125" s="99" t="s">
        <v>168</v>
      </c>
      <c r="I125" s="96">
        <v>1869.4799999999998</v>
      </c>
      <c r="J125" s="98">
        <v>23330</v>
      </c>
      <c r="K125" s="96">
        <v>436.14967999999993</v>
      </c>
      <c r="L125" s="97">
        <v>7.7158808518225472E-4</v>
      </c>
      <c r="M125" s="97">
        <v>4.0825567922243029E-3</v>
      </c>
      <c r="N125" s="97">
        <v>1.0763092498710441E-3</v>
      </c>
    </row>
    <row r="126" spans="2:14">
      <c r="B126" s="109" t="s">
        <v>1090</v>
      </c>
      <c r="C126" s="86" t="s">
        <v>1091</v>
      </c>
      <c r="D126" s="99" t="s">
        <v>124</v>
      </c>
      <c r="E126" s="99" t="s">
        <v>303</v>
      </c>
      <c r="F126" s="86" t="s">
        <v>1092</v>
      </c>
      <c r="G126" s="99" t="s">
        <v>855</v>
      </c>
      <c r="H126" s="99" t="s">
        <v>168</v>
      </c>
      <c r="I126" s="96">
        <v>12819.329999999998</v>
      </c>
      <c r="J126" s="98">
        <v>1450</v>
      </c>
      <c r="K126" s="96">
        <v>185.88029</v>
      </c>
      <c r="L126" s="97">
        <v>3.5199816490086788E-4</v>
      </c>
      <c r="M126" s="97">
        <v>1.7399229559909876E-3</v>
      </c>
      <c r="N126" s="97">
        <v>4.5870645943317485E-4</v>
      </c>
    </row>
    <row r="127" spans="2:14">
      <c r="B127" s="109" t="s">
        <v>1093</v>
      </c>
      <c r="C127" s="86" t="s">
        <v>1094</v>
      </c>
      <c r="D127" s="99" t="s">
        <v>124</v>
      </c>
      <c r="E127" s="99" t="s">
        <v>303</v>
      </c>
      <c r="F127" s="86" t="s">
        <v>1095</v>
      </c>
      <c r="G127" s="99" t="s">
        <v>191</v>
      </c>
      <c r="H127" s="99" t="s">
        <v>168</v>
      </c>
      <c r="I127" s="96">
        <v>4706.9899999999989</v>
      </c>
      <c r="J127" s="98">
        <v>9013</v>
      </c>
      <c r="K127" s="96">
        <v>424.24100999999996</v>
      </c>
      <c r="L127" s="97">
        <v>9.2949213523971425E-4</v>
      </c>
      <c r="M127" s="97">
        <v>3.9710862952269015E-3</v>
      </c>
      <c r="N127" s="97">
        <v>1.0469216055314639E-3</v>
      </c>
    </row>
    <row r="128" spans="2:14">
      <c r="B128" s="109" t="s">
        <v>1096</v>
      </c>
      <c r="C128" s="86" t="s">
        <v>1097</v>
      </c>
      <c r="D128" s="99" t="s">
        <v>124</v>
      </c>
      <c r="E128" s="99" t="s">
        <v>303</v>
      </c>
      <c r="F128" s="86" t="s">
        <v>1098</v>
      </c>
      <c r="G128" s="99" t="s">
        <v>406</v>
      </c>
      <c r="H128" s="99" t="s">
        <v>168</v>
      </c>
      <c r="I128" s="96">
        <v>110987.45999999998</v>
      </c>
      <c r="J128" s="98">
        <v>774.8</v>
      </c>
      <c r="K128" s="96">
        <v>859.93083999999988</v>
      </c>
      <c r="L128" s="97">
        <v>1.4259084409904495E-3</v>
      </c>
      <c r="M128" s="97">
        <v>8.0493386850247154E-3</v>
      </c>
      <c r="N128" s="97">
        <v>2.1220960596402979E-3</v>
      </c>
    </row>
    <row r="129" spans="2:14">
      <c r="B129" s="109" t="s">
        <v>1099</v>
      </c>
      <c r="C129" s="86" t="s">
        <v>1100</v>
      </c>
      <c r="D129" s="99" t="s">
        <v>124</v>
      </c>
      <c r="E129" s="99" t="s">
        <v>303</v>
      </c>
      <c r="F129" s="86" t="s">
        <v>1101</v>
      </c>
      <c r="G129" s="99" t="s">
        <v>855</v>
      </c>
      <c r="H129" s="99" t="s">
        <v>168</v>
      </c>
      <c r="I129" s="96">
        <v>51582.249999999993</v>
      </c>
      <c r="J129" s="98">
        <v>439.5</v>
      </c>
      <c r="K129" s="96">
        <v>226.70398999999995</v>
      </c>
      <c r="L129" s="97">
        <v>4.0560280208828991E-4</v>
      </c>
      <c r="M129" s="97">
        <v>2.1220511137342813E-3</v>
      </c>
      <c r="N129" s="97">
        <v>5.5944922720033337E-4</v>
      </c>
    </row>
    <row r="130" spans="2:14">
      <c r="B130" s="109" t="s">
        <v>1102</v>
      </c>
      <c r="C130" s="86" t="s">
        <v>1103</v>
      </c>
      <c r="D130" s="99" t="s">
        <v>124</v>
      </c>
      <c r="E130" s="99" t="s">
        <v>303</v>
      </c>
      <c r="F130" s="86" t="s">
        <v>1104</v>
      </c>
      <c r="G130" s="99" t="s">
        <v>406</v>
      </c>
      <c r="H130" s="99" t="s">
        <v>168</v>
      </c>
      <c r="I130" s="96">
        <v>3204.8299999999995</v>
      </c>
      <c r="J130" s="98">
        <v>2450</v>
      </c>
      <c r="K130" s="96">
        <v>78.518339999999981</v>
      </c>
      <c r="L130" s="97">
        <v>3.9586328713653985E-4</v>
      </c>
      <c r="M130" s="97">
        <v>7.3496690925275283E-4</v>
      </c>
      <c r="N130" s="97">
        <v>1.9376379142710732E-4</v>
      </c>
    </row>
    <row r="131" spans="2:14">
      <c r="B131" s="109" t="s">
        <v>1105</v>
      </c>
      <c r="C131" s="86" t="s">
        <v>1106</v>
      </c>
      <c r="D131" s="99" t="s">
        <v>124</v>
      </c>
      <c r="E131" s="99" t="s">
        <v>303</v>
      </c>
      <c r="F131" s="86" t="s">
        <v>1107</v>
      </c>
      <c r="G131" s="99" t="s">
        <v>862</v>
      </c>
      <c r="H131" s="99" t="s">
        <v>168</v>
      </c>
      <c r="I131" s="96">
        <v>80952.469999999987</v>
      </c>
      <c r="J131" s="98">
        <v>52.1</v>
      </c>
      <c r="K131" s="96">
        <v>42.176239999999993</v>
      </c>
      <c r="L131" s="97">
        <v>3.0973863234214836E-4</v>
      </c>
      <c r="M131" s="97">
        <v>3.9478853929798217E-4</v>
      </c>
      <c r="N131" s="97">
        <v>1.0408050107197403E-4</v>
      </c>
    </row>
    <row r="132" spans="2:14">
      <c r="B132" s="109" t="s">
        <v>1108</v>
      </c>
      <c r="C132" s="86" t="s">
        <v>1109</v>
      </c>
      <c r="D132" s="99" t="s">
        <v>124</v>
      </c>
      <c r="E132" s="99" t="s">
        <v>303</v>
      </c>
      <c r="F132" s="86" t="s">
        <v>1110</v>
      </c>
      <c r="G132" s="99" t="s">
        <v>551</v>
      </c>
      <c r="H132" s="99" t="s">
        <v>168</v>
      </c>
      <c r="I132" s="96">
        <v>457.99999999999994</v>
      </c>
      <c r="J132" s="98">
        <v>6335</v>
      </c>
      <c r="K132" s="96">
        <v>29.822979999999998</v>
      </c>
      <c r="L132" s="97">
        <v>5.3912271080315979E-5</v>
      </c>
      <c r="M132" s="97">
        <v>2.7915648032429956E-4</v>
      </c>
      <c r="N132" s="97">
        <v>7.3595718865869977E-5</v>
      </c>
    </row>
    <row r="133" spans="2:14">
      <c r="B133" s="110"/>
      <c r="C133" s="86"/>
      <c r="D133" s="86"/>
      <c r="E133" s="86"/>
      <c r="F133" s="86"/>
      <c r="G133" s="86"/>
      <c r="H133" s="86"/>
      <c r="I133" s="96"/>
      <c r="J133" s="98"/>
      <c r="K133" s="86"/>
      <c r="L133" s="86"/>
      <c r="M133" s="97"/>
      <c r="N133" s="86"/>
    </row>
    <row r="134" spans="2:14">
      <c r="B134" s="107" t="s">
        <v>234</v>
      </c>
      <c r="C134" s="84"/>
      <c r="D134" s="84"/>
      <c r="E134" s="84"/>
      <c r="F134" s="84"/>
      <c r="G134" s="84"/>
      <c r="H134" s="84"/>
      <c r="I134" s="93"/>
      <c r="J134" s="95"/>
      <c r="K134" s="93">
        <v>22284.599529999992</v>
      </c>
      <c r="L134" s="84"/>
      <c r="M134" s="94">
        <v>0.20859385514899378</v>
      </c>
      <c r="N134" s="94">
        <v>5.4992865302138753E-2</v>
      </c>
    </row>
    <row r="135" spans="2:14">
      <c r="B135" s="108" t="s">
        <v>64</v>
      </c>
      <c r="C135" s="84"/>
      <c r="D135" s="84"/>
      <c r="E135" s="84"/>
      <c r="F135" s="84"/>
      <c r="G135" s="84"/>
      <c r="H135" s="84"/>
      <c r="I135" s="93"/>
      <c r="J135" s="95"/>
      <c r="K135" s="93">
        <v>1531.5594599999997</v>
      </c>
      <c r="L135" s="84"/>
      <c r="M135" s="94">
        <v>1.4336084062054994E-2</v>
      </c>
      <c r="N135" s="94">
        <v>3.7795089372196751E-3</v>
      </c>
    </row>
    <row r="136" spans="2:14">
      <c r="B136" s="109" t="s">
        <v>1111</v>
      </c>
      <c r="C136" s="86" t="s">
        <v>1112</v>
      </c>
      <c r="D136" s="99" t="s">
        <v>1113</v>
      </c>
      <c r="E136" s="99" t="s">
        <v>1114</v>
      </c>
      <c r="F136" s="86"/>
      <c r="G136" s="99" t="s">
        <v>1115</v>
      </c>
      <c r="H136" s="99" t="s">
        <v>167</v>
      </c>
      <c r="I136" s="96">
        <v>1393.9999999999998</v>
      </c>
      <c r="J136" s="98">
        <v>6042</v>
      </c>
      <c r="K136" s="96">
        <v>318.21685999999994</v>
      </c>
      <c r="L136" s="97">
        <v>9.2715757265757763E-6</v>
      </c>
      <c r="M136" s="97">
        <v>2.9786526570265742E-3</v>
      </c>
      <c r="N136" s="97">
        <v>7.8528029616557109E-4</v>
      </c>
    </row>
    <row r="137" spans="2:14">
      <c r="B137" s="109" t="s">
        <v>1116</v>
      </c>
      <c r="C137" s="86" t="s">
        <v>1117</v>
      </c>
      <c r="D137" s="99" t="s">
        <v>1118</v>
      </c>
      <c r="E137" s="99" t="s">
        <v>1114</v>
      </c>
      <c r="F137" s="86" t="s">
        <v>1119</v>
      </c>
      <c r="G137" s="99" t="s">
        <v>1120</v>
      </c>
      <c r="H137" s="99" t="s">
        <v>167</v>
      </c>
      <c r="I137" s="96">
        <v>1013.2799999999999</v>
      </c>
      <c r="J137" s="98">
        <v>3435</v>
      </c>
      <c r="K137" s="96">
        <v>131.08003999999997</v>
      </c>
      <c r="L137" s="97">
        <v>2.8794335249915064E-5</v>
      </c>
      <c r="M137" s="97">
        <v>1.2269680161797513E-3</v>
      </c>
      <c r="N137" s="97">
        <v>3.2347303229814697E-4</v>
      </c>
    </row>
    <row r="138" spans="2:14">
      <c r="B138" s="109" t="s">
        <v>1121</v>
      </c>
      <c r="C138" s="86" t="s">
        <v>1122</v>
      </c>
      <c r="D138" s="99" t="s">
        <v>1118</v>
      </c>
      <c r="E138" s="99" t="s">
        <v>1114</v>
      </c>
      <c r="F138" s="86" t="s">
        <v>1123</v>
      </c>
      <c r="G138" s="99" t="s">
        <v>1115</v>
      </c>
      <c r="H138" s="99" t="s">
        <v>167</v>
      </c>
      <c r="I138" s="96">
        <v>1116.2599999999998</v>
      </c>
      <c r="J138" s="98">
        <v>8747</v>
      </c>
      <c r="K138" s="96">
        <v>367.70944999999995</v>
      </c>
      <c r="L138" s="97">
        <v>6.1721429160339126E-6</v>
      </c>
      <c r="M138" s="97">
        <v>3.4419255166312692E-3</v>
      </c>
      <c r="N138" s="97">
        <v>9.0741573466245409E-4</v>
      </c>
    </row>
    <row r="139" spans="2:14">
      <c r="B139" s="109" t="s">
        <v>1124</v>
      </c>
      <c r="C139" s="86" t="s">
        <v>1125</v>
      </c>
      <c r="D139" s="99" t="s">
        <v>1118</v>
      </c>
      <c r="E139" s="99" t="s">
        <v>1114</v>
      </c>
      <c r="F139" s="86" t="s">
        <v>1126</v>
      </c>
      <c r="G139" s="99" t="s">
        <v>855</v>
      </c>
      <c r="H139" s="99" t="s">
        <v>167</v>
      </c>
      <c r="I139" s="96">
        <v>1840.9999999999998</v>
      </c>
      <c r="J139" s="98">
        <v>412</v>
      </c>
      <c r="K139" s="96">
        <v>28.564809999999994</v>
      </c>
      <c r="L139" s="97">
        <v>1.6081143300282111E-4</v>
      </c>
      <c r="M139" s="97">
        <v>2.6737944433226845E-4</v>
      </c>
      <c r="N139" s="97">
        <v>7.0490867318322696E-5</v>
      </c>
    </row>
    <row r="140" spans="2:14">
      <c r="B140" s="109" t="s">
        <v>1127</v>
      </c>
      <c r="C140" s="86" t="s">
        <v>1128</v>
      </c>
      <c r="D140" s="99" t="s">
        <v>1118</v>
      </c>
      <c r="E140" s="99" t="s">
        <v>1114</v>
      </c>
      <c r="F140" s="86" t="s">
        <v>1129</v>
      </c>
      <c r="G140" s="99" t="s">
        <v>31</v>
      </c>
      <c r="H140" s="99" t="s">
        <v>167</v>
      </c>
      <c r="I140" s="96">
        <v>81.039999999999992</v>
      </c>
      <c r="J140" s="98">
        <v>994.99999999999989</v>
      </c>
      <c r="K140" s="96">
        <v>3.0367199999999994</v>
      </c>
      <c r="L140" s="97">
        <v>2.666107301738865E-6</v>
      </c>
      <c r="M140" s="97">
        <v>2.8425062382444909E-5</v>
      </c>
      <c r="N140" s="97">
        <v>7.4938718865239045E-6</v>
      </c>
    </row>
    <row r="141" spans="2:14">
      <c r="B141" s="109" t="s">
        <v>1130</v>
      </c>
      <c r="C141" s="86" t="s">
        <v>1131</v>
      </c>
      <c r="D141" s="99" t="s">
        <v>1118</v>
      </c>
      <c r="E141" s="99" t="s">
        <v>1114</v>
      </c>
      <c r="F141" s="86" t="s">
        <v>1132</v>
      </c>
      <c r="G141" s="99" t="s">
        <v>1133</v>
      </c>
      <c r="H141" s="99" t="s">
        <v>167</v>
      </c>
      <c r="I141" s="96">
        <v>1234.1699999999998</v>
      </c>
      <c r="J141" s="98">
        <v>807</v>
      </c>
      <c r="K141" s="96">
        <v>37.508410000000005</v>
      </c>
      <c r="L141" s="97">
        <v>5.6482977350425389E-5</v>
      </c>
      <c r="M141" s="97">
        <v>3.5109555511088309E-4</v>
      </c>
      <c r="N141" s="97">
        <v>9.2561454202959827E-5</v>
      </c>
    </row>
    <row r="142" spans="2:14">
      <c r="B142" s="109" t="s">
        <v>1134</v>
      </c>
      <c r="C142" s="86" t="s">
        <v>1135</v>
      </c>
      <c r="D142" s="99" t="s">
        <v>1118</v>
      </c>
      <c r="E142" s="99" t="s">
        <v>1114</v>
      </c>
      <c r="F142" s="86" t="s">
        <v>1136</v>
      </c>
      <c r="G142" s="99" t="s">
        <v>908</v>
      </c>
      <c r="H142" s="99" t="s">
        <v>167</v>
      </c>
      <c r="I142" s="96">
        <v>1015.9499999999998</v>
      </c>
      <c r="J142" s="98">
        <v>5433</v>
      </c>
      <c r="K142" s="96">
        <v>207.87023999999997</v>
      </c>
      <c r="L142" s="97">
        <v>2.1333008226925164E-5</v>
      </c>
      <c r="M142" s="97">
        <v>1.9457587592711201E-3</v>
      </c>
      <c r="N142" s="97">
        <v>5.129722027651469E-4</v>
      </c>
    </row>
    <row r="143" spans="2:14">
      <c r="B143" s="109" t="s">
        <v>1137</v>
      </c>
      <c r="C143" s="86" t="s">
        <v>1138</v>
      </c>
      <c r="D143" s="99" t="s">
        <v>1113</v>
      </c>
      <c r="E143" s="99" t="s">
        <v>1114</v>
      </c>
      <c r="F143" s="86" t="s">
        <v>792</v>
      </c>
      <c r="G143" s="99" t="s">
        <v>793</v>
      </c>
      <c r="H143" s="99" t="s">
        <v>167</v>
      </c>
      <c r="I143" s="96">
        <v>1450.43</v>
      </c>
      <c r="J143" s="98">
        <v>4124</v>
      </c>
      <c r="K143" s="96">
        <v>225.26603999999995</v>
      </c>
      <c r="L143" s="97">
        <v>2.941562577883935E-5</v>
      </c>
      <c r="M143" s="97">
        <v>2.1085912562390772E-3</v>
      </c>
      <c r="N143" s="97">
        <v>5.5590072319626743E-4</v>
      </c>
    </row>
    <row r="144" spans="2:14">
      <c r="B144" s="109" t="s">
        <v>1139</v>
      </c>
      <c r="C144" s="86" t="s">
        <v>1140</v>
      </c>
      <c r="D144" s="99" t="s">
        <v>1118</v>
      </c>
      <c r="E144" s="99" t="s">
        <v>1114</v>
      </c>
      <c r="F144" s="86" t="s">
        <v>1141</v>
      </c>
      <c r="G144" s="99" t="s">
        <v>1142</v>
      </c>
      <c r="H144" s="99" t="s">
        <v>167</v>
      </c>
      <c r="I144" s="96">
        <v>2.9999999999999995E-2</v>
      </c>
      <c r="J144" s="98">
        <v>2592</v>
      </c>
      <c r="K144" s="96">
        <v>2.9399999999999995E-3</v>
      </c>
      <c r="L144" s="97">
        <v>5.7601262251020452E-10</v>
      </c>
      <c r="M144" s="97">
        <v>2.7519719764873955E-8</v>
      </c>
      <c r="N144" s="97">
        <v>7.2551909120301773E-9</v>
      </c>
    </row>
    <row r="145" spans="2:14">
      <c r="B145" s="109" t="s">
        <v>1143</v>
      </c>
      <c r="C145" s="86" t="s">
        <v>1144</v>
      </c>
      <c r="D145" s="99" t="s">
        <v>1118</v>
      </c>
      <c r="E145" s="99" t="s">
        <v>1114</v>
      </c>
      <c r="F145" s="86" t="s">
        <v>1145</v>
      </c>
      <c r="G145" s="99" t="s">
        <v>827</v>
      </c>
      <c r="H145" s="99" t="s">
        <v>167</v>
      </c>
      <c r="I145" s="96">
        <v>430.37999999999994</v>
      </c>
      <c r="J145" s="98">
        <v>348</v>
      </c>
      <c r="K145" s="96">
        <v>5.6404099999999993</v>
      </c>
      <c r="L145" s="97">
        <v>1.9153264432670985E-5</v>
      </c>
      <c r="M145" s="97">
        <v>5.279676957788868E-5</v>
      </c>
      <c r="N145" s="97">
        <v>1.3919133119770112E-5</v>
      </c>
    </row>
    <row r="146" spans="2:14">
      <c r="B146" s="109" t="s">
        <v>1146</v>
      </c>
      <c r="C146" s="86" t="s">
        <v>1147</v>
      </c>
      <c r="D146" s="99" t="s">
        <v>1118</v>
      </c>
      <c r="E146" s="99" t="s">
        <v>1114</v>
      </c>
      <c r="F146" s="86" t="s">
        <v>1148</v>
      </c>
      <c r="G146" s="99" t="s">
        <v>1115</v>
      </c>
      <c r="H146" s="99" t="s">
        <v>167</v>
      </c>
      <c r="I146" s="96">
        <v>1188.9399999999998</v>
      </c>
      <c r="J146" s="98">
        <v>3338.0000000000005</v>
      </c>
      <c r="K146" s="96">
        <v>149.46055999999996</v>
      </c>
      <c r="L146" s="97">
        <v>1.9094396523584492E-5</v>
      </c>
      <c r="M146" s="97">
        <v>1.3990179343881391E-3</v>
      </c>
      <c r="N146" s="97">
        <v>3.6883159748943571E-4</v>
      </c>
    </row>
    <row r="147" spans="2:14">
      <c r="B147" s="109" t="s">
        <v>1149</v>
      </c>
      <c r="C147" s="86" t="s">
        <v>1150</v>
      </c>
      <c r="D147" s="99" t="s">
        <v>1118</v>
      </c>
      <c r="E147" s="99" t="s">
        <v>1114</v>
      </c>
      <c r="F147" s="86" t="s">
        <v>1151</v>
      </c>
      <c r="G147" s="99" t="s">
        <v>1115</v>
      </c>
      <c r="H147" s="99" t="s">
        <v>167</v>
      </c>
      <c r="I147" s="96">
        <v>749.34999999999991</v>
      </c>
      <c r="J147" s="98">
        <v>2027</v>
      </c>
      <c r="K147" s="96">
        <v>57.20297999999999</v>
      </c>
      <c r="L147" s="97">
        <v>1.9504574185095451E-5</v>
      </c>
      <c r="M147" s="97">
        <v>5.3544557119581282E-4</v>
      </c>
      <c r="N147" s="97">
        <v>1.4116276892416462E-4</v>
      </c>
    </row>
    <row r="148" spans="2:14">
      <c r="B148" s="110"/>
      <c r="C148" s="86"/>
      <c r="D148" s="86"/>
      <c r="E148" s="86"/>
      <c r="F148" s="86"/>
      <c r="G148" s="86"/>
      <c r="H148" s="86"/>
      <c r="I148" s="96"/>
      <c r="J148" s="98"/>
      <c r="K148" s="86"/>
      <c r="L148" s="86"/>
      <c r="M148" s="97"/>
      <c r="N148" s="86"/>
    </row>
    <row r="149" spans="2:14">
      <c r="B149" s="108" t="s">
        <v>63</v>
      </c>
      <c r="C149" s="84"/>
      <c r="D149" s="84"/>
      <c r="E149" s="84"/>
      <c r="F149" s="84"/>
      <c r="G149" s="84"/>
      <c r="H149" s="84"/>
      <c r="I149" s="93"/>
      <c r="J149" s="95"/>
      <c r="K149" s="93">
        <v>20753.040069999992</v>
      </c>
      <c r="L149" s="84"/>
      <c r="M149" s="94">
        <v>0.19425777108693879</v>
      </c>
      <c r="N149" s="94">
        <v>5.1213356364919076E-2</v>
      </c>
    </row>
    <row r="150" spans="2:14">
      <c r="B150" s="109" t="s">
        <v>1152</v>
      </c>
      <c r="C150" s="86" t="s">
        <v>1153</v>
      </c>
      <c r="D150" s="99" t="s">
        <v>31</v>
      </c>
      <c r="E150" s="99" t="s">
        <v>1114</v>
      </c>
      <c r="F150" s="86"/>
      <c r="G150" s="99" t="s">
        <v>1154</v>
      </c>
      <c r="H150" s="99" t="s">
        <v>169</v>
      </c>
      <c r="I150" s="96">
        <v>999.99999999999989</v>
      </c>
      <c r="J150" s="98">
        <v>10245.099999999999</v>
      </c>
      <c r="K150" s="96">
        <v>439.06399999999996</v>
      </c>
      <c r="L150" s="97">
        <v>4.7797449094115491E-6</v>
      </c>
      <c r="M150" s="97">
        <v>4.1098361356614356E-3</v>
      </c>
      <c r="N150" s="97">
        <v>1.0835010689114347E-3</v>
      </c>
    </row>
    <row r="151" spans="2:14">
      <c r="B151" s="109" t="s">
        <v>1155</v>
      </c>
      <c r="C151" s="86" t="s">
        <v>1156</v>
      </c>
      <c r="D151" s="99" t="s">
        <v>1113</v>
      </c>
      <c r="E151" s="99" t="s">
        <v>1114</v>
      </c>
      <c r="F151" s="86"/>
      <c r="G151" s="99" t="s">
        <v>1157</v>
      </c>
      <c r="H151" s="99" t="s">
        <v>167</v>
      </c>
      <c r="I151" s="96">
        <v>739.99999999999989</v>
      </c>
      <c r="J151" s="98">
        <v>7903</v>
      </c>
      <c r="K151" s="96">
        <v>220.24396999999996</v>
      </c>
      <c r="L151" s="97">
        <v>2.9888050751654989E-7</v>
      </c>
      <c r="M151" s="97">
        <v>2.061582426633778E-3</v>
      </c>
      <c r="N151" s="97">
        <v>5.435074998549139E-4</v>
      </c>
    </row>
    <row r="152" spans="2:14">
      <c r="B152" s="109" t="s">
        <v>1158</v>
      </c>
      <c r="C152" s="86" t="s">
        <v>1159</v>
      </c>
      <c r="D152" s="99" t="s">
        <v>1118</v>
      </c>
      <c r="E152" s="99" t="s">
        <v>1114</v>
      </c>
      <c r="F152" s="86"/>
      <c r="G152" s="99" t="s">
        <v>1115</v>
      </c>
      <c r="H152" s="99" t="s">
        <v>167</v>
      </c>
      <c r="I152" s="96">
        <v>392.82999999999993</v>
      </c>
      <c r="J152" s="98">
        <v>74495</v>
      </c>
      <c r="K152" s="96">
        <v>1102.0773899999997</v>
      </c>
      <c r="L152" s="97">
        <v>1.1394435484806644E-6</v>
      </c>
      <c r="M152" s="97">
        <v>1.0315939092518265E-2</v>
      </c>
      <c r="N152" s="97">
        <v>2.719653695333992E-3</v>
      </c>
    </row>
    <row r="153" spans="2:14">
      <c r="B153" s="109" t="s">
        <v>1160</v>
      </c>
      <c r="C153" s="86" t="s">
        <v>1161</v>
      </c>
      <c r="D153" s="99" t="s">
        <v>1118</v>
      </c>
      <c r="E153" s="99" t="s">
        <v>1114</v>
      </c>
      <c r="F153" s="86"/>
      <c r="G153" s="99" t="s">
        <v>1142</v>
      </c>
      <c r="H153" s="99" t="s">
        <v>167</v>
      </c>
      <c r="I153" s="96">
        <v>2259.1299999999997</v>
      </c>
      <c r="J153" s="98">
        <v>10899</v>
      </c>
      <c r="K153" s="96">
        <v>927.27422999999987</v>
      </c>
      <c r="L153" s="97">
        <v>4.074481345125503E-7</v>
      </c>
      <c r="M153" s="97">
        <v>8.6797030458466932E-3</v>
      </c>
      <c r="N153" s="97">
        <v>2.2882828457332586E-3</v>
      </c>
    </row>
    <row r="154" spans="2:14">
      <c r="B154" s="109" t="s">
        <v>1162</v>
      </c>
      <c r="C154" s="86" t="s">
        <v>1163</v>
      </c>
      <c r="D154" s="99" t="s">
        <v>1113</v>
      </c>
      <c r="E154" s="99" t="s">
        <v>1114</v>
      </c>
      <c r="F154" s="86"/>
      <c r="G154" s="99" t="s">
        <v>1164</v>
      </c>
      <c r="H154" s="99" t="s">
        <v>167</v>
      </c>
      <c r="I154" s="96">
        <v>209.33999999999997</v>
      </c>
      <c r="J154" s="98">
        <v>34057</v>
      </c>
      <c r="K154" s="96">
        <v>268.49666999999999</v>
      </c>
      <c r="L154" s="97">
        <v>1.2773271526010313E-6</v>
      </c>
      <c r="M154" s="97">
        <v>2.5132493592523271E-3</v>
      </c>
      <c r="N154" s="97">
        <v>6.6258319731100869E-4</v>
      </c>
    </row>
    <row r="155" spans="2:14">
      <c r="B155" s="109" t="s">
        <v>1165</v>
      </c>
      <c r="C155" s="86" t="s">
        <v>1166</v>
      </c>
      <c r="D155" s="99" t="s">
        <v>1113</v>
      </c>
      <c r="E155" s="99" t="s">
        <v>1114</v>
      </c>
      <c r="F155" s="86"/>
      <c r="G155" s="99" t="s">
        <v>1133</v>
      </c>
      <c r="H155" s="99" t="s">
        <v>167</v>
      </c>
      <c r="I155" s="96">
        <v>1410.92</v>
      </c>
      <c r="J155" s="98">
        <v>6388</v>
      </c>
      <c r="K155" s="96">
        <v>341.44709999999992</v>
      </c>
      <c r="L155" s="97">
        <v>8.435346776390338E-7</v>
      </c>
      <c r="M155" s="97">
        <v>3.1960981314724129E-3</v>
      </c>
      <c r="N155" s="97">
        <v>8.4260676763913572E-4</v>
      </c>
    </row>
    <row r="156" spans="2:14">
      <c r="B156" s="109" t="s">
        <v>1167</v>
      </c>
      <c r="C156" s="86" t="s">
        <v>1168</v>
      </c>
      <c r="D156" s="99" t="s">
        <v>127</v>
      </c>
      <c r="E156" s="99" t="s">
        <v>1114</v>
      </c>
      <c r="F156" s="86"/>
      <c r="G156" s="99" t="s">
        <v>1169</v>
      </c>
      <c r="H156" s="99" t="s">
        <v>170</v>
      </c>
      <c r="I156" s="96">
        <v>10369.999999999998</v>
      </c>
      <c r="J156" s="98">
        <v>440.5</v>
      </c>
      <c r="K156" s="96">
        <v>247.89997999999994</v>
      </c>
      <c r="L156" s="97">
        <v>1.0411691740263525E-6</v>
      </c>
      <c r="M156" s="97">
        <v>2.3204550950060741E-3</v>
      </c>
      <c r="N156" s="97">
        <v>6.1175567414573561E-4</v>
      </c>
    </row>
    <row r="157" spans="2:14">
      <c r="B157" s="109" t="s">
        <v>1170</v>
      </c>
      <c r="C157" s="86" t="s">
        <v>1171</v>
      </c>
      <c r="D157" s="99" t="s">
        <v>1113</v>
      </c>
      <c r="E157" s="99" t="s">
        <v>1114</v>
      </c>
      <c r="F157" s="86"/>
      <c r="G157" s="99" t="s">
        <v>1172</v>
      </c>
      <c r="H157" s="99" t="s">
        <v>167</v>
      </c>
      <c r="I157" s="96">
        <v>1239.9999999999998</v>
      </c>
      <c r="J157" s="98">
        <v>3659</v>
      </c>
      <c r="K157" s="96">
        <v>170.86943999999997</v>
      </c>
      <c r="L157" s="97">
        <v>1.1798411391480375E-5</v>
      </c>
      <c r="M157" s="97">
        <v>1.5994146616261716E-3</v>
      </c>
      <c r="N157" s="97">
        <v>4.2166340416043729E-4</v>
      </c>
    </row>
    <row r="158" spans="2:14">
      <c r="B158" s="109" t="s">
        <v>1173</v>
      </c>
      <c r="C158" s="86" t="s">
        <v>1174</v>
      </c>
      <c r="D158" s="99" t="s">
        <v>1113</v>
      </c>
      <c r="E158" s="99" t="s">
        <v>1114</v>
      </c>
      <c r="F158" s="86"/>
      <c r="G158" s="99" t="s">
        <v>1175</v>
      </c>
      <c r="H158" s="99" t="s">
        <v>167</v>
      </c>
      <c r="I158" s="96">
        <v>1744.9299999999996</v>
      </c>
      <c r="J158" s="98">
        <v>4175</v>
      </c>
      <c r="K158" s="96">
        <v>274.35622999999993</v>
      </c>
      <c r="L158" s="97">
        <v>5.9326668482108341E-7</v>
      </c>
      <c r="M158" s="97">
        <v>2.568097471206566E-3</v>
      </c>
      <c r="N158" s="97">
        <v>6.7704313828396631E-4</v>
      </c>
    </row>
    <row r="159" spans="2:14">
      <c r="B159" s="109" t="s">
        <v>1176</v>
      </c>
      <c r="C159" s="86" t="s">
        <v>1177</v>
      </c>
      <c r="D159" s="99" t="s">
        <v>1113</v>
      </c>
      <c r="E159" s="99" t="s">
        <v>1114</v>
      </c>
      <c r="F159" s="86"/>
      <c r="G159" s="99" t="s">
        <v>930</v>
      </c>
      <c r="H159" s="99" t="s">
        <v>167</v>
      </c>
      <c r="I159" s="96">
        <v>1459.9999999999998</v>
      </c>
      <c r="J159" s="98">
        <v>2089</v>
      </c>
      <c r="K159" s="96">
        <v>114.86073999999998</v>
      </c>
      <c r="L159" s="97">
        <v>1.327582416043597E-6</v>
      </c>
      <c r="M159" s="97">
        <v>1.0751480873421933E-3</v>
      </c>
      <c r="N159" s="97">
        <v>2.8344782210784386E-4</v>
      </c>
    </row>
    <row r="160" spans="2:14">
      <c r="B160" s="109" t="s">
        <v>1178</v>
      </c>
      <c r="C160" s="86" t="s">
        <v>1179</v>
      </c>
      <c r="D160" s="99" t="s">
        <v>1113</v>
      </c>
      <c r="E160" s="99" t="s">
        <v>1114</v>
      </c>
      <c r="F160" s="86"/>
      <c r="G160" s="99" t="s">
        <v>1180</v>
      </c>
      <c r="H160" s="99" t="s">
        <v>167</v>
      </c>
      <c r="I160" s="96">
        <v>939.99999999999989</v>
      </c>
      <c r="J160" s="98">
        <v>10373</v>
      </c>
      <c r="K160" s="96">
        <v>367.20834999999994</v>
      </c>
      <c r="L160" s="97">
        <v>8.557194744369441E-7</v>
      </c>
      <c r="M160" s="97">
        <v>3.4372349956876712E-3</v>
      </c>
      <c r="N160" s="97">
        <v>9.061791441297947E-4</v>
      </c>
    </row>
    <row r="161" spans="2:14">
      <c r="B161" s="109" t="s">
        <v>1181</v>
      </c>
      <c r="C161" s="86" t="s">
        <v>1182</v>
      </c>
      <c r="D161" s="99" t="s">
        <v>31</v>
      </c>
      <c r="E161" s="99" t="s">
        <v>1114</v>
      </c>
      <c r="F161" s="86"/>
      <c r="G161" s="99" t="s">
        <v>1169</v>
      </c>
      <c r="H161" s="99" t="s">
        <v>169</v>
      </c>
      <c r="I161" s="96">
        <v>10339.999999999998</v>
      </c>
      <c r="J161" s="98">
        <v>1578.3</v>
      </c>
      <c r="K161" s="96">
        <v>699.3937199999998</v>
      </c>
      <c r="L161" s="97">
        <v>2.2445802921070304E-6</v>
      </c>
      <c r="M161" s="97">
        <v>6.5466391767730336E-3</v>
      </c>
      <c r="N161" s="97">
        <v>1.7259302589370674E-3</v>
      </c>
    </row>
    <row r="162" spans="2:14">
      <c r="B162" s="109" t="s">
        <v>1183</v>
      </c>
      <c r="C162" s="86" t="s">
        <v>1184</v>
      </c>
      <c r="D162" s="99" t="s">
        <v>31</v>
      </c>
      <c r="E162" s="99" t="s">
        <v>1114</v>
      </c>
      <c r="F162" s="86"/>
      <c r="G162" s="99" t="s">
        <v>702</v>
      </c>
      <c r="H162" s="99" t="s">
        <v>169</v>
      </c>
      <c r="I162" s="96">
        <v>1379.9999999999998</v>
      </c>
      <c r="J162" s="98">
        <v>2824</v>
      </c>
      <c r="K162" s="96">
        <v>167.01497999999998</v>
      </c>
      <c r="L162" s="97">
        <v>4.08972926463476E-6</v>
      </c>
      <c r="M162" s="97">
        <v>1.563335185760554E-3</v>
      </c>
      <c r="N162" s="97">
        <v>4.1215155274452445E-4</v>
      </c>
    </row>
    <row r="163" spans="2:14">
      <c r="B163" s="109" t="s">
        <v>1185</v>
      </c>
      <c r="C163" s="86" t="s">
        <v>1186</v>
      </c>
      <c r="D163" s="99" t="s">
        <v>127</v>
      </c>
      <c r="E163" s="99" t="s">
        <v>1114</v>
      </c>
      <c r="F163" s="86"/>
      <c r="G163" s="99" t="s">
        <v>1187</v>
      </c>
      <c r="H163" s="99" t="s">
        <v>170</v>
      </c>
      <c r="I163" s="96">
        <v>2709.9999999999995</v>
      </c>
      <c r="J163" s="98">
        <v>1881.5</v>
      </c>
      <c r="K163" s="96">
        <v>279.23684999999989</v>
      </c>
      <c r="L163" s="97">
        <v>1.0767947096063489E-6</v>
      </c>
      <c r="M163" s="97">
        <v>2.6137822653150146E-3</v>
      </c>
      <c r="N163" s="97">
        <v>6.8908729810337869E-4</v>
      </c>
    </row>
    <row r="164" spans="2:14">
      <c r="B164" s="109" t="s">
        <v>1188</v>
      </c>
      <c r="C164" s="86" t="s">
        <v>1189</v>
      </c>
      <c r="D164" s="99" t="s">
        <v>1113</v>
      </c>
      <c r="E164" s="99" t="s">
        <v>1114</v>
      </c>
      <c r="F164" s="86"/>
      <c r="G164" s="99" t="s">
        <v>1172</v>
      </c>
      <c r="H164" s="99" t="s">
        <v>167</v>
      </c>
      <c r="I164" s="96">
        <v>5592.1599999999989</v>
      </c>
      <c r="J164" s="98">
        <v>609</v>
      </c>
      <c r="K164" s="96">
        <v>128.25582999999997</v>
      </c>
      <c r="L164" s="97">
        <v>6.5805758437142689E-6</v>
      </c>
      <c r="M164" s="97">
        <v>1.2005321427929639E-3</v>
      </c>
      <c r="N164" s="97">
        <v>3.1650358239145829E-4</v>
      </c>
    </row>
    <row r="165" spans="2:14">
      <c r="B165" s="109" t="s">
        <v>1190</v>
      </c>
      <c r="C165" s="86" t="s">
        <v>1191</v>
      </c>
      <c r="D165" s="99" t="s">
        <v>1118</v>
      </c>
      <c r="E165" s="99" t="s">
        <v>1114</v>
      </c>
      <c r="F165" s="86"/>
      <c r="G165" s="99" t="s">
        <v>1157</v>
      </c>
      <c r="H165" s="99" t="s">
        <v>167</v>
      </c>
      <c r="I165" s="96">
        <v>369.99999999999994</v>
      </c>
      <c r="J165" s="98">
        <v>10782</v>
      </c>
      <c r="K165" s="96">
        <v>150.23854999999995</v>
      </c>
      <c r="L165" s="97">
        <v>2.6854316696411567E-6</v>
      </c>
      <c r="M165" s="97">
        <v>1.4063002700275521E-3</v>
      </c>
      <c r="N165" s="97">
        <v>3.7075148387639159E-4</v>
      </c>
    </row>
    <row r="166" spans="2:14">
      <c r="B166" s="109" t="s">
        <v>1192</v>
      </c>
      <c r="C166" s="86" t="s">
        <v>1193</v>
      </c>
      <c r="D166" s="99" t="s">
        <v>1118</v>
      </c>
      <c r="E166" s="99" t="s">
        <v>1114</v>
      </c>
      <c r="F166" s="86"/>
      <c r="G166" s="99" t="s">
        <v>1142</v>
      </c>
      <c r="H166" s="99" t="s">
        <v>167</v>
      </c>
      <c r="I166" s="96">
        <v>2829.9399999999996</v>
      </c>
      <c r="J166" s="98">
        <v>11410</v>
      </c>
      <c r="K166" s="96">
        <v>1216.0268999999996</v>
      </c>
      <c r="L166" s="97">
        <v>1.2331216356294371E-6</v>
      </c>
      <c r="M166" s="97">
        <v>1.138255765800966E-2</v>
      </c>
      <c r="N166" s="97">
        <v>3.0008528277769481E-3</v>
      </c>
    </row>
    <row r="167" spans="2:14">
      <c r="B167" s="109" t="s">
        <v>1194</v>
      </c>
      <c r="C167" s="86" t="s">
        <v>1195</v>
      </c>
      <c r="D167" s="99" t="s">
        <v>1118</v>
      </c>
      <c r="E167" s="99" t="s">
        <v>1114</v>
      </c>
      <c r="F167" s="86"/>
      <c r="G167" s="99" t="s">
        <v>1133</v>
      </c>
      <c r="H167" s="99" t="s">
        <v>167</v>
      </c>
      <c r="I167" s="96">
        <v>861.26999999999987</v>
      </c>
      <c r="J167" s="98">
        <v>9186</v>
      </c>
      <c r="K167" s="96">
        <v>297.95182999999997</v>
      </c>
      <c r="L167" s="97">
        <v>6.3579168014199979E-7</v>
      </c>
      <c r="M167" s="97">
        <v>2.7889628792623694E-3</v>
      </c>
      <c r="N167" s="97">
        <v>7.3527122763223144E-4</v>
      </c>
    </row>
    <row r="168" spans="2:14">
      <c r="B168" s="109" t="s">
        <v>1196</v>
      </c>
      <c r="C168" s="86" t="s">
        <v>1197</v>
      </c>
      <c r="D168" s="99" t="s">
        <v>1113</v>
      </c>
      <c r="E168" s="99" t="s">
        <v>1114</v>
      </c>
      <c r="F168" s="86"/>
      <c r="G168" s="99" t="s">
        <v>1164</v>
      </c>
      <c r="H168" s="99" t="s">
        <v>167</v>
      </c>
      <c r="I168" s="96">
        <v>456.92999999999995</v>
      </c>
      <c r="J168" s="98">
        <v>15697.999999999998</v>
      </c>
      <c r="K168" s="96">
        <v>270.13092999999992</v>
      </c>
      <c r="L168" s="97">
        <v>1.0818763926068696E-6</v>
      </c>
      <c r="M168" s="97">
        <v>2.5285467664710143E-3</v>
      </c>
      <c r="N168" s="97">
        <v>6.6661614571233323E-4</v>
      </c>
    </row>
    <row r="169" spans="2:14">
      <c r="B169" s="109" t="s">
        <v>1198</v>
      </c>
      <c r="C169" s="86" t="s">
        <v>1199</v>
      </c>
      <c r="D169" s="99" t="s">
        <v>1113</v>
      </c>
      <c r="E169" s="99" t="s">
        <v>1114</v>
      </c>
      <c r="F169" s="86"/>
      <c r="G169" s="99" t="s">
        <v>1142</v>
      </c>
      <c r="H169" s="99" t="s">
        <v>167</v>
      </c>
      <c r="I169" s="96">
        <v>1029.9999999999998</v>
      </c>
      <c r="J169" s="98">
        <v>1232</v>
      </c>
      <c r="K169" s="96">
        <v>48.270019999999988</v>
      </c>
      <c r="L169" s="97">
        <v>5.9652822334639372E-7</v>
      </c>
      <c r="M169" s="97">
        <v>4.5182905559349015E-4</v>
      </c>
      <c r="N169" s="97">
        <v>1.1911843892092343E-4</v>
      </c>
    </row>
    <row r="170" spans="2:14">
      <c r="B170" s="109" t="s">
        <v>1200</v>
      </c>
      <c r="C170" s="86" t="s">
        <v>1201</v>
      </c>
      <c r="D170" s="99" t="s">
        <v>1113</v>
      </c>
      <c r="E170" s="99" t="s">
        <v>1114</v>
      </c>
      <c r="F170" s="86"/>
      <c r="G170" s="99" t="s">
        <v>1142</v>
      </c>
      <c r="H170" s="99" t="s">
        <v>167</v>
      </c>
      <c r="I170" s="96">
        <v>1029.9999999999998</v>
      </c>
      <c r="J170" s="98">
        <v>1773</v>
      </c>
      <c r="K170" s="96">
        <v>68.987659999999991</v>
      </c>
      <c r="L170" s="97">
        <v>6.0003585522991303E-7</v>
      </c>
      <c r="M170" s="97">
        <v>6.4575546613415116E-4</v>
      </c>
      <c r="N170" s="97">
        <v>1.7024443669191422E-4</v>
      </c>
    </row>
    <row r="171" spans="2:14">
      <c r="B171" s="109" t="s">
        <v>1202</v>
      </c>
      <c r="C171" s="86" t="s">
        <v>1203</v>
      </c>
      <c r="D171" s="99" t="s">
        <v>31</v>
      </c>
      <c r="E171" s="99" t="s">
        <v>1114</v>
      </c>
      <c r="F171" s="86"/>
      <c r="G171" s="99" t="s">
        <v>1169</v>
      </c>
      <c r="H171" s="99" t="s">
        <v>169</v>
      </c>
      <c r="I171" s="96">
        <v>289.99999999999994</v>
      </c>
      <c r="J171" s="98">
        <v>22615</v>
      </c>
      <c r="K171" s="96">
        <v>281.06463999999994</v>
      </c>
      <c r="L171" s="97">
        <v>4.9405560810527862E-6</v>
      </c>
      <c r="M171" s="97">
        <v>2.6308912002092457E-3</v>
      </c>
      <c r="N171" s="97">
        <v>6.9359783055137193E-4</v>
      </c>
    </row>
    <row r="172" spans="2:14">
      <c r="B172" s="109" t="s">
        <v>1204</v>
      </c>
      <c r="C172" s="86" t="s">
        <v>1205</v>
      </c>
      <c r="D172" s="99" t="s">
        <v>1206</v>
      </c>
      <c r="E172" s="99" t="s">
        <v>1114</v>
      </c>
      <c r="F172" s="86"/>
      <c r="G172" s="99" t="s">
        <v>191</v>
      </c>
      <c r="H172" s="99" t="s">
        <v>169</v>
      </c>
      <c r="I172" s="96">
        <v>3389.9999999999995</v>
      </c>
      <c r="J172" s="98">
        <v>2956.5</v>
      </c>
      <c r="K172" s="96">
        <v>429.52575999999993</v>
      </c>
      <c r="L172" s="97">
        <v>1.0877056533741976E-6</v>
      </c>
      <c r="M172" s="97">
        <v>4.0205539275491526E-3</v>
      </c>
      <c r="N172" s="97">
        <v>1.0599630579710391E-3</v>
      </c>
    </row>
    <row r="173" spans="2:14">
      <c r="B173" s="109" t="s">
        <v>1207</v>
      </c>
      <c r="C173" s="86" t="s">
        <v>1208</v>
      </c>
      <c r="D173" s="99" t="s">
        <v>1113</v>
      </c>
      <c r="E173" s="99" t="s">
        <v>1114</v>
      </c>
      <c r="F173" s="86"/>
      <c r="G173" s="99" t="s">
        <v>1133</v>
      </c>
      <c r="H173" s="99" t="s">
        <v>167</v>
      </c>
      <c r="I173" s="96">
        <v>1819.9999999999998</v>
      </c>
      <c r="J173" s="98">
        <v>10820</v>
      </c>
      <c r="K173" s="96">
        <v>741.61579000000006</v>
      </c>
      <c r="L173" s="97">
        <v>6.5981607837811329E-7</v>
      </c>
      <c r="M173" s="97">
        <v>6.9418567054440874E-3</v>
      </c>
      <c r="N173" s="97">
        <v>1.8301238570837012E-3</v>
      </c>
    </row>
    <row r="174" spans="2:14">
      <c r="B174" s="109" t="s">
        <v>1209</v>
      </c>
      <c r="C174" s="86" t="s">
        <v>1210</v>
      </c>
      <c r="D174" s="99" t="s">
        <v>1118</v>
      </c>
      <c r="E174" s="99" t="s">
        <v>1114</v>
      </c>
      <c r="F174" s="86"/>
      <c r="G174" s="99" t="s">
        <v>827</v>
      </c>
      <c r="H174" s="99" t="s">
        <v>167</v>
      </c>
      <c r="I174" s="96">
        <v>556.1099999999999</v>
      </c>
      <c r="J174" s="98">
        <v>4591</v>
      </c>
      <c r="K174" s="96">
        <v>96.149789999999982</v>
      </c>
      <c r="L174" s="97">
        <v>1.1386466916561097E-5</v>
      </c>
      <c r="M174" s="97">
        <v>9.0000519600390478E-4</v>
      </c>
      <c r="N174" s="97">
        <v>2.3727383761959522E-4</v>
      </c>
    </row>
    <row r="175" spans="2:14">
      <c r="B175" s="109" t="s">
        <v>1211</v>
      </c>
      <c r="C175" s="86" t="s">
        <v>1212</v>
      </c>
      <c r="D175" s="99" t="s">
        <v>31</v>
      </c>
      <c r="E175" s="99" t="s">
        <v>1114</v>
      </c>
      <c r="F175" s="86"/>
      <c r="G175" s="99" t="s">
        <v>702</v>
      </c>
      <c r="H175" s="99" t="s">
        <v>169</v>
      </c>
      <c r="I175" s="96">
        <v>859.99999999999989</v>
      </c>
      <c r="J175" s="98">
        <v>4210</v>
      </c>
      <c r="K175" s="96">
        <v>155.16442999999995</v>
      </c>
      <c r="L175" s="97">
        <v>2.7357512745030145E-6</v>
      </c>
      <c r="M175" s="97">
        <v>1.4524087180531975E-3</v>
      </c>
      <c r="N175" s="97">
        <v>3.8290733415181715E-4</v>
      </c>
    </row>
    <row r="176" spans="2:14">
      <c r="B176" s="109" t="s">
        <v>1213</v>
      </c>
      <c r="C176" s="86" t="s">
        <v>1214</v>
      </c>
      <c r="D176" s="99" t="s">
        <v>31</v>
      </c>
      <c r="E176" s="99" t="s">
        <v>1114</v>
      </c>
      <c r="F176" s="86"/>
      <c r="G176" s="99" t="s">
        <v>456</v>
      </c>
      <c r="H176" s="99" t="s">
        <v>169</v>
      </c>
      <c r="I176" s="96">
        <v>2739.9999999999995</v>
      </c>
      <c r="J176" s="98">
        <v>2503.5</v>
      </c>
      <c r="K176" s="96">
        <v>293.97459000000003</v>
      </c>
      <c r="L176" s="97">
        <v>2.9426598446947684E-6</v>
      </c>
      <c r="M176" s="97">
        <v>2.7517341274808571E-3</v>
      </c>
      <c r="N176" s="97">
        <v>7.2545638562442104E-4</v>
      </c>
    </row>
    <row r="177" spans="2:14">
      <c r="B177" s="109" t="s">
        <v>1215</v>
      </c>
      <c r="C177" s="86" t="s">
        <v>1216</v>
      </c>
      <c r="D177" s="99" t="s">
        <v>1113</v>
      </c>
      <c r="E177" s="99" t="s">
        <v>1114</v>
      </c>
      <c r="F177" s="86"/>
      <c r="G177" s="99" t="s">
        <v>1180</v>
      </c>
      <c r="H177" s="99" t="s">
        <v>167</v>
      </c>
      <c r="I177" s="96">
        <v>2329.9999999999995</v>
      </c>
      <c r="J177" s="98">
        <v>3825</v>
      </c>
      <c r="K177" s="96">
        <v>335.63534000000004</v>
      </c>
      <c r="L177" s="97">
        <v>2.4208289502649396E-6</v>
      </c>
      <c r="M177" s="97">
        <v>3.1416974489755761E-3</v>
      </c>
      <c r="N177" s="97">
        <v>8.2826478521229904E-4</v>
      </c>
    </row>
    <row r="178" spans="2:14">
      <c r="B178" s="109" t="s">
        <v>1217</v>
      </c>
      <c r="C178" s="86" t="s">
        <v>1218</v>
      </c>
      <c r="D178" s="99" t="s">
        <v>31</v>
      </c>
      <c r="E178" s="99" t="s">
        <v>1114</v>
      </c>
      <c r="F178" s="86"/>
      <c r="G178" s="99" t="s">
        <v>1154</v>
      </c>
      <c r="H178" s="99" t="s">
        <v>169</v>
      </c>
      <c r="I178" s="96">
        <v>219.99999999999997</v>
      </c>
      <c r="J178" s="98">
        <v>15050</v>
      </c>
      <c r="K178" s="96">
        <v>141.89621999999997</v>
      </c>
      <c r="L178" s="97">
        <v>4.3390332333379453E-7</v>
      </c>
      <c r="M178" s="97">
        <v>1.3282123163588105E-3</v>
      </c>
      <c r="N178" s="97">
        <v>3.5016468224334513E-4</v>
      </c>
    </row>
    <row r="179" spans="2:14">
      <c r="B179" s="109" t="s">
        <v>1219</v>
      </c>
      <c r="C179" s="86" t="s">
        <v>1220</v>
      </c>
      <c r="D179" s="99" t="s">
        <v>1113</v>
      </c>
      <c r="E179" s="99" t="s">
        <v>1114</v>
      </c>
      <c r="F179" s="86"/>
      <c r="G179" s="99" t="s">
        <v>1115</v>
      </c>
      <c r="H179" s="99" t="s">
        <v>167</v>
      </c>
      <c r="I179" s="96">
        <v>1849.9999999999998</v>
      </c>
      <c r="J179" s="98">
        <v>9450</v>
      </c>
      <c r="K179" s="96">
        <v>658.39094999999986</v>
      </c>
      <c r="L179" s="97">
        <v>1.6980543320808929E-6</v>
      </c>
      <c r="M179" s="97">
        <v>6.1628348434452857E-3</v>
      </c>
      <c r="N179" s="97">
        <v>1.6247455908173177E-3</v>
      </c>
    </row>
    <row r="180" spans="2:14">
      <c r="B180" s="109" t="s">
        <v>1221</v>
      </c>
      <c r="C180" s="86" t="s">
        <v>1222</v>
      </c>
      <c r="D180" s="99" t="s">
        <v>1113</v>
      </c>
      <c r="E180" s="99" t="s">
        <v>1114</v>
      </c>
      <c r="F180" s="86"/>
      <c r="G180" s="99" t="s">
        <v>1164</v>
      </c>
      <c r="H180" s="99" t="s">
        <v>167</v>
      </c>
      <c r="I180" s="96">
        <v>949.99999999999989</v>
      </c>
      <c r="J180" s="98">
        <v>9898</v>
      </c>
      <c r="K180" s="96">
        <v>354.12073999999996</v>
      </c>
      <c r="L180" s="97">
        <v>3.5784333142830096E-6</v>
      </c>
      <c r="M180" s="97">
        <v>3.314729091064555E-3</v>
      </c>
      <c r="N180" s="97">
        <v>8.7388216823449023E-4</v>
      </c>
    </row>
    <row r="181" spans="2:14">
      <c r="B181" s="109" t="s">
        <v>1223</v>
      </c>
      <c r="C181" s="86" t="s">
        <v>1224</v>
      </c>
      <c r="D181" s="99" t="s">
        <v>1113</v>
      </c>
      <c r="E181" s="99" t="s">
        <v>1114</v>
      </c>
      <c r="F181" s="86"/>
      <c r="G181" s="99" t="s">
        <v>1133</v>
      </c>
      <c r="H181" s="99" t="s">
        <v>167</v>
      </c>
      <c r="I181" s="96">
        <v>1559.1099999999997</v>
      </c>
      <c r="J181" s="98">
        <v>5291</v>
      </c>
      <c r="K181" s="96">
        <v>313.36773999999997</v>
      </c>
      <c r="L181" s="97">
        <v>5.6178909059361221E-7</v>
      </c>
      <c r="M181" s="97">
        <v>2.9332627170584637E-3</v>
      </c>
      <c r="N181" s="97">
        <v>7.7331387053450199E-4</v>
      </c>
    </row>
    <row r="182" spans="2:14">
      <c r="B182" s="109" t="s">
        <v>1225</v>
      </c>
      <c r="C182" s="86" t="s">
        <v>1226</v>
      </c>
      <c r="D182" s="99" t="s">
        <v>1206</v>
      </c>
      <c r="E182" s="99" t="s">
        <v>1114</v>
      </c>
      <c r="F182" s="86"/>
      <c r="G182" s="99" t="s">
        <v>702</v>
      </c>
      <c r="H182" s="99" t="s">
        <v>169</v>
      </c>
      <c r="I182" s="96">
        <v>2849.9999999999995</v>
      </c>
      <c r="J182" s="98">
        <v>1022</v>
      </c>
      <c r="K182" s="96">
        <v>124.82666999999998</v>
      </c>
      <c r="L182" s="97">
        <v>8.8227099650187269E-6</v>
      </c>
      <c r="M182" s="97">
        <v>1.1684336658443534E-3</v>
      </c>
      <c r="N182" s="97">
        <v>3.080412659057789E-4</v>
      </c>
    </row>
    <row r="183" spans="2:14">
      <c r="B183" s="109" t="s">
        <v>1227</v>
      </c>
      <c r="C183" s="86" t="s">
        <v>1228</v>
      </c>
      <c r="D183" s="99" t="s">
        <v>1118</v>
      </c>
      <c r="E183" s="99" t="s">
        <v>1114</v>
      </c>
      <c r="F183" s="86"/>
      <c r="G183" s="99" t="s">
        <v>1229</v>
      </c>
      <c r="H183" s="99" t="s">
        <v>167</v>
      </c>
      <c r="I183" s="96">
        <v>1759.9999999999998</v>
      </c>
      <c r="J183" s="98">
        <v>1047</v>
      </c>
      <c r="K183" s="96">
        <v>69.396829999999994</v>
      </c>
      <c r="L183" s="97">
        <v>1.6964576583793398E-6</v>
      </c>
      <c r="M183" s="97">
        <v>6.4958548101040755E-4</v>
      </c>
      <c r="N183" s="97">
        <v>1.7125416678221195E-4</v>
      </c>
    </row>
    <row r="184" spans="2:14">
      <c r="B184" s="109" t="s">
        <v>1230</v>
      </c>
      <c r="C184" s="86" t="s">
        <v>1231</v>
      </c>
      <c r="D184" s="99" t="s">
        <v>1113</v>
      </c>
      <c r="E184" s="99" t="s">
        <v>1114</v>
      </c>
      <c r="F184" s="86"/>
      <c r="G184" s="99" t="s">
        <v>1164</v>
      </c>
      <c r="H184" s="99" t="s">
        <v>167</v>
      </c>
      <c r="I184" s="96">
        <v>1059.9999999999998</v>
      </c>
      <c r="J184" s="98">
        <v>9656</v>
      </c>
      <c r="K184" s="96">
        <v>385.46365999999989</v>
      </c>
      <c r="L184" s="97">
        <v>5.4391740501316349E-6</v>
      </c>
      <c r="M184" s="97">
        <v>3.6081128920893379E-3</v>
      </c>
      <c r="N184" s="97">
        <v>9.5122872209179926E-4</v>
      </c>
    </row>
    <row r="185" spans="2:14">
      <c r="B185" s="109" t="s">
        <v>1232</v>
      </c>
      <c r="C185" s="86" t="s">
        <v>1233</v>
      </c>
      <c r="D185" s="99" t="s">
        <v>1118</v>
      </c>
      <c r="E185" s="99" t="s">
        <v>1114</v>
      </c>
      <c r="F185" s="86"/>
      <c r="G185" s="99" t="s">
        <v>1142</v>
      </c>
      <c r="H185" s="99" t="s">
        <v>167</v>
      </c>
      <c r="I185" s="96">
        <v>259.99999999999994</v>
      </c>
      <c r="J185" s="98">
        <v>14358</v>
      </c>
      <c r="K185" s="96">
        <v>140.58778999999998</v>
      </c>
      <c r="L185" s="97">
        <v>1.9889840881272945E-6</v>
      </c>
      <c r="M185" s="97">
        <v>1.3159648242050848E-3</v>
      </c>
      <c r="N185" s="97">
        <v>3.4693580147973028E-4</v>
      </c>
    </row>
    <row r="186" spans="2:14">
      <c r="B186" s="109" t="s">
        <v>1234</v>
      </c>
      <c r="C186" s="86" t="s">
        <v>1235</v>
      </c>
      <c r="D186" s="99" t="s">
        <v>1113</v>
      </c>
      <c r="E186" s="99" t="s">
        <v>1114</v>
      </c>
      <c r="F186" s="86"/>
      <c r="G186" s="99" t="s">
        <v>1154</v>
      </c>
      <c r="H186" s="99" t="s">
        <v>167</v>
      </c>
      <c r="I186" s="96">
        <v>1489.9999999999998</v>
      </c>
      <c r="J186" s="98">
        <v>6147</v>
      </c>
      <c r="K186" s="96">
        <v>344.92906999999997</v>
      </c>
      <c r="L186" s="97">
        <v>1.1037881819278021E-6</v>
      </c>
      <c r="M186" s="97">
        <v>3.2286909337274124E-3</v>
      </c>
      <c r="N186" s="97">
        <v>8.511994061085105E-4</v>
      </c>
    </row>
    <row r="187" spans="2:14">
      <c r="B187" s="109" t="s">
        <v>1236</v>
      </c>
      <c r="C187" s="86" t="s">
        <v>1237</v>
      </c>
      <c r="D187" s="99" t="s">
        <v>143</v>
      </c>
      <c r="E187" s="99" t="s">
        <v>1114</v>
      </c>
      <c r="F187" s="86"/>
      <c r="G187" s="99" t="s">
        <v>1133</v>
      </c>
      <c r="H187" s="99" t="s">
        <v>1238</v>
      </c>
      <c r="I187" s="96">
        <v>1029.9999999999998</v>
      </c>
      <c r="J187" s="98">
        <v>6970</v>
      </c>
      <c r="K187" s="96">
        <v>281.35611</v>
      </c>
      <c r="L187" s="97">
        <v>3.8476006474428577E-7</v>
      </c>
      <c r="M187" s="97">
        <v>2.6336194902500179E-3</v>
      </c>
      <c r="N187" s="97">
        <v>6.9431710622998744E-4</v>
      </c>
    </row>
    <row r="188" spans="2:14">
      <c r="B188" s="109" t="s">
        <v>1239</v>
      </c>
      <c r="C188" s="86" t="s">
        <v>1240</v>
      </c>
      <c r="D188" s="99" t="s">
        <v>1118</v>
      </c>
      <c r="E188" s="99" t="s">
        <v>1114</v>
      </c>
      <c r="F188" s="86"/>
      <c r="G188" s="99" t="s">
        <v>1115</v>
      </c>
      <c r="H188" s="99" t="s">
        <v>167</v>
      </c>
      <c r="I188" s="96">
        <v>691.95</v>
      </c>
      <c r="J188" s="98">
        <v>4090.9999999999995</v>
      </c>
      <c r="K188" s="96">
        <v>106.60668999999999</v>
      </c>
      <c r="L188" s="97">
        <v>1.6674036384316118E-7</v>
      </c>
      <c r="M188" s="97">
        <v>9.9788647410230984E-4</v>
      </c>
      <c r="N188" s="97">
        <v>2.6307887362231916E-4</v>
      </c>
    </row>
    <row r="189" spans="2:14">
      <c r="B189" s="109" t="s">
        <v>1241</v>
      </c>
      <c r="C189" s="86" t="s">
        <v>1242</v>
      </c>
      <c r="D189" s="99" t="s">
        <v>31</v>
      </c>
      <c r="E189" s="99" t="s">
        <v>1114</v>
      </c>
      <c r="F189" s="86"/>
      <c r="G189" s="99" t="s">
        <v>1169</v>
      </c>
      <c r="H189" s="99" t="s">
        <v>169</v>
      </c>
      <c r="I189" s="96">
        <v>10389.999999999998</v>
      </c>
      <c r="J189" s="98">
        <v>1539.5</v>
      </c>
      <c r="K189" s="96">
        <v>685.49906999999985</v>
      </c>
      <c r="L189" s="97">
        <v>3.9224045202864854E-6</v>
      </c>
      <c r="M189" s="97">
        <v>6.4165790154699712E-3</v>
      </c>
      <c r="N189" s="97">
        <v>1.6916417084588903E-3</v>
      </c>
    </row>
    <row r="190" spans="2:14">
      <c r="B190" s="109" t="s">
        <v>1243</v>
      </c>
      <c r="C190" s="86" t="s">
        <v>1244</v>
      </c>
      <c r="D190" s="99" t="s">
        <v>31</v>
      </c>
      <c r="E190" s="99" t="s">
        <v>1114</v>
      </c>
      <c r="F190" s="86"/>
      <c r="G190" s="99" t="s">
        <v>1157</v>
      </c>
      <c r="H190" s="99" t="s">
        <v>175</v>
      </c>
      <c r="I190" s="96">
        <v>299.99999999999994</v>
      </c>
      <c r="J190" s="98">
        <v>85750</v>
      </c>
      <c r="K190" s="96">
        <v>147.91874999999996</v>
      </c>
      <c r="L190" s="97">
        <v>2.4530412474224969E-6</v>
      </c>
      <c r="M190" s="97">
        <v>1.3845859006702207E-3</v>
      </c>
      <c r="N190" s="97">
        <v>3.6502679276151828E-4</v>
      </c>
    </row>
    <row r="191" spans="2:14">
      <c r="B191" s="109" t="s">
        <v>1245</v>
      </c>
      <c r="C191" s="86" t="s">
        <v>1246</v>
      </c>
      <c r="D191" s="99" t="s">
        <v>1118</v>
      </c>
      <c r="E191" s="99" t="s">
        <v>1114</v>
      </c>
      <c r="F191" s="86"/>
      <c r="G191" s="99" t="s">
        <v>1142</v>
      </c>
      <c r="H191" s="99" t="s">
        <v>167</v>
      </c>
      <c r="I191" s="96">
        <v>2449.9999999999995</v>
      </c>
      <c r="J191" s="98">
        <v>3860</v>
      </c>
      <c r="K191" s="96">
        <v>356.15061999999995</v>
      </c>
      <c r="L191" s="97">
        <v>2.003801658307321E-6</v>
      </c>
      <c r="M191" s="97">
        <v>3.3337296790769094E-3</v>
      </c>
      <c r="N191" s="97">
        <v>8.7889140868636494E-4</v>
      </c>
    </row>
    <row r="192" spans="2:14">
      <c r="B192" s="109" t="s">
        <v>1247</v>
      </c>
      <c r="C192" s="86" t="s">
        <v>1248</v>
      </c>
      <c r="D192" s="99" t="s">
        <v>1113</v>
      </c>
      <c r="E192" s="99" t="s">
        <v>1114</v>
      </c>
      <c r="F192" s="86"/>
      <c r="G192" s="99" t="s">
        <v>1133</v>
      </c>
      <c r="H192" s="99" t="s">
        <v>167</v>
      </c>
      <c r="I192" s="96">
        <v>5709.9999999999991</v>
      </c>
      <c r="J192" s="98">
        <v>2964</v>
      </c>
      <c r="K192" s="96">
        <v>637.3744099999999</v>
      </c>
      <c r="L192" s="97">
        <v>9.2332968016732585E-7</v>
      </c>
      <c r="M192" s="97">
        <v>5.9661105947285296E-3</v>
      </c>
      <c r="N192" s="97">
        <v>1.5728819819702709E-3</v>
      </c>
    </row>
    <row r="193" spans="2:14">
      <c r="B193" s="109" t="s">
        <v>1249</v>
      </c>
      <c r="C193" s="86" t="s">
        <v>1250</v>
      </c>
      <c r="D193" s="99" t="s">
        <v>1113</v>
      </c>
      <c r="E193" s="99" t="s">
        <v>1114</v>
      </c>
      <c r="F193" s="86"/>
      <c r="G193" s="99" t="s">
        <v>1120</v>
      </c>
      <c r="H193" s="99" t="s">
        <v>167</v>
      </c>
      <c r="I193" s="96">
        <v>921.99999999999989</v>
      </c>
      <c r="J193" s="98">
        <v>1702</v>
      </c>
      <c r="K193" s="96">
        <v>59.097729999999991</v>
      </c>
      <c r="L193" s="97">
        <v>1.1020849174334772E-6</v>
      </c>
      <c r="M193" s="97">
        <v>5.5318128174836208E-4</v>
      </c>
      <c r="N193" s="97">
        <v>1.458385420468072E-4</v>
      </c>
    </row>
    <row r="194" spans="2:14">
      <c r="B194" s="109" t="s">
        <v>1251</v>
      </c>
      <c r="C194" s="86" t="s">
        <v>1252</v>
      </c>
      <c r="D194" s="99" t="s">
        <v>127</v>
      </c>
      <c r="E194" s="99" t="s">
        <v>1114</v>
      </c>
      <c r="F194" s="86"/>
      <c r="G194" s="99" t="s">
        <v>1253</v>
      </c>
      <c r="H194" s="99" t="s">
        <v>170</v>
      </c>
      <c r="I194" s="96">
        <v>4199.9999999999991</v>
      </c>
      <c r="J194" s="98">
        <v>1294</v>
      </c>
      <c r="K194" s="96">
        <v>294.94115999999991</v>
      </c>
      <c r="L194" s="97">
        <v>3.8067184013534521E-6</v>
      </c>
      <c r="M194" s="97">
        <v>2.7607816565737588E-3</v>
      </c>
      <c r="N194" s="97">
        <v>7.2784164068559118E-4</v>
      </c>
    </row>
    <row r="195" spans="2:14">
      <c r="B195" s="109" t="s">
        <v>1254</v>
      </c>
      <c r="C195" s="86" t="s">
        <v>1255</v>
      </c>
      <c r="D195" s="99" t="s">
        <v>31</v>
      </c>
      <c r="E195" s="99" t="s">
        <v>1114</v>
      </c>
      <c r="F195" s="86"/>
      <c r="G195" s="99" t="s">
        <v>1256</v>
      </c>
      <c r="H195" s="99" t="s">
        <v>169</v>
      </c>
      <c r="I195" s="96">
        <v>739.99999999999989</v>
      </c>
      <c r="J195" s="98">
        <v>8732</v>
      </c>
      <c r="K195" s="96">
        <v>276.92174999999992</v>
      </c>
      <c r="L195" s="97">
        <v>2.5023477770785777E-6</v>
      </c>
      <c r="M195" s="97">
        <v>2.5921118900675113E-3</v>
      </c>
      <c r="N195" s="97">
        <v>6.8337420542295669E-4</v>
      </c>
    </row>
    <row r="196" spans="2:14">
      <c r="B196" s="109" t="s">
        <v>1257</v>
      </c>
      <c r="C196" s="86" t="s">
        <v>1258</v>
      </c>
      <c r="D196" s="99" t="s">
        <v>143</v>
      </c>
      <c r="E196" s="99" t="s">
        <v>1114</v>
      </c>
      <c r="F196" s="86"/>
      <c r="G196" s="99" t="s">
        <v>1133</v>
      </c>
      <c r="H196" s="99" t="s">
        <v>1238</v>
      </c>
      <c r="I196" s="96">
        <v>339.99999999999994</v>
      </c>
      <c r="J196" s="98">
        <v>23670</v>
      </c>
      <c r="K196" s="96">
        <v>315.40132999999997</v>
      </c>
      <c r="L196" s="97">
        <v>4.8394257195834609E-7</v>
      </c>
      <c r="M196" s="97">
        <v>2.952298032336236E-3</v>
      </c>
      <c r="N196" s="97">
        <v>7.7833226634633709E-4</v>
      </c>
    </row>
    <row r="197" spans="2:14">
      <c r="B197" s="109" t="s">
        <v>1259</v>
      </c>
      <c r="C197" s="86" t="s">
        <v>1260</v>
      </c>
      <c r="D197" s="99" t="s">
        <v>31</v>
      </c>
      <c r="E197" s="99" t="s">
        <v>1114</v>
      </c>
      <c r="F197" s="86"/>
      <c r="G197" s="99" t="s">
        <v>1115</v>
      </c>
      <c r="H197" s="99" t="s">
        <v>169</v>
      </c>
      <c r="I197" s="96">
        <v>839.99999999999989</v>
      </c>
      <c r="J197" s="98">
        <v>7068.3000000000011</v>
      </c>
      <c r="K197" s="96">
        <v>254.45201999999995</v>
      </c>
      <c r="L197" s="97">
        <v>6.8375832831481848E-7</v>
      </c>
      <c r="M197" s="97">
        <v>2.3817851306143206E-3</v>
      </c>
      <c r="N197" s="97">
        <v>6.2792448403119758E-4</v>
      </c>
    </row>
    <row r="198" spans="2:14">
      <c r="B198" s="109" t="s">
        <v>1261</v>
      </c>
      <c r="C198" s="86" t="s">
        <v>1262</v>
      </c>
      <c r="D198" s="99" t="s">
        <v>1118</v>
      </c>
      <c r="E198" s="99" t="s">
        <v>1114</v>
      </c>
      <c r="F198" s="86"/>
      <c r="G198" s="99" t="s">
        <v>1263</v>
      </c>
      <c r="H198" s="99" t="s">
        <v>167</v>
      </c>
      <c r="I198" s="96">
        <v>2149.9199999999996</v>
      </c>
      <c r="J198" s="98">
        <v>5970</v>
      </c>
      <c r="K198" s="96">
        <v>483.36692999999991</v>
      </c>
      <c r="L198" s="97">
        <v>1.4545159326161961E-6</v>
      </c>
      <c r="M198" s="97">
        <v>4.5245314480297436E-3</v>
      </c>
      <c r="N198" s="97">
        <v>1.192829713507458E-3</v>
      </c>
    </row>
    <row r="199" spans="2:14">
      <c r="B199" s="109" t="s">
        <v>1264</v>
      </c>
      <c r="C199" s="86" t="s">
        <v>1265</v>
      </c>
      <c r="D199" s="99" t="s">
        <v>31</v>
      </c>
      <c r="E199" s="99" t="s">
        <v>1114</v>
      </c>
      <c r="F199" s="86"/>
      <c r="G199" s="99" t="s">
        <v>1492</v>
      </c>
      <c r="H199" s="99" t="s">
        <v>169</v>
      </c>
      <c r="I199" s="96">
        <v>849.99999999999989</v>
      </c>
      <c r="J199" s="98">
        <v>7700</v>
      </c>
      <c r="K199" s="96">
        <v>280.49251999999996</v>
      </c>
      <c r="L199" s="97">
        <v>4.0249948581874503E-6</v>
      </c>
      <c r="M199" s="97">
        <v>2.625535900184797E-3</v>
      </c>
      <c r="N199" s="97">
        <v>6.9218598027089885E-4</v>
      </c>
    </row>
    <row r="200" spans="2:14">
      <c r="B200" s="109" t="s">
        <v>1266</v>
      </c>
      <c r="C200" s="86" t="s">
        <v>1267</v>
      </c>
      <c r="D200" s="99" t="s">
        <v>1113</v>
      </c>
      <c r="E200" s="99" t="s">
        <v>1114</v>
      </c>
      <c r="F200" s="86"/>
      <c r="G200" s="99" t="s">
        <v>1157</v>
      </c>
      <c r="H200" s="99" t="s">
        <v>167</v>
      </c>
      <c r="I200" s="96">
        <v>1169.9999999999998</v>
      </c>
      <c r="J200" s="98">
        <v>7834.9999999999991</v>
      </c>
      <c r="K200" s="96">
        <v>345.22734000000003</v>
      </c>
      <c r="L200" s="97">
        <v>1.7657946452304546E-6</v>
      </c>
      <c r="M200" s="97">
        <v>3.2314828748207019E-3</v>
      </c>
      <c r="N200" s="97">
        <v>8.519354625008002E-4</v>
      </c>
    </row>
    <row r="201" spans="2:14">
      <c r="B201" s="109" t="s">
        <v>1268</v>
      </c>
      <c r="C201" s="86" t="s">
        <v>1269</v>
      </c>
      <c r="D201" s="99" t="s">
        <v>31</v>
      </c>
      <c r="E201" s="99" t="s">
        <v>1114</v>
      </c>
      <c r="F201" s="86"/>
      <c r="G201" s="99" t="s">
        <v>702</v>
      </c>
      <c r="H201" s="99" t="s">
        <v>169</v>
      </c>
      <c r="I201" s="96">
        <v>139.99999999999997</v>
      </c>
      <c r="J201" s="98">
        <v>24180</v>
      </c>
      <c r="K201" s="96">
        <v>145.07612999999998</v>
      </c>
      <c r="L201" s="97">
        <v>1.4175686943157497E-6</v>
      </c>
      <c r="M201" s="97">
        <v>1.3579777014191916E-3</v>
      </c>
      <c r="N201" s="97">
        <v>3.5801191154030904E-4</v>
      </c>
    </row>
    <row r="202" spans="2:14">
      <c r="B202" s="109" t="s">
        <v>1270</v>
      </c>
      <c r="C202" s="86" t="s">
        <v>1271</v>
      </c>
      <c r="D202" s="99" t="s">
        <v>1113</v>
      </c>
      <c r="E202" s="99" t="s">
        <v>1114</v>
      </c>
      <c r="F202" s="86"/>
      <c r="G202" s="99" t="s">
        <v>1175</v>
      </c>
      <c r="H202" s="99" t="s">
        <v>167</v>
      </c>
      <c r="I202" s="96">
        <v>4228.66</v>
      </c>
      <c r="J202" s="98">
        <v>4059.0000000000005</v>
      </c>
      <c r="K202" s="96">
        <v>650.46208999999988</v>
      </c>
      <c r="L202" s="97">
        <v>2.4359818089201951E-6</v>
      </c>
      <c r="M202" s="97">
        <v>6.0886171545830687E-3</v>
      </c>
      <c r="N202" s="97">
        <v>1.6051791306082158E-3</v>
      </c>
    </row>
    <row r="203" spans="2:14">
      <c r="B203" s="109" t="s">
        <v>1272</v>
      </c>
      <c r="C203" s="86" t="s">
        <v>1273</v>
      </c>
      <c r="D203" s="99" t="s">
        <v>1113</v>
      </c>
      <c r="E203" s="99" t="s">
        <v>1114</v>
      </c>
      <c r="F203" s="86"/>
      <c r="G203" s="99" t="s">
        <v>1115</v>
      </c>
      <c r="H203" s="99" t="s">
        <v>167</v>
      </c>
      <c r="I203" s="96">
        <v>2429.9999999999995</v>
      </c>
      <c r="J203" s="98">
        <v>7648</v>
      </c>
      <c r="K203" s="96">
        <v>699.89754000000005</v>
      </c>
      <c r="L203" s="97">
        <v>1.2661981076426461E-6</v>
      </c>
      <c r="M203" s="97">
        <v>6.551355158137641E-3</v>
      </c>
      <c r="N203" s="97">
        <v>1.7271735617551966E-3</v>
      </c>
    </row>
    <row r="204" spans="2:14">
      <c r="B204" s="109" t="s">
        <v>1274</v>
      </c>
      <c r="C204" s="86" t="s">
        <v>1275</v>
      </c>
      <c r="D204" s="99" t="s">
        <v>1113</v>
      </c>
      <c r="E204" s="99" t="s">
        <v>1114</v>
      </c>
      <c r="F204" s="86"/>
      <c r="G204" s="99" t="s">
        <v>1115</v>
      </c>
      <c r="H204" s="99" t="s">
        <v>167</v>
      </c>
      <c r="I204" s="96">
        <v>599.99999999999989</v>
      </c>
      <c r="J204" s="98">
        <v>5231</v>
      </c>
      <c r="K204" s="96">
        <v>118.19966999999998</v>
      </c>
      <c r="L204" s="97">
        <v>4.8546714849065385E-6</v>
      </c>
      <c r="M204" s="97">
        <v>1.1064019709865916E-3</v>
      </c>
      <c r="N204" s="97">
        <v>2.9168747332958028E-4</v>
      </c>
    </row>
    <row r="205" spans="2:14">
      <c r="B205" s="109" t="s">
        <v>1276</v>
      </c>
      <c r="C205" s="86" t="s">
        <v>1277</v>
      </c>
      <c r="D205" s="99" t="s">
        <v>127</v>
      </c>
      <c r="E205" s="99" t="s">
        <v>1114</v>
      </c>
      <c r="F205" s="86"/>
      <c r="G205" s="99" t="s">
        <v>1169</v>
      </c>
      <c r="H205" s="99" t="s">
        <v>170</v>
      </c>
      <c r="I205" s="96">
        <v>45579.999999999993</v>
      </c>
      <c r="J205" s="98">
        <v>221.2</v>
      </c>
      <c r="K205" s="96">
        <v>547.15612999999985</v>
      </c>
      <c r="L205" s="97">
        <v>1.716255117150985E-6</v>
      </c>
      <c r="M205" s="97">
        <v>5.1216269949771916E-3</v>
      </c>
      <c r="N205" s="97">
        <v>1.350245640080817E-3</v>
      </c>
    </row>
    <row r="206" spans="2:14">
      <c r="B206" s="109" t="s">
        <v>1278</v>
      </c>
      <c r="C206" s="86" t="s">
        <v>1279</v>
      </c>
      <c r="D206" s="99" t="s">
        <v>31</v>
      </c>
      <c r="E206" s="99" t="s">
        <v>1114</v>
      </c>
      <c r="F206" s="86"/>
      <c r="G206" s="99" t="s">
        <v>702</v>
      </c>
      <c r="H206" s="99" t="s">
        <v>169</v>
      </c>
      <c r="I206" s="96">
        <v>1239.9999999999998</v>
      </c>
      <c r="J206" s="98">
        <v>3150.8</v>
      </c>
      <c r="K206" s="96">
        <v>167.43804999999995</v>
      </c>
      <c r="L206" s="97">
        <v>2.6609406428605978E-6</v>
      </c>
      <c r="M206" s="97">
        <v>1.5672953108765147E-3</v>
      </c>
      <c r="N206" s="97">
        <v>4.1319558458777358E-4</v>
      </c>
    </row>
    <row r="207" spans="2:14">
      <c r="B207" s="109" t="s">
        <v>1280</v>
      </c>
      <c r="C207" s="86" t="s">
        <v>1281</v>
      </c>
      <c r="D207" s="99" t="s">
        <v>1113</v>
      </c>
      <c r="E207" s="99" t="s">
        <v>1114</v>
      </c>
      <c r="F207" s="86"/>
      <c r="G207" s="99" t="s">
        <v>372</v>
      </c>
      <c r="H207" s="99" t="s">
        <v>167</v>
      </c>
      <c r="I207" s="96">
        <v>1682.5999999999997</v>
      </c>
      <c r="J207" s="98">
        <v>9931</v>
      </c>
      <c r="K207" s="96">
        <v>629.29486999999983</v>
      </c>
      <c r="L207" s="97">
        <v>1.031276528318442E-6</v>
      </c>
      <c r="M207" s="97">
        <v>5.8904824734261176E-3</v>
      </c>
      <c r="N207" s="97">
        <v>1.5529436808881672E-3</v>
      </c>
    </row>
    <row r="208" spans="2:14">
      <c r="B208" s="109" t="s">
        <v>1282</v>
      </c>
      <c r="C208" s="86" t="s">
        <v>1283</v>
      </c>
      <c r="D208" s="99" t="s">
        <v>1113</v>
      </c>
      <c r="E208" s="99" t="s">
        <v>1114</v>
      </c>
      <c r="F208" s="86"/>
      <c r="G208" s="99" t="s">
        <v>1175</v>
      </c>
      <c r="H208" s="99" t="s">
        <v>167</v>
      </c>
      <c r="I208" s="96">
        <v>3323.53</v>
      </c>
      <c r="J208" s="98">
        <v>4836</v>
      </c>
      <c r="K208" s="96">
        <v>605.29377999999986</v>
      </c>
      <c r="L208" s="97">
        <v>6.5718185566749528E-7</v>
      </c>
      <c r="M208" s="97">
        <v>5.6658214969460092E-3</v>
      </c>
      <c r="N208" s="97">
        <v>1.4937149427770046E-3</v>
      </c>
    </row>
    <row r="209" spans="2:14">
      <c r="B209" s="131"/>
      <c r="C209" s="131"/>
      <c r="D209" s="131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</row>
    <row r="210" spans="2:14">
      <c r="B210" s="131"/>
      <c r="C210" s="131"/>
      <c r="D210" s="131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</row>
    <row r="211" spans="2:14">
      <c r="B211" s="130" t="s">
        <v>1491</v>
      </c>
      <c r="C211" s="131"/>
      <c r="D211" s="131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</row>
    <row r="212" spans="2:14">
      <c r="B212" s="130" t="s">
        <v>116</v>
      </c>
      <c r="C212" s="131"/>
      <c r="D212" s="131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</row>
    <row r="213" spans="2:14">
      <c r="B213" s="133"/>
      <c r="C213" s="131"/>
      <c r="D213" s="131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</row>
    <row r="214" spans="2:14">
      <c r="B214" s="131"/>
      <c r="C214" s="131"/>
      <c r="D214" s="131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</row>
    <row r="215" spans="2:14">
      <c r="B215" s="131"/>
      <c r="C215" s="131"/>
      <c r="D215" s="131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</row>
    <row r="216" spans="2:14">
      <c r="B216" s="131"/>
      <c r="C216" s="131"/>
      <c r="D216" s="131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</row>
    <row r="217" spans="2:14">
      <c r="B217" s="131"/>
      <c r="C217" s="131"/>
      <c r="D217" s="131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X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0.1406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7" t="s">
        <v>183</v>
      </c>
      <c r="C1" s="80" t="s" vm="1">
        <v>237</v>
      </c>
    </row>
    <row r="2" spans="2:50">
      <c r="B2" s="57" t="s">
        <v>182</v>
      </c>
      <c r="C2" s="80" t="s">
        <v>238</v>
      </c>
    </row>
    <row r="3" spans="2:50">
      <c r="B3" s="57" t="s">
        <v>184</v>
      </c>
      <c r="C3" s="80" t="s">
        <v>239</v>
      </c>
    </row>
    <row r="4" spans="2:50">
      <c r="B4" s="57" t="s">
        <v>185</v>
      </c>
      <c r="C4" s="80">
        <v>75</v>
      </c>
    </row>
    <row r="6" spans="2:50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  <c r="AX6" s="3"/>
    </row>
    <row r="7" spans="2:50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  <c r="AU7" s="3"/>
      <c r="AX7" s="3"/>
    </row>
    <row r="8" spans="2:50" s="3" customFormat="1" ht="47.25">
      <c r="B8" s="23" t="s">
        <v>119</v>
      </c>
      <c r="C8" s="31" t="s">
        <v>46</v>
      </c>
      <c r="D8" s="72" t="s">
        <v>123</v>
      </c>
      <c r="E8" s="72" t="s">
        <v>121</v>
      </c>
      <c r="F8" s="72" t="s">
        <v>65</v>
      </c>
      <c r="G8" s="31" t="s">
        <v>105</v>
      </c>
      <c r="H8" s="31" t="s">
        <v>0</v>
      </c>
      <c r="I8" s="31" t="s">
        <v>109</v>
      </c>
      <c r="J8" s="31" t="s">
        <v>61</v>
      </c>
      <c r="K8" s="31" t="s">
        <v>59</v>
      </c>
      <c r="L8" s="72" t="s">
        <v>186</v>
      </c>
      <c r="M8" s="32" t="s">
        <v>188</v>
      </c>
      <c r="AU8" s="1"/>
      <c r="AV8" s="1"/>
      <c r="AX8" s="4"/>
    </row>
    <row r="9" spans="2:50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62</v>
      </c>
      <c r="J9" s="33" t="s">
        <v>23</v>
      </c>
      <c r="K9" s="33" t="s">
        <v>20</v>
      </c>
      <c r="L9" s="18" t="s">
        <v>20</v>
      </c>
      <c r="M9" s="18" t="s">
        <v>20</v>
      </c>
      <c r="AU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U10" s="1"/>
      <c r="AV10" s="3"/>
      <c r="AX10" s="1"/>
    </row>
    <row r="11" spans="2:50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124677.02374999998</v>
      </c>
      <c r="K11" s="82"/>
      <c r="L11" s="91">
        <v>1</v>
      </c>
      <c r="M11" s="91">
        <v>0.30767197607141855</v>
      </c>
      <c r="N11" s="5"/>
      <c r="AU11" s="1"/>
      <c r="AV11" s="3"/>
      <c r="AX11" s="1"/>
    </row>
    <row r="12" spans="2:50" ht="20.25">
      <c r="B12" s="83" t="s">
        <v>235</v>
      </c>
      <c r="C12" s="84"/>
      <c r="D12" s="84"/>
      <c r="E12" s="84"/>
      <c r="F12" s="84"/>
      <c r="G12" s="84"/>
      <c r="H12" s="93"/>
      <c r="I12" s="95"/>
      <c r="J12" s="93">
        <v>6386.479989999998</v>
      </c>
      <c r="K12" s="84"/>
      <c r="L12" s="94">
        <v>5.1224193503416053E-2</v>
      </c>
      <c r="M12" s="94">
        <v>1.576024883786074E-2</v>
      </c>
      <c r="AV12" s="4"/>
    </row>
    <row r="13" spans="2:50">
      <c r="B13" s="103" t="s">
        <v>67</v>
      </c>
      <c r="C13" s="84"/>
      <c r="D13" s="84"/>
      <c r="E13" s="84"/>
      <c r="F13" s="84"/>
      <c r="G13" s="84"/>
      <c r="H13" s="93"/>
      <c r="I13" s="95"/>
      <c r="J13" s="93">
        <v>6331.3469400000004</v>
      </c>
      <c r="K13" s="84"/>
      <c r="L13" s="94">
        <v>5.0781986524602141E-2</v>
      </c>
      <c r="M13" s="94">
        <v>1.562419414285649E-2</v>
      </c>
    </row>
    <row r="14" spans="2:50">
      <c r="B14" s="89" t="s">
        <v>1284</v>
      </c>
      <c r="C14" s="86" t="s">
        <v>1285</v>
      </c>
      <c r="D14" s="99" t="s">
        <v>124</v>
      </c>
      <c r="E14" s="86" t="s">
        <v>1286</v>
      </c>
      <c r="F14" s="99" t="s">
        <v>1287</v>
      </c>
      <c r="G14" s="99" t="s">
        <v>168</v>
      </c>
      <c r="H14" s="96">
        <v>0.36999999999999994</v>
      </c>
      <c r="I14" s="98">
        <v>1253</v>
      </c>
      <c r="J14" s="96">
        <v>4.6399999999999992E-3</v>
      </c>
      <c r="K14" s="97">
        <v>4.9687621978076041E-9</v>
      </c>
      <c r="L14" s="97">
        <v>3.7216159485039039E-8</v>
      </c>
      <c r="M14" s="97">
        <v>1.1450369330551026E-8</v>
      </c>
    </row>
    <row r="15" spans="2:50">
      <c r="B15" s="89" t="s">
        <v>1288</v>
      </c>
      <c r="C15" s="86" t="s">
        <v>1289</v>
      </c>
      <c r="D15" s="99" t="s">
        <v>124</v>
      </c>
      <c r="E15" s="86" t="s">
        <v>1290</v>
      </c>
      <c r="F15" s="99" t="s">
        <v>1287</v>
      </c>
      <c r="G15" s="99" t="s">
        <v>168</v>
      </c>
      <c r="H15" s="96">
        <v>0.51999999999999991</v>
      </c>
      <c r="I15" s="98">
        <v>1247</v>
      </c>
      <c r="J15" s="96">
        <v>6.4800000000000005E-3</v>
      </c>
      <c r="K15" s="97">
        <v>3.316749585406301E-9</v>
      </c>
      <c r="L15" s="97">
        <v>5.1974291694623499E-8</v>
      </c>
      <c r="M15" s="97">
        <v>1.5991033030597128E-8</v>
      </c>
    </row>
    <row r="16" spans="2:50" ht="20.25">
      <c r="B16" s="89" t="s">
        <v>1291</v>
      </c>
      <c r="C16" s="86" t="s">
        <v>1292</v>
      </c>
      <c r="D16" s="99" t="s">
        <v>124</v>
      </c>
      <c r="E16" s="86" t="s">
        <v>1293</v>
      </c>
      <c r="F16" s="99" t="s">
        <v>1287</v>
      </c>
      <c r="G16" s="99" t="s">
        <v>168</v>
      </c>
      <c r="H16" s="96">
        <v>5339.329999999999</v>
      </c>
      <c r="I16" s="98">
        <v>12180</v>
      </c>
      <c r="J16" s="96">
        <v>650.33038999999985</v>
      </c>
      <c r="K16" s="97">
        <v>2.776806264803365E-4</v>
      </c>
      <c r="L16" s="97">
        <v>5.2161205845275074E-3</v>
      </c>
      <c r="M16" s="97">
        <v>1.6048541276683813E-3</v>
      </c>
      <c r="AU16" s="4"/>
    </row>
    <row r="17" spans="2:13">
      <c r="B17" s="89" t="s">
        <v>1294</v>
      </c>
      <c r="C17" s="86" t="s">
        <v>1295</v>
      </c>
      <c r="D17" s="99" t="s">
        <v>124</v>
      </c>
      <c r="E17" s="86" t="s">
        <v>1293</v>
      </c>
      <c r="F17" s="99" t="s">
        <v>1287</v>
      </c>
      <c r="G17" s="99" t="s">
        <v>168</v>
      </c>
      <c r="H17" s="96">
        <v>12111.099999999999</v>
      </c>
      <c r="I17" s="98">
        <v>9673</v>
      </c>
      <c r="J17" s="96">
        <v>1171.5066999999999</v>
      </c>
      <c r="K17" s="97">
        <v>8.5277425714688066E-4</v>
      </c>
      <c r="L17" s="97">
        <v>9.3963319364206432E-3</v>
      </c>
      <c r="M17" s="97">
        <v>2.8909880147015184E-3</v>
      </c>
    </row>
    <row r="18" spans="2:13">
      <c r="B18" s="89" t="s">
        <v>1296</v>
      </c>
      <c r="C18" s="86" t="s">
        <v>1297</v>
      </c>
      <c r="D18" s="99" t="s">
        <v>124</v>
      </c>
      <c r="E18" s="86" t="s">
        <v>1298</v>
      </c>
      <c r="F18" s="99" t="s">
        <v>1287</v>
      </c>
      <c r="G18" s="99" t="s">
        <v>168</v>
      </c>
      <c r="H18" s="96">
        <v>73544.489999999991</v>
      </c>
      <c r="I18" s="98">
        <v>978.5</v>
      </c>
      <c r="J18" s="96">
        <v>719.63282999999979</v>
      </c>
      <c r="K18" s="97">
        <v>7.0593399977663741E-4</v>
      </c>
      <c r="L18" s="97">
        <v>5.771976330161634E-3</v>
      </c>
      <c r="M18" s="97">
        <v>1.7758753633382847E-3</v>
      </c>
    </row>
    <row r="19" spans="2:13">
      <c r="B19" s="89" t="s">
        <v>1299</v>
      </c>
      <c r="C19" s="86" t="s">
        <v>1300</v>
      </c>
      <c r="D19" s="99" t="s">
        <v>124</v>
      </c>
      <c r="E19" s="86" t="s">
        <v>1298</v>
      </c>
      <c r="F19" s="99" t="s">
        <v>1287</v>
      </c>
      <c r="G19" s="99" t="s">
        <v>168</v>
      </c>
      <c r="H19" s="96">
        <v>140000.60999999996</v>
      </c>
      <c r="I19" s="98">
        <v>1452</v>
      </c>
      <c r="J19" s="96">
        <v>2032.8088599999996</v>
      </c>
      <c r="K19" s="97">
        <v>7.0000304999999973E-4</v>
      </c>
      <c r="L19" s="97">
        <v>1.6304598865594912E-2</v>
      </c>
      <c r="M19" s="97">
        <v>5.0164681520293956E-3</v>
      </c>
    </row>
    <row r="20" spans="2:13">
      <c r="B20" s="89" t="s">
        <v>1301</v>
      </c>
      <c r="C20" s="86" t="s">
        <v>1302</v>
      </c>
      <c r="D20" s="99" t="s">
        <v>124</v>
      </c>
      <c r="E20" s="86" t="s">
        <v>1286</v>
      </c>
      <c r="F20" s="99" t="s">
        <v>1287</v>
      </c>
      <c r="G20" s="99" t="s">
        <v>168</v>
      </c>
      <c r="H20" s="96">
        <v>105691.12999999998</v>
      </c>
      <c r="I20" s="98">
        <v>991</v>
      </c>
      <c r="J20" s="96">
        <v>1047.3990999999999</v>
      </c>
      <c r="K20" s="97">
        <v>3.2014726798620607E-3</v>
      </c>
      <c r="L20" s="97">
        <v>8.4008991271737835E-3</v>
      </c>
      <c r="M20" s="97">
        <v>2.5847212352342131E-3</v>
      </c>
    </row>
    <row r="21" spans="2:13">
      <c r="B21" s="89" t="s">
        <v>1303</v>
      </c>
      <c r="C21" s="86" t="s">
        <v>1304</v>
      </c>
      <c r="D21" s="99" t="s">
        <v>124</v>
      </c>
      <c r="E21" s="86" t="s">
        <v>1290</v>
      </c>
      <c r="F21" s="99" t="s">
        <v>1287</v>
      </c>
      <c r="G21" s="99" t="s">
        <v>168</v>
      </c>
      <c r="H21" s="96">
        <v>71351.09</v>
      </c>
      <c r="I21" s="98">
        <v>994.6</v>
      </c>
      <c r="J21" s="96">
        <v>709.65793999999983</v>
      </c>
      <c r="K21" s="97">
        <v>1.4288715885811454E-3</v>
      </c>
      <c r="L21" s="97">
        <v>5.6919704902724704E-3</v>
      </c>
      <c r="M21" s="97">
        <v>1.7512598084823321E-3</v>
      </c>
    </row>
    <row r="22" spans="2:13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97"/>
      <c r="M22" s="86"/>
    </row>
    <row r="23" spans="2:13">
      <c r="B23" s="103" t="s">
        <v>68</v>
      </c>
      <c r="C23" s="84"/>
      <c r="D23" s="84"/>
      <c r="E23" s="84"/>
      <c r="F23" s="84"/>
      <c r="G23" s="84"/>
      <c r="H23" s="93"/>
      <c r="I23" s="95"/>
      <c r="J23" s="93">
        <v>55.13304999999999</v>
      </c>
      <c r="K23" s="84"/>
      <c r="L23" s="94">
        <v>4.4220697881392922E-4</v>
      </c>
      <c r="M23" s="94">
        <v>1.3605469500425351E-4</v>
      </c>
    </row>
    <row r="24" spans="2:13">
      <c r="B24" s="89" t="s">
        <v>1305</v>
      </c>
      <c r="C24" s="86" t="s">
        <v>1306</v>
      </c>
      <c r="D24" s="99" t="s">
        <v>124</v>
      </c>
      <c r="E24" s="86" t="s">
        <v>1290</v>
      </c>
      <c r="F24" s="99" t="s">
        <v>1307</v>
      </c>
      <c r="G24" s="99" t="s">
        <v>168</v>
      </c>
      <c r="H24" s="96">
        <v>8414.6899999999987</v>
      </c>
      <c r="I24" s="98">
        <v>655.20000000000005</v>
      </c>
      <c r="J24" s="96">
        <v>55.13304999999999</v>
      </c>
      <c r="K24" s="97">
        <v>4.1776486026727603E-4</v>
      </c>
      <c r="L24" s="97">
        <v>4.4220697881392922E-4</v>
      </c>
      <c r="M24" s="97">
        <v>1.3605469500425351E-4</v>
      </c>
    </row>
    <row r="25" spans="2:13">
      <c r="B25" s="85"/>
      <c r="C25" s="86"/>
      <c r="D25" s="86"/>
      <c r="E25" s="86"/>
      <c r="F25" s="86"/>
      <c r="G25" s="86"/>
      <c r="H25" s="96"/>
      <c r="I25" s="98"/>
      <c r="J25" s="86"/>
      <c r="K25" s="86"/>
      <c r="L25" s="97"/>
      <c r="M25" s="86"/>
    </row>
    <row r="26" spans="2:13">
      <c r="B26" s="83" t="s">
        <v>234</v>
      </c>
      <c r="C26" s="84"/>
      <c r="D26" s="84"/>
      <c r="E26" s="84"/>
      <c r="F26" s="84"/>
      <c r="G26" s="84"/>
      <c r="H26" s="93"/>
      <c r="I26" s="95"/>
      <c r="J26" s="93">
        <v>118290.54375999997</v>
      </c>
      <c r="K26" s="84"/>
      <c r="L26" s="94">
        <v>0.94877580649658388</v>
      </c>
      <c r="M26" s="94">
        <v>0.29191172723355779</v>
      </c>
    </row>
    <row r="27" spans="2:13">
      <c r="B27" s="103" t="s">
        <v>69</v>
      </c>
      <c r="C27" s="84"/>
      <c r="D27" s="84"/>
      <c r="E27" s="84"/>
      <c r="F27" s="84"/>
      <c r="G27" s="84"/>
      <c r="H27" s="93"/>
      <c r="I27" s="95"/>
      <c r="J27" s="93">
        <v>98503.275020000001</v>
      </c>
      <c r="K27" s="84"/>
      <c r="L27" s="94">
        <v>0.7900675846859877</v>
      </c>
      <c r="M27" s="94">
        <v>0.24308165501031062</v>
      </c>
    </row>
    <row r="28" spans="2:13">
      <c r="B28" s="89" t="s">
        <v>1308</v>
      </c>
      <c r="C28" s="86" t="s">
        <v>1309</v>
      </c>
      <c r="D28" s="99" t="s">
        <v>31</v>
      </c>
      <c r="E28" s="86"/>
      <c r="F28" s="99" t="s">
        <v>1287</v>
      </c>
      <c r="G28" s="99" t="s">
        <v>167</v>
      </c>
      <c r="H28" s="96">
        <v>39738.359999999993</v>
      </c>
      <c r="I28" s="98">
        <v>2394</v>
      </c>
      <c r="J28" s="96">
        <v>3582.7326599999992</v>
      </c>
      <c r="K28" s="97">
        <v>1.4313127386760263E-3</v>
      </c>
      <c r="L28" s="97">
        <v>2.8736109928193563E-2</v>
      </c>
      <c r="M28" s="97">
        <v>8.8412957262128233E-3</v>
      </c>
    </row>
    <row r="29" spans="2:13">
      <c r="B29" s="89" t="s">
        <v>1310</v>
      </c>
      <c r="C29" s="86" t="s">
        <v>1311</v>
      </c>
      <c r="D29" s="99" t="s">
        <v>128</v>
      </c>
      <c r="E29" s="86"/>
      <c r="F29" s="99" t="s">
        <v>1287</v>
      </c>
      <c r="G29" s="99" t="s">
        <v>177</v>
      </c>
      <c r="H29" s="96">
        <v>161107.98999999996</v>
      </c>
      <c r="I29" s="98">
        <v>1414</v>
      </c>
      <c r="J29" s="96">
        <v>7639.0419999999995</v>
      </c>
      <c r="K29" s="97">
        <v>1.7870066420430395E-4</v>
      </c>
      <c r="L29" s="97">
        <v>6.1270647712265432E-2</v>
      </c>
      <c r="M29" s="97">
        <v>1.8851261256808447E-2</v>
      </c>
    </row>
    <row r="30" spans="2:13">
      <c r="B30" s="89" t="s">
        <v>1312</v>
      </c>
      <c r="C30" s="86" t="s">
        <v>1313</v>
      </c>
      <c r="D30" s="99" t="s">
        <v>31</v>
      </c>
      <c r="E30" s="86"/>
      <c r="F30" s="99" t="s">
        <v>1287</v>
      </c>
      <c r="G30" s="99" t="s">
        <v>169</v>
      </c>
      <c r="H30" s="96">
        <v>9415.9999999999982</v>
      </c>
      <c r="I30" s="98">
        <v>2349</v>
      </c>
      <c r="J30" s="96">
        <v>947.89689999999996</v>
      </c>
      <c r="K30" s="97">
        <v>9.4006262158865378E-4</v>
      </c>
      <c r="L30" s="97">
        <v>7.6028194408995914E-3</v>
      </c>
      <c r="M30" s="97">
        <v>2.3391744810957751E-3</v>
      </c>
    </row>
    <row r="31" spans="2:13">
      <c r="B31" s="89" t="s">
        <v>1314</v>
      </c>
      <c r="C31" s="86" t="s">
        <v>1315</v>
      </c>
      <c r="D31" s="99" t="s">
        <v>1113</v>
      </c>
      <c r="E31" s="86"/>
      <c r="F31" s="99" t="s">
        <v>1287</v>
      </c>
      <c r="G31" s="99" t="s">
        <v>167</v>
      </c>
      <c r="H31" s="96">
        <v>3149.9999999999995</v>
      </c>
      <c r="I31" s="98">
        <v>6189</v>
      </c>
      <c r="J31" s="96">
        <v>734.1948799999999</v>
      </c>
      <c r="K31" s="97">
        <v>1.5178952623356696E-5</v>
      </c>
      <c r="L31" s="97">
        <v>5.8887745144782545E-3</v>
      </c>
      <c r="M31" s="97">
        <v>1.8118108915085329E-3</v>
      </c>
    </row>
    <row r="32" spans="2:13">
      <c r="B32" s="89" t="s">
        <v>1316</v>
      </c>
      <c r="C32" s="86" t="s">
        <v>1317</v>
      </c>
      <c r="D32" s="99" t="s">
        <v>1113</v>
      </c>
      <c r="E32" s="86"/>
      <c r="F32" s="99" t="s">
        <v>1287</v>
      </c>
      <c r="G32" s="99" t="s">
        <v>167</v>
      </c>
      <c r="H32" s="96">
        <v>24400.049999999996</v>
      </c>
      <c r="I32" s="98">
        <v>20665</v>
      </c>
      <c r="J32" s="96">
        <v>18989.190059999994</v>
      </c>
      <c r="K32" s="97">
        <v>7.0951003198604229E-5</v>
      </c>
      <c r="L32" s="97">
        <v>0.15230705296652541</v>
      </c>
      <c r="M32" s="97">
        <v>4.6860611955825089E-2</v>
      </c>
    </row>
    <row r="33" spans="2:13">
      <c r="B33" s="89" t="s">
        <v>1318</v>
      </c>
      <c r="C33" s="86" t="s">
        <v>1319</v>
      </c>
      <c r="D33" s="99" t="s">
        <v>31</v>
      </c>
      <c r="E33" s="86"/>
      <c r="F33" s="99" t="s">
        <v>1287</v>
      </c>
      <c r="G33" s="99" t="s">
        <v>169</v>
      </c>
      <c r="H33" s="96">
        <v>8029.9999999999991</v>
      </c>
      <c r="I33" s="98">
        <v>3010</v>
      </c>
      <c r="J33" s="96">
        <v>1035.8423799999998</v>
      </c>
      <c r="K33" s="97">
        <v>3.7966903073286048E-5</v>
      </c>
      <c r="L33" s="97">
        <v>8.3082058653970708E-3</v>
      </c>
      <c r="M33" s="97">
        <v>2.5562021162148672E-3</v>
      </c>
    </row>
    <row r="34" spans="2:13">
      <c r="B34" s="89" t="s">
        <v>1320</v>
      </c>
      <c r="C34" s="86" t="s">
        <v>1321</v>
      </c>
      <c r="D34" s="99" t="s">
        <v>127</v>
      </c>
      <c r="E34" s="86"/>
      <c r="F34" s="99" t="s">
        <v>1287</v>
      </c>
      <c r="G34" s="99" t="s">
        <v>170</v>
      </c>
      <c r="H34" s="96">
        <v>269510.99999999994</v>
      </c>
      <c r="I34" s="98">
        <v>612.6</v>
      </c>
      <c r="J34" s="96">
        <v>8959.9442599999984</v>
      </c>
      <c r="K34" s="97">
        <v>4.444298179775347E-4</v>
      </c>
      <c r="L34" s="97">
        <v>7.1865240206297434E-2</v>
      </c>
      <c r="M34" s="97">
        <v>2.2110920465118689E-2</v>
      </c>
    </row>
    <row r="35" spans="2:13">
      <c r="B35" s="89" t="s">
        <v>1322</v>
      </c>
      <c r="C35" s="86" t="s">
        <v>1323</v>
      </c>
      <c r="D35" s="99" t="s">
        <v>1113</v>
      </c>
      <c r="E35" s="86"/>
      <c r="F35" s="99" t="s">
        <v>1287</v>
      </c>
      <c r="G35" s="99" t="s">
        <v>167</v>
      </c>
      <c r="H35" s="96">
        <v>16420.249999999996</v>
      </c>
      <c r="I35" s="98">
        <v>3376.5</v>
      </c>
      <c r="J35" s="96">
        <v>2087.9823999999999</v>
      </c>
      <c r="K35" s="97">
        <v>1.1620842179759374E-4</v>
      </c>
      <c r="L35" s="97">
        <v>1.6747130603524694E-2</v>
      </c>
      <c r="M35" s="97">
        <v>5.1526227663125706E-3</v>
      </c>
    </row>
    <row r="36" spans="2:13">
      <c r="B36" s="89" t="s">
        <v>1324</v>
      </c>
      <c r="C36" s="86" t="s">
        <v>1325</v>
      </c>
      <c r="D36" s="99" t="s">
        <v>1113</v>
      </c>
      <c r="E36" s="86"/>
      <c r="F36" s="99" t="s">
        <v>1287</v>
      </c>
      <c r="G36" s="99" t="s">
        <v>167</v>
      </c>
      <c r="H36" s="96">
        <v>17239.999999999996</v>
      </c>
      <c r="I36" s="98">
        <v>2951</v>
      </c>
      <c r="J36" s="96">
        <v>1915.9615399999998</v>
      </c>
      <c r="K36" s="97">
        <v>4.9971014492753612E-4</v>
      </c>
      <c r="L36" s="97">
        <v>1.5367398758586424E-2</v>
      </c>
      <c r="M36" s="97">
        <v>4.7281179431317493E-3</v>
      </c>
    </row>
    <row r="37" spans="2:13">
      <c r="B37" s="89" t="s">
        <v>1326</v>
      </c>
      <c r="C37" s="86" t="s">
        <v>1327</v>
      </c>
      <c r="D37" s="99" t="s">
        <v>1118</v>
      </c>
      <c r="E37" s="86"/>
      <c r="F37" s="99" t="s">
        <v>1287</v>
      </c>
      <c r="G37" s="99" t="s">
        <v>167</v>
      </c>
      <c r="H37" s="96">
        <v>2449.9999999999995</v>
      </c>
      <c r="I37" s="98">
        <v>3585</v>
      </c>
      <c r="J37" s="96">
        <v>330.77719999999994</v>
      </c>
      <c r="K37" s="97">
        <v>5.051546391752576E-4</v>
      </c>
      <c r="L37" s="97">
        <v>2.6530726356066067E-3</v>
      </c>
      <c r="M37" s="97">
        <v>8.1627610045809128E-4</v>
      </c>
    </row>
    <row r="38" spans="2:13">
      <c r="B38" s="89" t="s">
        <v>1328</v>
      </c>
      <c r="C38" s="86" t="s">
        <v>1329</v>
      </c>
      <c r="D38" s="99" t="s">
        <v>1113</v>
      </c>
      <c r="E38" s="86"/>
      <c r="F38" s="99" t="s">
        <v>1287</v>
      </c>
      <c r="G38" s="99" t="s">
        <v>167</v>
      </c>
      <c r="H38" s="96">
        <v>14039.999999999998</v>
      </c>
      <c r="I38" s="98">
        <v>3247</v>
      </c>
      <c r="J38" s="96">
        <v>1716.8395599999997</v>
      </c>
      <c r="K38" s="97">
        <v>1.470157068062827E-3</v>
      </c>
      <c r="L38" s="97">
        <v>1.3770296309306949E-2</v>
      </c>
      <c r="M38" s="97">
        <v>4.2367342765734306E-3</v>
      </c>
    </row>
    <row r="39" spans="2:13">
      <c r="B39" s="89" t="s">
        <v>1330</v>
      </c>
      <c r="C39" s="86" t="s">
        <v>1331</v>
      </c>
      <c r="D39" s="99" t="s">
        <v>31</v>
      </c>
      <c r="E39" s="86"/>
      <c r="F39" s="99" t="s">
        <v>1287</v>
      </c>
      <c r="G39" s="99" t="s">
        <v>169</v>
      </c>
      <c r="H39" s="96">
        <v>6629.9999999999991</v>
      </c>
      <c r="I39" s="98">
        <v>2552</v>
      </c>
      <c r="J39" s="96">
        <v>725.11323999999991</v>
      </c>
      <c r="K39" s="97">
        <v>1.5707744036269487E-3</v>
      </c>
      <c r="L39" s="97">
        <v>5.8159331863261617E-3</v>
      </c>
      <c r="M39" s="97">
        <v>1.7893996561363118E-3</v>
      </c>
    </row>
    <row r="40" spans="2:13">
      <c r="B40" s="89" t="s">
        <v>1332</v>
      </c>
      <c r="C40" s="86" t="s">
        <v>1333</v>
      </c>
      <c r="D40" s="99" t="s">
        <v>1113</v>
      </c>
      <c r="E40" s="86"/>
      <c r="F40" s="99" t="s">
        <v>1287</v>
      </c>
      <c r="G40" s="99" t="s">
        <v>167</v>
      </c>
      <c r="H40" s="96">
        <v>5299.9999999999991</v>
      </c>
      <c r="I40" s="98">
        <v>6923.9999999999991</v>
      </c>
      <c r="J40" s="96">
        <v>1382.0165499999998</v>
      </c>
      <c r="K40" s="97">
        <v>7.851851851851851E-4</v>
      </c>
      <c r="L40" s="97">
        <v>1.1084773348224877E-2</v>
      </c>
      <c r="M40" s="97">
        <v>3.4104741203521425E-3</v>
      </c>
    </row>
    <row r="41" spans="2:13">
      <c r="B41" s="89" t="s">
        <v>1334</v>
      </c>
      <c r="C41" s="86" t="s">
        <v>1335</v>
      </c>
      <c r="D41" s="99" t="s">
        <v>1113</v>
      </c>
      <c r="E41" s="86"/>
      <c r="F41" s="99" t="s">
        <v>1287</v>
      </c>
      <c r="G41" s="99" t="s">
        <v>167</v>
      </c>
      <c r="H41" s="96">
        <v>25465.499999999996</v>
      </c>
      <c r="I41" s="98">
        <v>3384.0000000000005</v>
      </c>
      <c r="J41" s="96">
        <v>3245.3599900000004</v>
      </c>
      <c r="K41" s="97">
        <v>5.4124317407245931E-4</v>
      </c>
      <c r="L41" s="97">
        <v>2.6030136847888952E-2</v>
      </c>
      <c r="M41" s="97">
        <v>8.0087436413994392E-3</v>
      </c>
    </row>
    <row r="42" spans="2:13">
      <c r="B42" s="89" t="s">
        <v>1336</v>
      </c>
      <c r="C42" s="86" t="s">
        <v>1337</v>
      </c>
      <c r="D42" s="99" t="s">
        <v>1113</v>
      </c>
      <c r="E42" s="86"/>
      <c r="F42" s="99" t="s">
        <v>1287</v>
      </c>
      <c r="G42" s="99" t="s">
        <v>167</v>
      </c>
      <c r="H42" s="96">
        <v>22389.97</v>
      </c>
      <c r="I42" s="98">
        <v>20552</v>
      </c>
      <c r="J42" s="96">
        <v>17418.078510000003</v>
      </c>
      <c r="K42" s="97">
        <v>2.5078873779770025E-5</v>
      </c>
      <c r="L42" s="97">
        <v>0.13970560080842487</v>
      </c>
      <c r="M42" s="97">
        <v>4.2983498268972846E-2</v>
      </c>
    </row>
    <row r="43" spans="2:13">
      <c r="B43" s="89" t="s">
        <v>1338</v>
      </c>
      <c r="C43" s="86" t="s">
        <v>1339</v>
      </c>
      <c r="D43" s="99" t="s">
        <v>1113</v>
      </c>
      <c r="E43" s="86"/>
      <c r="F43" s="99" t="s">
        <v>1287</v>
      </c>
      <c r="G43" s="99" t="s">
        <v>167</v>
      </c>
      <c r="H43" s="96">
        <v>37194.609999999993</v>
      </c>
      <c r="I43" s="98">
        <v>18856</v>
      </c>
      <c r="J43" s="96">
        <v>26412.523379999995</v>
      </c>
      <c r="K43" s="97">
        <v>1.6170147787396933E-4</v>
      </c>
      <c r="L43" s="97">
        <v>0.21184756088629361</v>
      </c>
      <c r="M43" s="97">
        <v>6.5179557683796116E-2</v>
      </c>
    </row>
    <row r="44" spans="2:13">
      <c r="B44" s="89" t="s">
        <v>1340</v>
      </c>
      <c r="C44" s="86" t="s">
        <v>1341</v>
      </c>
      <c r="D44" s="99" t="s">
        <v>31</v>
      </c>
      <c r="E44" s="86"/>
      <c r="F44" s="99" t="s">
        <v>1287</v>
      </c>
      <c r="G44" s="99" t="s">
        <v>174</v>
      </c>
      <c r="H44" s="96">
        <v>31695.009999999995</v>
      </c>
      <c r="I44" s="98">
        <v>9370</v>
      </c>
      <c r="J44" s="96">
        <v>1379.7795099999998</v>
      </c>
      <c r="K44" s="97">
        <v>4.9139550387596888E-4</v>
      </c>
      <c r="L44" s="97">
        <v>1.1066830667747633E-2</v>
      </c>
      <c r="M44" s="97">
        <v>3.4049536603936907E-3</v>
      </c>
    </row>
    <row r="45" spans="2:13">
      <c r="B45" s="85"/>
      <c r="C45" s="86"/>
      <c r="D45" s="86"/>
      <c r="E45" s="86"/>
      <c r="F45" s="86"/>
      <c r="G45" s="86"/>
      <c r="H45" s="96"/>
      <c r="I45" s="98"/>
      <c r="J45" s="86"/>
      <c r="K45" s="86"/>
      <c r="L45" s="97"/>
      <c r="M45" s="86"/>
    </row>
    <row r="46" spans="2:13">
      <c r="B46" s="103" t="s">
        <v>70</v>
      </c>
      <c r="C46" s="84"/>
      <c r="D46" s="84"/>
      <c r="E46" s="84"/>
      <c r="F46" s="84"/>
      <c r="G46" s="84"/>
      <c r="H46" s="93"/>
      <c r="I46" s="95"/>
      <c r="J46" s="93">
        <v>19787.268739999996</v>
      </c>
      <c r="K46" s="84"/>
      <c r="L46" s="94">
        <v>0.15870822181059643</v>
      </c>
      <c r="M46" s="94">
        <v>4.8830072223247208E-2</v>
      </c>
    </row>
    <row r="47" spans="2:13">
      <c r="B47" s="89" t="s">
        <v>1342</v>
      </c>
      <c r="C47" s="86" t="s">
        <v>1343</v>
      </c>
      <c r="D47" s="99" t="s">
        <v>1113</v>
      </c>
      <c r="E47" s="86"/>
      <c r="F47" s="99" t="s">
        <v>1344</v>
      </c>
      <c r="G47" s="99" t="s">
        <v>167</v>
      </c>
      <c r="H47" s="96">
        <v>2676.8099999999995</v>
      </c>
      <c r="I47" s="98">
        <v>11882</v>
      </c>
      <c r="J47" s="96">
        <v>1197.8085299999998</v>
      </c>
      <c r="K47" s="97">
        <v>1.1694233289646131E-5</v>
      </c>
      <c r="L47" s="97">
        <v>9.6072916562543464E-3</v>
      </c>
      <c r="M47" s="97">
        <v>2.9558944085742262E-3</v>
      </c>
    </row>
    <row r="48" spans="2:13">
      <c r="B48" s="89" t="s">
        <v>1345</v>
      </c>
      <c r="C48" s="86" t="s">
        <v>1346</v>
      </c>
      <c r="D48" s="99" t="s">
        <v>127</v>
      </c>
      <c r="E48" s="86"/>
      <c r="F48" s="99" t="s">
        <v>1344</v>
      </c>
      <c r="G48" s="99" t="s">
        <v>167</v>
      </c>
      <c r="H48" s="96">
        <v>18883.999999999996</v>
      </c>
      <c r="I48" s="98">
        <v>11405</v>
      </c>
      <c r="J48" s="96">
        <v>8110.9102799999982</v>
      </c>
      <c r="K48" s="97">
        <v>4.5673690072812329E-4</v>
      </c>
      <c r="L48" s="97">
        <v>6.505537296321609E-2</v>
      </c>
      <c r="M48" s="97">
        <v>2.0015715153655828E-2</v>
      </c>
    </row>
    <row r="49" spans="2:13">
      <c r="B49" s="89" t="s">
        <v>1347</v>
      </c>
      <c r="C49" s="86" t="s">
        <v>1348</v>
      </c>
      <c r="D49" s="99" t="s">
        <v>1113</v>
      </c>
      <c r="E49" s="86"/>
      <c r="F49" s="99" t="s">
        <v>1344</v>
      </c>
      <c r="G49" s="99" t="s">
        <v>167</v>
      </c>
      <c r="H49" s="96">
        <v>5050.9999999999991</v>
      </c>
      <c r="I49" s="98">
        <v>8003</v>
      </c>
      <c r="J49" s="96">
        <v>1522.3359399999997</v>
      </c>
      <c r="K49" s="97">
        <v>3.4451196330240279E-5</v>
      </c>
      <c r="L49" s="97">
        <v>1.2210236451044573E-2</v>
      </c>
      <c r="M49" s="97">
        <v>3.7567475771921486E-3</v>
      </c>
    </row>
    <row r="50" spans="2:13">
      <c r="B50" s="89" t="s">
        <v>1349</v>
      </c>
      <c r="C50" s="86" t="s">
        <v>1350</v>
      </c>
      <c r="D50" s="99" t="s">
        <v>127</v>
      </c>
      <c r="E50" s="86"/>
      <c r="F50" s="99" t="s">
        <v>1344</v>
      </c>
      <c r="G50" s="99" t="s">
        <v>169</v>
      </c>
      <c r="H50" s="96">
        <v>7124.9999999999991</v>
      </c>
      <c r="I50" s="98">
        <v>10266</v>
      </c>
      <c r="J50" s="96">
        <v>3134.7128399999992</v>
      </c>
      <c r="K50" s="97">
        <v>1.5083021075986945E-4</v>
      </c>
      <c r="L50" s="97">
        <v>2.5142666593370614E-2</v>
      </c>
      <c r="M50" s="97">
        <v>7.7356939144871788E-3</v>
      </c>
    </row>
    <row r="51" spans="2:13">
      <c r="B51" s="89" t="s">
        <v>1351</v>
      </c>
      <c r="C51" s="86" t="s">
        <v>1352</v>
      </c>
      <c r="D51" s="99" t="s">
        <v>127</v>
      </c>
      <c r="E51" s="86"/>
      <c r="F51" s="99" t="s">
        <v>1344</v>
      </c>
      <c r="G51" s="99" t="s">
        <v>167</v>
      </c>
      <c r="H51" s="96">
        <v>2020.9999999999998</v>
      </c>
      <c r="I51" s="98">
        <v>9877</v>
      </c>
      <c r="J51" s="96">
        <v>751.74696999999981</v>
      </c>
      <c r="K51" s="97">
        <v>5.5701683282268399E-5</v>
      </c>
      <c r="L51" s="97">
        <v>6.0295549844644088E-3</v>
      </c>
      <c r="M51" s="97">
        <v>1.8551250969014361E-3</v>
      </c>
    </row>
    <row r="52" spans="2:13">
      <c r="B52" s="89" t="s">
        <v>1353</v>
      </c>
      <c r="C52" s="86" t="s">
        <v>1354</v>
      </c>
      <c r="D52" s="99" t="s">
        <v>1113</v>
      </c>
      <c r="E52" s="86"/>
      <c r="F52" s="99" t="s">
        <v>1344</v>
      </c>
      <c r="G52" s="99" t="s">
        <v>167</v>
      </c>
      <c r="H52" s="96">
        <v>18603.999999999996</v>
      </c>
      <c r="I52" s="98">
        <v>3425</v>
      </c>
      <c r="J52" s="96">
        <v>2399.64624</v>
      </c>
      <c r="K52" s="97">
        <v>5.2773740004831207E-5</v>
      </c>
      <c r="L52" s="97">
        <v>1.9246900253343597E-2</v>
      </c>
      <c r="M52" s="97">
        <v>5.9217318341957112E-3</v>
      </c>
    </row>
    <row r="53" spans="2:13">
      <c r="B53" s="89" t="s">
        <v>1355</v>
      </c>
      <c r="C53" s="86" t="s">
        <v>1356</v>
      </c>
      <c r="D53" s="99" t="s">
        <v>31</v>
      </c>
      <c r="E53" s="86"/>
      <c r="F53" s="99" t="s">
        <v>1344</v>
      </c>
      <c r="G53" s="99" t="s">
        <v>169</v>
      </c>
      <c r="H53" s="96">
        <v>3537.9999999999995</v>
      </c>
      <c r="I53" s="98">
        <v>17610</v>
      </c>
      <c r="J53" s="96">
        <v>2670.1079399999994</v>
      </c>
      <c r="K53" s="97">
        <v>2.5259827093699104E-3</v>
      </c>
      <c r="L53" s="97">
        <v>2.1416198908902812E-2</v>
      </c>
      <c r="M53" s="97">
        <v>6.5891642382406856E-3</v>
      </c>
    </row>
    <row r="54" spans="2:13">
      <c r="B54" s="131"/>
      <c r="C54" s="131"/>
      <c r="D54" s="132"/>
      <c r="E54" s="132"/>
      <c r="F54" s="132"/>
      <c r="G54" s="132"/>
      <c r="H54" s="132"/>
      <c r="I54" s="132"/>
      <c r="J54" s="132"/>
      <c r="K54" s="132"/>
      <c r="L54" s="132"/>
      <c r="M54" s="132"/>
    </row>
    <row r="55" spans="2:13">
      <c r="B55" s="131"/>
      <c r="C55" s="131"/>
      <c r="D55" s="132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3">
      <c r="B56" s="130" t="s">
        <v>1491</v>
      </c>
      <c r="C56" s="131"/>
      <c r="D56" s="132"/>
      <c r="E56" s="132"/>
      <c r="F56" s="132"/>
      <c r="G56" s="132"/>
      <c r="H56" s="132"/>
      <c r="I56" s="132"/>
      <c r="J56" s="132"/>
      <c r="K56" s="132"/>
      <c r="L56" s="132"/>
      <c r="M56" s="132"/>
    </row>
    <row r="57" spans="2:13">
      <c r="B57" s="130" t="s">
        <v>116</v>
      </c>
      <c r="C57" s="131"/>
      <c r="D57" s="132"/>
      <c r="E57" s="132"/>
      <c r="F57" s="132"/>
      <c r="G57" s="132"/>
      <c r="H57" s="132"/>
      <c r="I57" s="132"/>
      <c r="J57" s="132"/>
      <c r="K57" s="132"/>
      <c r="L57" s="132"/>
      <c r="M57" s="132"/>
    </row>
    <row r="58" spans="2:13">
      <c r="B58" s="133"/>
      <c r="C58" s="131"/>
      <c r="D58" s="132"/>
      <c r="E58" s="132"/>
      <c r="F58" s="132"/>
      <c r="G58" s="132"/>
      <c r="H58" s="132"/>
      <c r="I58" s="132"/>
      <c r="J58" s="132"/>
      <c r="K58" s="132"/>
      <c r="L58" s="132"/>
      <c r="M58" s="132"/>
    </row>
    <row r="59" spans="2:13">
      <c r="B59" s="131"/>
      <c r="C59" s="131"/>
      <c r="D59" s="132"/>
      <c r="E59" s="132"/>
      <c r="F59" s="132"/>
      <c r="G59" s="132"/>
      <c r="H59" s="132"/>
      <c r="I59" s="132"/>
      <c r="J59" s="132"/>
      <c r="K59" s="132"/>
      <c r="L59" s="132"/>
      <c r="M59" s="132"/>
    </row>
    <row r="60" spans="2:13">
      <c r="B60" s="131"/>
      <c r="C60" s="131"/>
      <c r="D60" s="132"/>
      <c r="E60" s="132"/>
      <c r="F60" s="132"/>
      <c r="G60" s="132"/>
      <c r="H60" s="132"/>
      <c r="I60" s="132"/>
      <c r="J60" s="132"/>
      <c r="K60" s="132"/>
      <c r="L60" s="132"/>
      <c r="M60" s="132"/>
    </row>
    <row r="61" spans="2:13">
      <c r="B61" s="131"/>
      <c r="C61" s="131"/>
      <c r="D61" s="132"/>
      <c r="E61" s="132"/>
      <c r="F61" s="132"/>
      <c r="G61" s="132"/>
      <c r="H61" s="132"/>
      <c r="I61" s="132"/>
      <c r="J61" s="132"/>
      <c r="K61" s="132"/>
      <c r="L61" s="132"/>
      <c r="M61" s="132"/>
    </row>
    <row r="62" spans="2:13">
      <c r="B62" s="131"/>
      <c r="C62" s="131"/>
      <c r="D62" s="132"/>
      <c r="E62" s="132"/>
      <c r="F62" s="132"/>
      <c r="G62" s="132"/>
      <c r="H62" s="132"/>
      <c r="I62" s="132"/>
      <c r="J62" s="132"/>
      <c r="K62" s="132"/>
      <c r="L62" s="132"/>
      <c r="M62" s="132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V1:XFD2 B58:B1048576 A1:A1048576 B1:B55 D1:T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C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5" style="2" customWidth="1"/>
    <col min="4" max="4" width="7.28515625" style="2" customWidth="1"/>
    <col min="5" max="5" width="6.5703125" style="2" bestFit="1" customWidth="1"/>
    <col min="6" max="6" width="8.5703125" style="1" customWidth="1"/>
    <col min="7" max="7" width="6.2851562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5703125" style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183</v>
      </c>
      <c r="C1" s="80" t="s" vm="1">
        <v>237</v>
      </c>
    </row>
    <row r="2" spans="2:55">
      <c r="B2" s="57" t="s">
        <v>182</v>
      </c>
      <c r="C2" s="80" t="s">
        <v>238</v>
      </c>
    </row>
    <row r="3" spans="2:55">
      <c r="B3" s="57" t="s">
        <v>184</v>
      </c>
      <c r="C3" s="80" t="s">
        <v>239</v>
      </c>
    </row>
    <row r="4" spans="2:55">
      <c r="B4" s="57" t="s">
        <v>185</v>
      </c>
      <c r="C4" s="80">
        <v>75</v>
      </c>
    </row>
    <row r="6" spans="2:55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5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C7" s="3"/>
    </row>
    <row r="8" spans="2:55" s="3" customFormat="1" ht="63">
      <c r="B8" s="23" t="s">
        <v>119</v>
      </c>
      <c r="C8" s="31" t="s">
        <v>46</v>
      </c>
      <c r="D8" s="72" t="s">
        <v>123</v>
      </c>
      <c r="E8" s="72" t="s">
        <v>121</v>
      </c>
      <c r="F8" s="76" t="s">
        <v>65</v>
      </c>
      <c r="G8" s="31" t="s">
        <v>15</v>
      </c>
      <c r="H8" s="31" t="s">
        <v>66</v>
      </c>
      <c r="I8" s="31" t="s">
        <v>105</v>
      </c>
      <c r="J8" s="31" t="s">
        <v>0</v>
      </c>
      <c r="K8" s="31" t="s">
        <v>109</v>
      </c>
      <c r="L8" s="31" t="s">
        <v>61</v>
      </c>
      <c r="M8" s="31" t="s">
        <v>59</v>
      </c>
      <c r="N8" s="72" t="s">
        <v>186</v>
      </c>
      <c r="O8" s="32" t="s">
        <v>188</v>
      </c>
      <c r="AX8" s="1"/>
      <c r="AY8" s="1"/>
    </row>
    <row r="9" spans="2:5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62</v>
      </c>
      <c r="L9" s="33" t="s">
        <v>23</v>
      </c>
      <c r="M9" s="33" t="s">
        <v>20</v>
      </c>
      <c r="N9" s="33" t="s">
        <v>20</v>
      </c>
      <c r="O9" s="34" t="s">
        <v>20</v>
      </c>
      <c r="AW9" s="1"/>
      <c r="AX9" s="1"/>
      <c r="AY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W10" s="1"/>
      <c r="AX10" s="3"/>
      <c r="AY10" s="1"/>
    </row>
    <row r="11" spans="2:55" s="4" customFormat="1" ht="18" customHeight="1">
      <c r="B11" s="121" t="s">
        <v>37</v>
      </c>
      <c r="C11" s="122"/>
      <c r="D11" s="122"/>
      <c r="E11" s="122"/>
      <c r="F11" s="122"/>
      <c r="G11" s="122"/>
      <c r="H11" s="122"/>
      <c r="I11" s="122"/>
      <c r="J11" s="123"/>
      <c r="K11" s="125"/>
      <c r="L11" s="123">
        <v>29172.427950000005</v>
      </c>
      <c r="M11" s="122"/>
      <c r="N11" s="124">
        <v>1</v>
      </c>
      <c r="O11" s="124">
        <v>7.1990317736290874E-2</v>
      </c>
      <c r="P11" s="5"/>
      <c r="AW11" s="1"/>
      <c r="AX11" s="3"/>
      <c r="AY11" s="1"/>
      <c r="BC11" s="1"/>
    </row>
    <row r="12" spans="2:55" s="4" customFormat="1" ht="18" customHeight="1">
      <c r="B12" s="111" t="s">
        <v>234</v>
      </c>
      <c r="C12" s="86"/>
      <c r="D12" s="86"/>
      <c r="E12" s="86"/>
      <c r="F12" s="86"/>
      <c r="G12" s="86"/>
      <c r="H12" s="86"/>
      <c r="I12" s="86"/>
      <c r="J12" s="96"/>
      <c r="K12" s="98"/>
      <c r="L12" s="96">
        <v>29172.427949999998</v>
      </c>
      <c r="M12" s="86"/>
      <c r="N12" s="97">
        <v>0.99999999999999978</v>
      </c>
      <c r="O12" s="97">
        <v>7.1990317736290874E-2</v>
      </c>
      <c r="P12" s="5"/>
      <c r="AW12" s="1"/>
      <c r="AX12" s="3"/>
      <c r="AY12" s="1"/>
      <c r="BC12" s="1"/>
    </row>
    <row r="13" spans="2:55">
      <c r="B13" s="103" t="s">
        <v>1357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29172.427949999998</v>
      </c>
      <c r="M13" s="84"/>
      <c r="N13" s="94">
        <v>0.99999999999999978</v>
      </c>
      <c r="O13" s="94">
        <v>7.1990317736290874E-2</v>
      </c>
      <c r="AX13" s="3"/>
    </row>
    <row r="14" spans="2:55" ht="20.25">
      <c r="B14" s="89" t="s">
        <v>1358</v>
      </c>
      <c r="C14" s="86" t="s">
        <v>1359</v>
      </c>
      <c r="D14" s="99" t="s">
        <v>31</v>
      </c>
      <c r="E14" s="86"/>
      <c r="F14" s="99" t="s">
        <v>1344</v>
      </c>
      <c r="G14" s="86" t="s">
        <v>555</v>
      </c>
      <c r="H14" s="86" t="s">
        <v>1360</v>
      </c>
      <c r="I14" s="99" t="s">
        <v>167</v>
      </c>
      <c r="J14" s="96">
        <v>14715.759999999998</v>
      </c>
      <c r="K14" s="98">
        <v>10244</v>
      </c>
      <c r="L14" s="96">
        <v>5677.1789099999996</v>
      </c>
      <c r="M14" s="97">
        <v>5.8526438568508603E-4</v>
      </c>
      <c r="N14" s="97">
        <v>0.19460769325509633</v>
      </c>
      <c r="O14" s="97">
        <v>1.4009869671361017E-2</v>
      </c>
      <c r="AX14" s="4"/>
    </row>
    <row r="15" spans="2:55">
      <c r="B15" s="89" t="s">
        <v>1361</v>
      </c>
      <c r="C15" s="86" t="s">
        <v>1362</v>
      </c>
      <c r="D15" s="99" t="s">
        <v>31</v>
      </c>
      <c r="E15" s="86"/>
      <c r="F15" s="99" t="s">
        <v>1344</v>
      </c>
      <c r="G15" s="86" t="s">
        <v>1363</v>
      </c>
      <c r="H15" s="86" t="s">
        <v>1360</v>
      </c>
      <c r="I15" s="99" t="s">
        <v>167</v>
      </c>
      <c r="J15" s="96">
        <v>97585.429999999978</v>
      </c>
      <c r="K15" s="98">
        <v>1073</v>
      </c>
      <c r="L15" s="96">
        <v>3943.3471899999995</v>
      </c>
      <c r="M15" s="97">
        <v>1.444143249208573E-4</v>
      </c>
      <c r="N15" s="97">
        <v>0.13517377424870797</v>
      </c>
      <c r="O15" s="97">
        <v>9.7312029577781411E-3</v>
      </c>
    </row>
    <row r="16" spans="2:55">
      <c r="B16" s="89" t="s">
        <v>1364</v>
      </c>
      <c r="C16" s="86" t="s">
        <v>1365</v>
      </c>
      <c r="D16" s="99" t="s">
        <v>31</v>
      </c>
      <c r="E16" s="86"/>
      <c r="F16" s="99" t="s">
        <v>1287</v>
      </c>
      <c r="G16" s="86" t="s">
        <v>645</v>
      </c>
      <c r="H16" s="86"/>
      <c r="I16" s="99" t="s">
        <v>167</v>
      </c>
      <c r="J16" s="96">
        <v>2590.2399999999993</v>
      </c>
      <c r="K16" s="98">
        <v>13325.62</v>
      </c>
      <c r="L16" s="96">
        <v>1299.8934199999997</v>
      </c>
      <c r="M16" s="97">
        <v>1.0763302176308055E-4</v>
      </c>
      <c r="N16" s="97">
        <v>4.4558972678857861E-2</v>
      </c>
      <c r="O16" s="97">
        <v>3.2078146011536822E-3</v>
      </c>
    </row>
    <row r="17" spans="2:49">
      <c r="B17" s="89" t="s">
        <v>1366</v>
      </c>
      <c r="C17" s="86" t="s">
        <v>1367</v>
      </c>
      <c r="D17" s="99" t="s">
        <v>141</v>
      </c>
      <c r="E17" s="86"/>
      <c r="F17" s="99" t="s">
        <v>1287</v>
      </c>
      <c r="G17" s="86" t="s">
        <v>645</v>
      </c>
      <c r="H17" s="86"/>
      <c r="I17" s="99" t="s">
        <v>169</v>
      </c>
      <c r="J17" s="96">
        <v>4719.9999999999991</v>
      </c>
      <c r="K17" s="98">
        <v>3407</v>
      </c>
      <c r="L17" s="96">
        <v>689.16905000000008</v>
      </c>
      <c r="M17" s="97">
        <v>3.5457171684957501E-4</v>
      </c>
      <c r="N17" s="97">
        <v>2.3623986703513306E-2</v>
      </c>
      <c r="O17" s="97">
        <v>1.700698308983834E-3</v>
      </c>
    </row>
    <row r="18" spans="2:49">
      <c r="B18" s="89" t="s">
        <v>1368</v>
      </c>
      <c r="C18" s="86" t="s">
        <v>1369</v>
      </c>
      <c r="D18" s="99" t="s">
        <v>141</v>
      </c>
      <c r="E18" s="86"/>
      <c r="F18" s="99" t="s">
        <v>1287</v>
      </c>
      <c r="G18" s="86" t="s">
        <v>645</v>
      </c>
      <c r="H18" s="86"/>
      <c r="I18" s="99" t="s">
        <v>169</v>
      </c>
      <c r="J18" s="96">
        <v>12359.999999999998</v>
      </c>
      <c r="K18" s="98">
        <v>1985</v>
      </c>
      <c r="L18" s="96">
        <v>1051.4548199999999</v>
      </c>
      <c r="M18" s="97">
        <v>1.0387284611581403E-4</v>
      </c>
      <c r="N18" s="97">
        <v>3.6042760026766978E-2</v>
      </c>
      <c r="O18" s="97">
        <v>2.5947297464198387E-3</v>
      </c>
    </row>
    <row r="19" spans="2:49" ht="20.25">
      <c r="B19" s="89" t="s">
        <v>1370</v>
      </c>
      <c r="C19" s="86" t="s">
        <v>1371</v>
      </c>
      <c r="D19" s="99" t="s">
        <v>31</v>
      </c>
      <c r="E19" s="86"/>
      <c r="F19" s="99" t="s">
        <v>1287</v>
      </c>
      <c r="G19" s="86" t="s">
        <v>645</v>
      </c>
      <c r="H19" s="86"/>
      <c r="I19" s="99" t="s">
        <v>167</v>
      </c>
      <c r="J19" s="96">
        <v>1508.14</v>
      </c>
      <c r="K19" s="98">
        <v>8651</v>
      </c>
      <c r="L19" s="96">
        <v>491.34824999999995</v>
      </c>
      <c r="M19" s="97">
        <v>1.9172989720923125E-4</v>
      </c>
      <c r="N19" s="97">
        <v>1.6842898741309596E-2</v>
      </c>
      <c r="O19" s="97">
        <v>1.2125256319870516E-3</v>
      </c>
      <c r="AW19" s="4"/>
    </row>
    <row r="20" spans="2:49">
      <c r="B20" s="89" t="s">
        <v>1372</v>
      </c>
      <c r="C20" s="86" t="s">
        <v>1373</v>
      </c>
      <c r="D20" s="99" t="s">
        <v>31</v>
      </c>
      <c r="E20" s="86"/>
      <c r="F20" s="99" t="s">
        <v>1287</v>
      </c>
      <c r="G20" s="86" t="s">
        <v>645</v>
      </c>
      <c r="H20" s="86"/>
      <c r="I20" s="99" t="s">
        <v>167</v>
      </c>
      <c r="J20" s="96">
        <v>19022.999999999996</v>
      </c>
      <c r="K20" s="98">
        <v>986</v>
      </c>
      <c r="L20" s="96">
        <v>706.37649999999985</v>
      </c>
      <c r="M20" s="97">
        <v>1.8528682732109377E-3</v>
      </c>
      <c r="N20" s="97">
        <v>2.4213839904264799E-2</v>
      </c>
      <c r="O20" s="97">
        <v>1.7431620283237022E-3</v>
      </c>
      <c r="AW20" s="3"/>
    </row>
    <row r="21" spans="2:49">
      <c r="B21" s="89" t="s">
        <v>1374</v>
      </c>
      <c r="C21" s="86" t="s">
        <v>1375</v>
      </c>
      <c r="D21" s="99" t="s">
        <v>31</v>
      </c>
      <c r="E21" s="86"/>
      <c r="F21" s="99" t="s">
        <v>1287</v>
      </c>
      <c r="G21" s="86" t="s">
        <v>645</v>
      </c>
      <c r="H21" s="86"/>
      <c r="I21" s="99" t="s">
        <v>169</v>
      </c>
      <c r="J21" s="96">
        <v>13204.999999999998</v>
      </c>
      <c r="K21" s="98">
        <v>1837</v>
      </c>
      <c r="L21" s="96">
        <v>1039.5830599999999</v>
      </c>
      <c r="M21" s="97">
        <v>4.7625730773561827E-5</v>
      </c>
      <c r="N21" s="97">
        <v>3.5635808640329496E-2</v>
      </c>
      <c r="O21" s="97">
        <v>2.5654331868069803E-3</v>
      </c>
    </row>
    <row r="22" spans="2:49">
      <c r="B22" s="89" t="s">
        <v>1376</v>
      </c>
      <c r="C22" s="86" t="s">
        <v>1377</v>
      </c>
      <c r="D22" s="99" t="s">
        <v>31</v>
      </c>
      <c r="E22" s="86"/>
      <c r="F22" s="99" t="s">
        <v>1287</v>
      </c>
      <c r="G22" s="86" t="s">
        <v>645</v>
      </c>
      <c r="H22" s="86"/>
      <c r="I22" s="99" t="s">
        <v>177</v>
      </c>
      <c r="J22" s="96">
        <v>39.999999999999993</v>
      </c>
      <c r="K22" s="98">
        <v>928921</v>
      </c>
      <c r="L22" s="96">
        <v>1245.9803199999999</v>
      </c>
      <c r="M22" s="97">
        <v>2.1805273456239303E-3</v>
      </c>
      <c r="N22" s="97">
        <v>4.2710888587523262E-2</v>
      </c>
      <c r="O22" s="97">
        <v>3.0747704402151197E-3</v>
      </c>
    </row>
    <row r="23" spans="2:49">
      <c r="B23" s="89" t="s">
        <v>1378</v>
      </c>
      <c r="C23" s="86" t="s">
        <v>1379</v>
      </c>
      <c r="D23" s="99" t="s">
        <v>31</v>
      </c>
      <c r="E23" s="86"/>
      <c r="F23" s="99" t="s">
        <v>1287</v>
      </c>
      <c r="G23" s="86" t="s">
        <v>645</v>
      </c>
      <c r="H23" s="86"/>
      <c r="I23" s="99" t="s">
        <v>167</v>
      </c>
      <c r="J23" s="96">
        <v>13050.309999999998</v>
      </c>
      <c r="K23" s="98">
        <v>1389</v>
      </c>
      <c r="L23" s="96">
        <v>682.65833999999995</v>
      </c>
      <c r="M23" s="97">
        <v>5.2023395444664741E-4</v>
      </c>
      <c r="N23" s="97">
        <v>2.3400806445388781E-2</v>
      </c>
      <c r="O23" s="97">
        <v>1.6846314912889822E-3</v>
      </c>
    </row>
    <row r="24" spans="2:49">
      <c r="B24" s="89" t="s">
        <v>1380</v>
      </c>
      <c r="C24" s="86" t="s">
        <v>1381</v>
      </c>
      <c r="D24" s="99" t="s">
        <v>31</v>
      </c>
      <c r="E24" s="86"/>
      <c r="F24" s="99" t="s">
        <v>1287</v>
      </c>
      <c r="G24" s="86" t="s">
        <v>645</v>
      </c>
      <c r="H24" s="86"/>
      <c r="I24" s="99" t="s">
        <v>167</v>
      </c>
      <c r="J24" s="96">
        <v>11829.89</v>
      </c>
      <c r="K24" s="98">
        <v>1571</v>
      </c>
      <c r="L24" s="96">
        <v>699.90194999999994</v>
      </c>
      <c r="M24" s="97">
        <v>6.8335306767007022E-5</v>
      </c>
      <c r="N24" s="97">
        <v>2.3991899172725518E-2</v>
      </c>
      <c r="O24" s="97">
        <v>1.7271844445415647E-3</v>
      </c>
    </row>
    <row r="25" spans="2:49">
      <c r="B25" s="89" t="s">
        <v>1382</v>
      </c>
      <c r="C25" s="86" t="s">
        <v>1383</v>
      </c>
      <c r="D25" s="99" t="s">
        <v>31</v>
      </c>
      <c r="E25" s="86"/>
      <c r="F25" s="99" t="s">
        <v>1287</v>
      </c>
      <c r="G25" s="86" t="s">
        <v>645</v>
      </c>
      <c r="H25" s="86"/>
      <c r="I25" s="99" t="s">
        <v>177</v>
      </c>
      <c r="J25" s="96">
        <v>4648.4999999999991</v>
      </c>
      <c r="K25" s="98">
        <v>8390.5020000000004</v>
      </c>
      <c r="L25" s="96">
        <v>1307.8959499999996</v>
      </c>
      <c r="M25" s="97">
        <v>8.4507526909636925E-4</v>
      </c>
      <c r="N25" s="97">
        <v>4.4833290949991E-2</v>
      </c>
      <c r="O25" s="97">
        <v>3.2275628606534268E-3</v>
      </c>
    </row>
    <row r="26" spans="2:49">
      <c r="B26" s="89" t="s">
        <v>1384</v>
      </c>
      <c r="C26" s="86" t="s">
        <v>1385</v>
      </c>
      <c r="D26" s="99" t="s">
        <v>141</v>
      </c>
      <c r="E26" s="86"/>
      <c r="F26" s="99" t="s">
        <v>1287</v>
      </c>
      <c r="G26" s="86" t="s">
        <v>645</v>
      </c>
      <c r="H26" s="86"/>
      <c r="I26" s="99" t="s">
        <v>169</v>
      </c>
      <c r="J26" s="96">
        <v>23363.97</v>
      </c>
      <c r="K26" s="98">
        <v>10324.36</v>
      </c>
      <c r="L26" s="96">
        <v>10337.640189999998</v>
      </c>
      <c r="M26" s="97">
        <v>9.5592431371120819E-4</v>
      </c>
      <c r="N26" s="97">
        <v>0.35436338064552481</v>
      </c>
      <c r="O26" s="97">
        <v>2.5510732366777519E-2</v>
      </c>
    </row>
    <row r="27" spans="2:49">
      <c r="B27" s="85"/>
      <c r="C27" s="86"/>
      <c r="D27" s="86"/>
      <c r="E27" s="86"/>
      <c r="F27" s="86"/>
      <c r="G27" s="86"/>
      <c r="H27" s="86"/>
      <c r="I27" s="86"/>
      <c r="J27" s="96"/>
      <c r="K27" s="98"/>
      <c r="L27" s="86"/>
      <c r="M27" s="86"/>
      <c r="N27" s="97"/>
      <c r="O27" s="86"/>
    </row>
    <row r="28" spans="2:4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49">
      <c r="B29" s="130" t="s">
        <v>1491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49">
      <c r="B30" s="130" t="s">
        <v>116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49">
      <c r="B31" s="133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4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X1:XFD2 B31:B1048576 A1:A1048576 B1:B28 D3:XFD1048576 D1:V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1D91FDF-E8A2-49FF-A11A-E96EAEE044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-512979547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