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60331]}"/>
    <s v="{[Medida].[Medida].&amp;[2]}"/>
    <s v="{[Keren].[Keren].&amp;[3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10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si="9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 si="9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 si="9">
        <n x="1" s="1"/>
        <n x="2" s="1"/>
        <n x="3" s="1"/>
        <n x="4" s="1"/>
        <n x="5" s="1"/>
        <n x="6" s="1"/>
        <n x="23"/>
        <n x="8"/>
      </t>
    </mdx>
    <mdx n="0" f="v">
      <t c="8" si="9">
        <n x="1" s="1"/>
        <n x="2" s="1"/>
        <n x="3" s="1"/>
        <n x="4" s="1"/>
        <n x="5" s="1"/>
        <n x="6" s="1"/>
        <n x="24"/>
        <n x="8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si="9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si="9">
        <n x="1" s="1"/>
        <n x="2" s="1"/>
        <n x="3" s="1"/>
        <n x="4" s="1"/>
        <n x="5" s="1"/>
        <n x="6" s="1"/>
        <n x="35"/>
        <n x="8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<sst xmlns="http://schemas.openxmlformats.org/spreadsheetml/2006/main" count="8514" uniqueCount="2525">
  <si>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</si>
  <si>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</si>
  <si>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</si>
  <si>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</si>
  <si>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</si>
  <si>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</si>
  <si>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</si>
  <si>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</si>
  <si>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</si>
  <si>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</si>
  <si>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</si>
  <si>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</si>
  <si>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</si>
  <si>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</si>
  <si>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</si>
  <si>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</si>
  <si>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</si>
  <si>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</si>
  <si>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</si>
  <si>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</si>
  <si>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</si>
  <si>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</si>
  <si>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</si>
  <si>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</si>
  <si>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</si>
  <si>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</si>
  <si>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</si>
  <si>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</si>
  <si>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</si>
  <si>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</si>
  <si>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</si>
  <si>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</si>
  <si>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</si>
  <si>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</si>
  <si>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</si>
  <si>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</si>
  <si>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</si>
  <si>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</si>
  <si>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</si>
  <si>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</si>
  <si>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</si>
  <si>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</si>
  <si>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</si>
  <si>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</si>
  <si>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</si>
  <si>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</si>
  <si>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</si>
  <si>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</si>
  <si>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</si>
  <si>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</si>
  <si>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</si>
  <si>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</si>
  <si>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</si>
  <si>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</si>
  <si>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</si>
  <si>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</si>
  <si>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</si>
  <si>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</si>
  <si>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</si>
  <si>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</si>
  <si>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</si>
  <si>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</si>
  <si>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</si>
  <si>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</si>
  <si>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</si>
  <si>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</si>
  <si>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</si>
  <si>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</si>
  <si>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</si>
  <si>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</si>
  <si>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</si>
  <si>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</si>
  <si>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</si>
  <si>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</si>
  <si>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</si>
  <si>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</si>
  <si>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</si>
  <si>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</si>
  <si>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</si>
  <si>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</si>
  <si>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</si>
  <si>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</si>
  <si>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</si>
  <si>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</si>
  <si>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</si>
  <si>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</si>
  <si>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</si>
  <si>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</si>
  <si>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</si>
  <si>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</si>
  <si>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</si>
  <si>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</si>
  <si>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</si>
  <si>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</si>
  <si>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</si>
  <si>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</si>
  <si>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</si>
  <si>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</si>
  <si>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</si>
  <si>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</si>
  <si>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</si>
  <si>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</si>
  <si>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</si>
  <si>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</si>
  <si>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</si>
  <si>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</si>
  <si>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</si>
  <si>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</si>
  <si>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</si>
  <si>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</si>
  <si>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</si>
  <si>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</si>
  <si>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</si>
  <si>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</si>
  <si>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</si>
  <si>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</si>
  <si>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</si>
  <si>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</si>
  <si>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</si>
  <si>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</si>
  <si>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</si>
  <si>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</si>
  <si>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</si>
  <si>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</si>
  <si>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</si>
  <si>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</si>
  <si>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</si>
  <si>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</si>
  <si>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</si>
  <si>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</si>
  <si>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</si>
  <si>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</si>
  <si>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</si>
  <si>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</si>
  <si>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</si>
  <si>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</si>
  <si>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</si>
  <si>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</si>
  <si>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</si>
  <si>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</si>
  <si>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</si>
  <si>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</si>
  <si>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</si>
  <si>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</si>
  <si>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</si>
  <si>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</si>
  <si>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</si>
  <si>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</si>
  <si>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</si>
  <si>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</si>
  <si>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</si>
  <si>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</si>
  <si>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</si>
  <si>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</si>
  <si>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</si>
  <si>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</si>
  <si>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</si>
  <si>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</si>
  <si>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</si>
  <si>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</si>
  <si>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</si>
  <si>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</si>
  <si>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</si>
  <si>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</si>
  <si>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</si>
  <si>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</si>
  <si>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</si>
  <si>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</si>
  <si>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</si>
  <si>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</si>
  <si>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</si>
  <si>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</si>
  <si>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</si>
  <si>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</si>
  <si>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</si>
  <si>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</si>
  <si>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</si>
  <si>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</si>
  <si>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</si>
  <si>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</si>
  <si>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</si>
  <si>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</si>
  <si>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</si>
  <si>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</si>
  <si>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</si>
  <si>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</si>
  <si>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</si>
  <si>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</si>
  <si>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</si>
  <si>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</si>
  <si>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</si>
  <si>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</si>
  <si>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</si>
  <si>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</si>
  <si>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</si>
  <si>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</si>
  <si>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</si>
  <si>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</si>
  <si>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</si>
  <si>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</si>
  <si>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</si>
  <si>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</si>
  <si>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</si>
  <si>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</si>
  <si>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</si>
  <si>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</si>
  <si>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</si>
  <si>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</si>
  <si>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</si>
  <si>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</si>
  <si>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</si>
  <si>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</si>
  <si>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</si>
  <si>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</si>
  <si>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</si>
  <si>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</si>
  <si>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</si>
  <si>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</si>
  <si>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</si>
  <si>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</si>
  <si>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</si>
  <si>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</si>
  <si>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</si>
  <si>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</si>
  <si>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</si>
  <si>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</si>
  <si>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</si>
  <si>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</si>
  <si>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</si>
  <si>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</si>
  <si>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</si>
  <si>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</si>
  <si>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</si>
  <si>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</si>
  <si>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</si>
  <si>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</si>
  <si>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</si>
  <si>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</si>
  <si>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</si>
  <si>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</si>
  <si>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</si>
  <si>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</si>
  <si>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</si>
  <si>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</si>
  <si>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</si>
  <si>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</si>
  <si>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</si>
  <si>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</si>
  <si>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</si>
  <si>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</si>
  <si>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</si>
  <si>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</si>
  <si>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</si>
  <si>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</si>
  <si>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</si>
  <si>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</si>
  <si>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</si>
  <si>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</si>
  <si>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</si>
  <si>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</si>
  <si>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</si>
  <si>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</si>
  <si>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</si>
  <si>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</si>
  <si>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</si>
  <si>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</si>
  <si>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</si>
  <si>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</si>
  <si>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</si>
  <si>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</si>
  <si>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</si>
  <si>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</si>
  <si>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31/03/2016</t>
  </si>
  <si>
    <t>מגדל חברה לביטוח</t>
  </si>
  <si>
    <t>מגדל משתתף ברווחים - קרן ח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</si>
  <si>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</si>
  <si>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</si>
  <si>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</si>
  <si>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</si>
  <si>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</si>
  <si>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</si>
  <si>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</si>
  <si>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</si>
  <si>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</si>
  <si>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</si>
  <si>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</si>
  <si>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</si>
  <si>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</si>
  <si>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</si>
  <si>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</si>
  <si>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</si>
  <si>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</si>
  <si>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</si>
  <si>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</si>
  <si>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</si>
  <si>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</si>
  <si>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</si>
  <si>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</si>
  <si>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</si>
  <si>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</si>
  <si>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</si>
  <si>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</si>
  <si>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</si>
  <si>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</si>
  <si>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</si>
  <si>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</si>
  <si>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327</t>
  </si>
  <si>
    <t>8170326</t>
  </si>
  <si>
    <t>מקמ 416</t>
  </si>
  <si>
    <t>8160418</t>
  </si>
  <si>
    <t>מקמ 516</t>
  </si>
  <si>
    <t>8160517</t>
  </si>
  <si>
    <t>מקמ 626</t>
  </si>
  <si>
    <t>8160624</t>
  </si>
  <si>
    <t>מקמ 716</t>
  </si>
  <si>
    <t>8160715</t>
  </si>
  <si>
    <t>מקמ 816</t>
  </si>
  <si>
    <t>8160814</t>
  </si>
  <si>
    <t>מקמ 916</t>
  </si>
  <si>
    <t>8160913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</si>
  <si>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</si>
  <si>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</si>
  <si>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</si>
  <si>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</si>
  <si>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</si>
  <si>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</si>
  <si>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</si>
  <si>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</si>
  <si>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</si>
  <si>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</si>
  <si>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</si>
  <si>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</si>
  <si>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</si>
  <si>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</si>
  <si>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</si>
  <si>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</si>
  <si>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</si>
  <si>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</si>
  <si>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</si>
  <si>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</si>
  <si>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</si>
  <si>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</si>
  <si>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</si>
  <si>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</si>
  <si>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</si>
  <si>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</si>
  <si>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</si>
  <si>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</si>
  <si>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</si>
  <si>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</si>
  <si>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</si>
  <si>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</si>
  <si>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</si>
  <si>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</si>
  <si>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</si>
  <si>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</si>
  <si>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</si>
  <si>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</si>
  <si>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</si>
  <si>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</si>
  <si>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</si>
  <si>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</si>
  <si>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</si>
  <si>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</si>
  <si>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</si>
  <si>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</si>
  <si>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</si>
  <si>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</si>
  <si>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</si>
  <si>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</si>
  <si>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</si>
  <si>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</si>
  <si>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</si>
  <si>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</si>
  <si>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</si>
  <si>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</si>
  <si>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</si>
  <si>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</si>
  <si>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</si>
  <si>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</si>
  <si>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</si>
  <si>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</si>
  <si>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</si>
  <si>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</si>
  <si>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</si>
  <si>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</si>
  <si>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</si>
  <si>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</si>
  <si>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</si>
  <si>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</si>
  <si>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</si>
  <si>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</si>
  <si>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</si>
  <si>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</si>
  <si>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</si>
  <si>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</si>
  <si>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</si>
  <si>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</si>
  <si>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</si>
  <si>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</si>
  <si>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</si>
  <si>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</si>
  <si>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</si>
  <si>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</si>
  <si>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</si>
  <si>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</si>
  <si>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</si>
  <si>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</si>
  <si>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</si>
  <si>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</si>
  <si>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טו</t>
  </si>
  <si>
    <t>1940543</t>
  </si>
  <si>
    <t>פעלה.ק12</t>
  </si>
  <si>
    <t>1940428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</si>
  <si>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</si>
  <si>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</si>
  <si>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</si>
  <si>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</si>
  <si>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</si>
  <si>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</si>
  <si>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</si>
  <si>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</si>
  <si>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</si>
  <si>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</si>
  <si>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</si>
  <si>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</si>
  <si>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</si>
  <si>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</si>
  <si>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</si>
  <si>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</si>
  <si>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</si>
  <si>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</si>
  <si>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</si>
  <si>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</si>
  <si>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</si>
  <si>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</si>
  <si>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</si>
  <si>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</si>
  <si>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</si>
  <si>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</si>
  <si>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</si>
  <si>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</si>
  <si>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</si>
  <si>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</si>
  <si>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</si>
  <si>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</si>
  <si>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</si>
  <si>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</si>
  <si>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</si>
  <si>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</si>
  <si>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</si>
  <si>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</si>
  <si>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</si>
  <si>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</si>
  <si>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</si>
  <si>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</si>
  <si>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</si>
  <si>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</si>
  <si>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</si>
  <si>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</si>
  <si>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</si>
  <si>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</si>
  <si>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</si>
  <si>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</si>
  <si>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</si>
  <si>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</si>
  <si>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</si>
  <si>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</si>
  <si>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</si>
  <si>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</si>
  <si>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בריטיש ישר אגח א</t>
  </si>
  <si>
    <t>1104504</t>
  </si>
  <si>
    <t>513448969</t>
  </si>
  <si>
    <t>בריטיש ישראל סדרה ג</t>
  </si>
  <si>
    <t>1117423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</si>
  <si>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</si>
  <si>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</si>
  <si>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</si>
  <si>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</si>
  <si>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</si>
  <si>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</si>
  <si>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</si>
  <si>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</si>
  <si>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</si>
  <si>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</si>
  <si>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</si>
  <si>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</si>
  <si>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</si>
  <si>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</si>
  <si>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</si>
  <si>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</si>
  <si>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</si>
  <si>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</si>
  <si>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</si>
  <si>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</si>
  <si>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</si>
  <si>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</si>
  <si>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</si>
  <si>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</si>
  <si>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</si>
  <si>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</si>
  <si>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</si>
  <si>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</si>
  <si>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</si>
  <si>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</si>
  <si>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</si>
  <si>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</si>
  <si>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</si>
  <si>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</si>
  <si>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</si>
  <si>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</si>
  <si>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</si>
  <si>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</si>
  <si>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</si>
  <si>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</si>
  <si>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</si>
  <si>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</si>
  <si>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</si>
  <si>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</si>
  <si>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</si>
  <si>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</si>
  <si>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</si>
  <si>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</si>
  <si>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</si>
  <si>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</si>
  <si>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</si>
  <si>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</si>
  <si>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</si>
  <si>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</si>
  <si>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</si>
  <si>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</si>
  <si>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</si>
  <si>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</si>
  <si>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</si>
  <si>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</si>
  <si>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</si>
  <si>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</si>
  <si>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</si>
  <si>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</si>
  <si>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</si>
  <si>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</si>
  <si>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</si>
  <si>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</si>
  <si>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</si>
  <si>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</si>
  <si>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</si>
  <si>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</si>
  <si>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</si>
  <si>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</si>
  <si>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</si>
  <si>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</si>
  <si>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</si>
  <si>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</si>
  <si>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</si>
  <si>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</si>
  <si>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</si>
  <si>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</si>
  <si>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</si>
  <si>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</si>
  <si>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</si>
  <si>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</si>
  <si>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</si>
  <si>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</si>
  <si>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</si>
  <si>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</si>
  <si>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</si>
  <si>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</si>
  <si>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</si>
  <si>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</si>
  <si>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</si>
  <si>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</si>
  <si>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</si>
  <si>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</si>
  <si>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</si>
  <si>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</si>
  <si>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</si>
  <si>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</si>
  <si>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</si>
  <si>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</si>
  <si>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</si>
  <si>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</si>
  <si>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</si>
  <si>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</si>
  <si>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</si>
  <si>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</si>
  <si>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</si>
  <si>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</si>
  <si>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</si>
  <si>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</si>
  <si>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</si>
  <si>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</si>
  <si>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</si>
  <si>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</si>
  <si>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</si>
  <si>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</si>
  <si>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</si>
  <si>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</si>
  <si>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</si>
  <si>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</si>
  <si>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</si>
  <si>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</si>
  <si>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</si>
  <si>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</si>
  <si>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</si>
  <si>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</si>
  <si>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</si>
  <si>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</si>
  <si>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</si>
  <si>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</si>
  <si>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</si>
  <si>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</si>
  <si>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</si>
  <si>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</si>
  <si>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</si>
  <si>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</si>
  <si>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</si>
  <si>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</si>
  <si>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</si>
  <si>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</si>
  <si>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</si>
  <si>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</si>
  <si>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</si>
  <si>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</si>
  <si>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</si>
  <si>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</si>
  <si>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</si>
  <si>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</si>
  <si>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</si>
  <si>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</si>
  <si>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</si>
  <si>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</si>
  <si>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</si>
  <si>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</si>
  <si>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</si>
  <si>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</si>
  <si>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</si>
  <si>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</si>
  <si>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</si>
  <si>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</si>
  <si>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</si>
  <si>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</si>
  <si>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</si>
  <si>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</si>
  <si>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</si>
  <si>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</si>
  <si>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</si>
  <si>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</si>
  <si>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</si>
  <si>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</si>
  <si>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</si>
  <si>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</si>
  <si>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</si>
  <si>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</si>
  <si>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</si>
  <si>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</si>
  <si>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</si>
  <si>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</si>
  <si>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</si>
  <si>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</si>
  <si>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</si>
  <si>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כחול נדלן אגח א</t>
  </si>
  <si>
    <t>1098649</t>
  </si>
  <si>
    <t>513765859</t>
  </si>
  <si>
    <t>רבוע נדלן 4</t>
  </si>
  <si>
    <t>1119999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</si>
  <si>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</si>
  <si>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</si>
  <si>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</si>
  <si>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</si>
  <si>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</si>
  <si>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</si>
  <si>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</si>
  <si>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</si>
  <si>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</si>
  <si>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</si>
  <si>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</si>
  <si>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</si>
  <si>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</si>
  <si>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</si>
  <si>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</si>
  <si>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</si>
  <si>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</si>
  <si>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</si>
  <si>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</si>
  <si>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</si>
  <si>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</si>
  <si>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</si>
  <si>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</si>
  <si>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</si>
  <si>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</si>
  <si>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</si>
  <si>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</si>
  <si>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</si>
  <si>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</si>
  <si>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</si>
  <si>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</si>
  <si>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</si>
  <si>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</si>
  <si>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</si>
  <si>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</si>
  <si>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</si>
  <si>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</si>
  <si>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</si>
  <si>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</si>
  <si>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</si>
  <si>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</si>
  <si>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דסקונט  השקעות .ק4</t>
  </si>
  <si>
    <t>6390157</t>
  </si>
  <si>
    <t>520023896</t>
  </si>
  <si>
    <t>BB+</t>
  </si>
  <si>
    <t>דסקש.ק8</t>
  </si>
  <si>
    <t>6390223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</si>
  <si>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</si>
  <si>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</si>
  <si>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</si>
  <si>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</si>
  <si>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</si>
  <si>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</si>
  <si>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</si>
  <si>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</si>
  <si>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</si>
  <si>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</si>
  <si>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</si>
  <si>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</si>
  <si>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</si>
  <si>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</si>
  <si>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</si>
  <si>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</si>
  <si>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אלביט הדמיה אגח ח</t>
  </si>
  <si>
    <t>1131267</t>
  </si>
  <si>
    <t>520043035</t>
  </si>
  <si>
    <t>NR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</si>
  <si>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</si>
  <si>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</si>
  <si>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</si>
  <si>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</si>
  <si>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</si>
  <si>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</si>
  <si>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</si>
  <si>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</si>
  <si>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</si>
  <si>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</si>
  <si>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</si>
  <si>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</si>
  <si>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</si>
  <si>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</si>
  <si>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</si>
  <si>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</si>
  <si>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</si>
  <si>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</si>
  <si>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</si>
  <si>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</si>
  <si>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</si>
  <si>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</si>
  <si>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</si>
  <si>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</si>
  <si>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</si>
  <si>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</si>
  <si>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</si>
  <si>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</si>
  <si>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</si>
  <si>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</si>
  <si>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</si>
  <si>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</si>
  <si>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</si>
  <si>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</si>
  <si>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</si>
  <si>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</si>
  <si>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</si>
  <si>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</si>
  <si>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</si>
  <si>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</si>
  <si>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</si>
  <si>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</si>
  <si>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</si>
  <si>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</si>
  <si>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</si>
  <si>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</si>
  <si>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</si>
  <si>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</si>
  <si>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</si>
  <si>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</si>
  <si>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</si>
  <si>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</si>
  <si>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</si>
  <si>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</si>
  <si>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</si>
  <si>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</si>
  <si>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</si>
  <si>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</si>
  <si>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</si>
  <si>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</si>
  <si>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</si>
  <si>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</si>
  <si>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</si>
  <si>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</si>
  <si>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</si>
  <si>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</si>
  <si>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</si>
  <si>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</si>
  <si>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</si>
  <si>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</si>
  <si>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</si>
  <si>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</si>
  <si>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</si>
  <si>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</si>
  <si>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</si>
  <si>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</si>
  <si>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</si>
  <si>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</si>
  <si>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</si>
  <si>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</si>
  <si>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</si>
  <si>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</si>
  <si>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</si>
  <si>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</si>
  <si>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</si>
  <si>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</si>
  <si>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</si>
  <si>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</si>
  <si>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</si>
  <si>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</si>
  <si>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</si>
  <si>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</si>
  <si>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</si>
  <si>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</si>
  <si>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</si>
  <si>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</si>
  <si>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</si>
  <si>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</si>
  <si>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</si>
  <si>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</si>
  <si>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</si>
  <si>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</si>
  <si>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</si>
  <si>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</si>
  <si>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</si>
  <si>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</si>
  <si>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</si>
  <si>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</si>
  <si>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</si>
  <si>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</si>
  <si>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</si>
  <si>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</si>
  <si>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</si>
  <si>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</si>
  <si>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</si>
  <si>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</si>
  <si>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</si>
  <si>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</si>
  <si>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</si>
  <si>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</si>
  <si>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</si>
  <si>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</si>
  <si>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</si>
  <si>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</si>
  <si>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</si>
  <si>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</si>
  <si>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</si>
  <si>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</si>
  <si>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</si>
  <si>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</si>
  <si>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</si>
  <si>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</si>
  <si>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</si>
  <si>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</si>
  <si>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</si>
  <si>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</si>
  <si>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</si>
  <si>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</si>
  <si>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</si>
  <si>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</si>
  <si>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</si>
  <si>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</si>
  <si>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</si>
  <si>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</si>
  <si>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</si>
  <si>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</si>
  <si>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</si>
  <si>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</si>
  <si>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</si>
  <si>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</si>
  <si>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</si>
  <si>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</si>
  <si>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</si>
  <si>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</si>
  <si>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</si>
  <si>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</si>
  <si>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</si>
  <si>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</si>
  <si>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</si>
  <si>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</si>
  <si>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</si>
  <si>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</si>
  <si>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</si>
  <si>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</si>
  <si>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</si>
  <si>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</si>
  <si>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</si>
  <si>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</si>
  <si>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</si>
  <si>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</si>
  <si>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</si>
  <si>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</si>
  <si>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</si>
  <si>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</si>
  <si>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</si>
  <si>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</si>
  <si>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</si>
  <si>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</si>
  <si>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</si>
  <si>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</si>
  <si>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</si>
  <si>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</si>
  <si>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</si>
  <si>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</si>
  <si>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</si>
  <si>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</si>
  <si>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</si>
  <si>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ANHEUSER BUSCHE 3.65 26</t>
  </si>
  <si>
    <t>US035242AP13</t>
  </si>
  <si>
    <t>Food &amp; Beverage &amp; Tobacco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</si>
  <si>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</si>
  <si>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</si>
  <si>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</si>
  <si>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</si>
  <si>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</si>
  <si>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</si>
  <si>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</si>
  <si>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</si>
  <si>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</si>
  <si>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</si>
  <si>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</si>
  <si>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</si>
  <si>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</si>
  <si>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</si>
  <si>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</si>
  <si>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SYK 3.5 03/26</t>
  </si>
  <si>
    <t>US863667AN16</t>
  </si>
  <si>
    <t>CS 6.5 08/08/23</t>
  </si>
  <si>
    <t>XS0957135212</t>
  </si>
  <si>
    <t>EDF 5.625 12/29/49</t>
  </si>
  <si>
    <t>USF2893TAM83</t>
  </si>
  <si>
    <t>UTILITIES</t>
  </si>
  <si>
    <t>HEWLETT PACKARD 4.9 15/10/2025</t>
  </si>
  <si>
    <t>USU42832AH59</t>
  </si>
  <si>
    <t>Technology Hardware &amp; Equipment</t>
  </si>
  <si>
    <t>INTNED 4.125 18 23</t>
  </si>
  <si>
    <t>XS0995102778</t>
  </si>
  <si>
    <t>KOHLS CORP 4.25 07/25</t>
  </si>
  <si>
    <t>US500255AU88</t>
  </si>
  <si>
    <t>Retailing</t>
  </si>
  <si>
    <t>SHBASS 5.25 12/29/49</t>
  </si>
  <si>
    <t>XS1194054166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</si>
  <si>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</si>
  <si>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</si>
  <si>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</si>
  <si>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</si>
  <si>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</si>
  <si>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</si>
  <si>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</si>
  <si>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</si>
  <si>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</si>
  <si>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</si>
  <si>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</si>
  <si>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</si>
  <si>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</si>
  <si>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</si>
  <si>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</si>
  <si>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</si>
  <si>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</si>
  <si>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DLPH 4.25 01/26</t>
  </si>
  <si>
    <t>US24713GAB86</t>
  </si>
  <si>
    <t>Automobiles &amp; Components</t>
  </si>
  <si>
    <t>DLPH 5 02/15/23</t>
  </si>
  <si>
    <t>US247126AH80</t>
  </si>
  <si>
    <t>F 4.134 08/04/25</t>
  </si>
  <si>
    <t>US345397XL24</t>
  </si>
  <si>
    <t>FORD 4.389 01/26</t>
  </si>
  <si>
    <t>US345397XU23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</si>
  <si>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</si>
  <si>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</si>
  <si>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</si>
  <si>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</si>
  <si>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</si>
  <si>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</si>
  <si>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</si>
  <si>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NWL 4.20 04/26</t>
  </si>
  <si>
    <t>US651229AW64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</si>
  <si>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</si>
  <si>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</si>
  <si>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</si>
  <si>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</si>
  <si>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</si>
  <si>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</si>
  <si>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</si>
  <si>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</si>
  <si>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</si>
  <si>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</si>
  <si>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SWEDA 5.5 12/49</t>
  </si>
  <si>
    <t>XS1190655776</t>
  </si>
  <si>
    <t>ASSICURAZIONI GENERALI 6.416 02/22</t>
  </si>
  <si>
    <t>XS0283627908</t>
  </si>
  <si>
    <t>EMBRAER NETHERLANDS 5.05 06/2025</t>
  </si>
  <si>
    <t>US29082HAA05</t>
  </si>
  <si>
    <t>Other</t>
  </si>
  <si>
    <t>ENELIM 7.75 10/09/75</t>
  </si>
  <si>
    <t>XS0954674825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</si>
  <si>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</si>
  <si>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</si>
  <si>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</si>
  <si>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</si>
  <si>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</si>
  <si>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</si>
  <si>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</si>
  <si>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RWE 7% 03/19</t>
  </si>
  <si>
    <t>XS0652913988</t>
  </si>
  <si>
    <t>SEB 5.75 11/49   05/20</t>
  </si>
  <si>
    <t>XS1136391643</t>
  </si>
  <si>
    <t>TELEFO 6.75 29/11/49</t>
  </si>
  <si>
    <t>XS0997326441</t>
  </si>
  <si>
    <t>VIE 4.85 18 49</t>
  </si>
  <si>
    <t>FR0011391838</t>
  </si>
  <si>
    <t>ABNANV 5.75 12/49</t>
  </si>
  <si>
    <t>XS1278718686</t>
  </si>
  <si>
    <t>BB</t>
  </si>
  <si>
    <t>INTNED 6.0 12/2049 04/20</t>
  </si>
  <si>
    <t>US456837AE31</t>
  </si>
  <si>
    <t>ISPIM 5.017 06/2024</t>
  </si>
  <si>
    <t>US46115HAT41</t>
  </si>
  <si>
    <t>KBC 5.625 19 49</t>
  </si>
  <si>
    <t>BE0002463389</t>
  </si>
  <si>
    <t>REPSM 4.5 03/75</t>
  </si>
  <si>
    <t>XS1207058733</t>
  </si>
  <si>
    <t>UBS 5.75 22</t>
  </si>
  <si>
    <t>CH0271428309</t>
  </si>
  <si>
    <t>UBS 7.0 25</t>
  </si>
  <si>
    <t>CH0271428333</t>
  </si>
  <si>
    <t>WESTERN DIGITAL 10.5 04/24 04/19</t>
  </si>
  <si>
    <t>USU9547KAB99</t>
  </si>
  <si>
    <t>LLOYD 6.375 49/20</t>
  </si>
  <si>
    <t>XS1043545059</t>
  </si>
  <si>
    <t>LLOYDS 7 49</t>
  </si>
  <si>
    <t>XS1043550307</t>
  </si>
  <si>
    <t>RBS 5.5 11/29/49</t>
  </si>
  <si>
    <t>XS0205935470</t>
  </si>
  <si>
    <t>B+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</si>
  <si>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</si>
  <si>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</si>
  <si>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</si>
  <si>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</si>
  <si>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</si>
  <si>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</si>
  <si>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</si>
  <si>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</si>
  <si>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</si>
  <si>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</si>
  <si>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</si>
  <si>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</si>
  <si>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</si>
  <si>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</si>
  <si>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</si>
  <si>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</si>
  <si>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</si>
  <si>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</si>
  <si>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</si>
  <si>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</si>
  <si>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</si>
  <si>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</si>
  <si>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</si>
  <si>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</si>
  <si>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</si>
  <si>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</si>
  <si>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</si>
  <si>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</si>
  <si>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</si>
  <si>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</si>
  <si>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</si>
  <si>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</si>
  <si>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</si>
  <si>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</si>
  <si>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</si>
  <si>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</si>
  <si>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</si>
  <si>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</si>
  <si>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</si>
  <si>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</si>
  <si>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</si>
  <si>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</si>
  <si>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</si>
  <si>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</si>
  <si>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</si>
  <si>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</si>
  <si>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</si>
  <si>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</si>
  <si>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</si>
  <si>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</si>
  <si>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</si>
  <si>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</si>
  <si>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</si>
  <si>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</si>
  <si>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</si>
  <si>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</si>
  <si>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</si>
  <si>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</si>
  <si>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</si>
  <si>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</si>
  <si>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</si>
  <si>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</si>
  <si>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</si>
  <si>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</si>
  <si>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</si>
  <si>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</si>
  <si>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</si>
  <si>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</si>
  <si>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</si>
  <si>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</si>
  <si>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</si>
  <si>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</si>
  <si>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</si>
  <si>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</si>
  <si>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</si>
  <si>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</si>
  <si>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</si>
  <si>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</si>
  <si>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</si>
  <si>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</si>
  <si>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</si>
  <si>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</si>
  <si>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</si>
  <si>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</si>
  <si>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</si>
  <si>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</si>
  <si>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</si>
  <si>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</si>
  <si>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</si>
  <si>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</si>
  <si>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</si>
  <si>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</si>
  <si>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</si>
  <si>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</si>
  <si>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</si>
  <si>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</si>
  <si>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</si>
  <si>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</si>
  <si>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</si>
  <si>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</si>
  <si>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</si>
  <si>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</si>
  <si>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</si>
  <si>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</si>
  <si>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</si>
  <si>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</si>
  <si>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</si>
  <si>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</si>
  <si>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</si>
  <si>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</si>
  <si>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</si>
  <si>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</si>
  <si>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</si>
  <si>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</si>
  <si>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</si>
  <si>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</si>
  <si>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</si>
  <si>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</si>
  <si>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</si>
  <si>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</si>
  <si>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</si>
  <si>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</si>
  <si>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</si>
  <si>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</si>
  <si>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</si>
  <si>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</si>
  <si>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</si>
  <si>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</si>
  <si>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</si>
  <si>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</si>
  <si>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</si>
  <si>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</si>
  <si>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</si>
  <si>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</si>
  <si>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</si>
  <si>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</si>
  <si>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</si>
  <si>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</si>
  <si>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</si>
  <si>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</si>
  <si>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</si>
  <si>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</si>
  <si>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</si>
  <si>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</si>
  <si>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</si>
  <si>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</si>
  <si>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</si>
  <si>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</si>
  <si>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</si>
  <si>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</si>
  <si>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</si>
  <si>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</si>
  <si>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</si>
  <si>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</si>
  <si>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</si>
  <si>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</si>
  <si>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</si>
  <si>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</si>
  <si>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</si>
  <si>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</si>
  <si>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</si>
  <si>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</si>
  <si>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</si>
  <si>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</si>
  <si>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</si>
  <si>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</si>
  <si>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</si>
  <si>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</si>
  <si>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</si>
  <si>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</si>
  <si>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</si>
  <si>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</si>
  <si>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</si>
  <si>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</si>
  <si>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</si>
  <si>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</si>
  <si>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</si>
  <si>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</si>
  <si>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</si>
  <si>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</si>
  <si>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</si>
  <si>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</si>
  <si>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</si>
  <si>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</si>
  <si>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</si>
  <si>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</si>
  <si>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</si>
  <si>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</si>
  <si>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</si>
  <si>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</si>
  <si>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</si>
  <si>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</si>
  <si>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</si>
  <si>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</si>
  <si>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</si>
  <si>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</si>
  <si>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</si>
  <si>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</si>
  <si>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</si>
  <si>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</si>
  <si>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</si>
  <si>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</si>
  <si>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</si>
  <si>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</si>
  <si>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</si>
  <si>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</si>
  <si>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</si>
  <si>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</si>
  <si>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</si>
  <si>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</si>
  <si>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</si>
  <si>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</si>
  <si>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</si>
  <si>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</si>
  <si>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</si>
  <si>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</si>
  <si>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</si>
  <si>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</si>
  <si>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</si>
  <si>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</si>
  <si>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</si>
  <si>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</si>
  <si>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</si>
  <si>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</si>
  <si>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</si>
  <si>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</si>
  <si>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</si>
  <si>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</si>
  <si>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</si>
  <si>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</si>
  <si>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</si>
  <si>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</si>
  <si>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</si>
  <si>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</si>
  <si>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</si>
  <si>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</si>
  <si>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</si>
  <si>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</si>
  <si>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</si>
  <si>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</si>
  <si>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</si>
  <si>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</si>
  <si>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</si>
  <si>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</si>
  <si>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</si>
  <si>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</si>
  <si>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</si>
  <si>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</si>
  <si>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</si>
  <si>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</si>
  <si>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</si>
  <si>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</si>
  <si>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</si>
  <si>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</si>
  <si>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</si>
  <si>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</si>
  <si>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</si>
  <si>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</si>
  <si>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</si>
  <si>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</si>
  <si>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</si>
  <si>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</si>
  <si>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</si>
  <si>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</si>
  <si>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</si>
  <si>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</si>
  <si>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</si>
  <si>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</si>
  <si>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</si>
  <si>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</si>
  <si>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</si>
  <si>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</si>
  <si>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</si>
  <si>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</si>
  <si>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</si>
  <si>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</si>
  <si>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</si>
  <si>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</si>
  <si>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</si>
  <si>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</si>
  <si>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</si>
  <si>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</si>
  <si>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</si>
  <si>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</si>
  <si>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</si>
  <si>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</si>
  <si>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</si>
  <si>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</si>
  <si>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</si>
  <si>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</si>
  <si>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</si>
  <si>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</si>
  <si>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</si>
  <si>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</si>
  <si>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</si>
  <si>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</si>
  <si>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</si>
  <si>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</si>
  <si>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</si>
  <si>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</si>
  <si>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</si>
  <si>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</si>
  <si>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</si>
  <si>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</si>
  <si>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</si>
  <si>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</si>
  <si>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</si>
  <si>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</si>
  <si>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</si>
  <si>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</si>
  <si>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</si>
  <si>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</si>
  <si>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</si>
  <si>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</si>
  <si>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</si>
  <si>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</si>
  <si>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</si>
  <si>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</si>
  <si>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</si>
  <si>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</si>
  <si>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</si>
  <si>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</si>
  <si>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</si>
  <si>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</si>
  <si>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</si>
  <si>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</si>
  <si>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</si>
  <si>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</si>
  <si>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</si>
  <si>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</si>
  <si>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</si>
  <si>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</si>
  <si>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</si>
  <si>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</si>
  <si>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</si>
  <si>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</si>
  <si>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</si>
  <si>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</si>
  <si>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קמטק</t>
  </si>
  <si>
    <t>1095264</t>
  </si>
  <si>
    <t>511235434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</si>
  <si>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</si>
  <si>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</si>
  <si>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</si>
  <si>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</si>
  <si>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</si>
  <si>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</si>
  <si>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</si>
  <si>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</si>
  <si>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</si>
  <si>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</si>
  <si>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</si>
  <si>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</si>
  <si>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</si>
  <si>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</si>
  <si>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</si>
  <si>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</si>
  <si>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</si>
  <si>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</si>
  <si>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</si>
  <si>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</si>
  <si>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*ALLOT COMMUNICATIONS LTD</t>
  </si>
  <si>
    <t>IL0010996549</t>
  </si>
  <si>
    <t>NASDAQ</t>
  </si>
  <si>
    <t>512394776</t>
  </si>
  <si>
    <t>*NICE SYSTEMS LTD SPONS ADR</t>
  </si>
  <si>
    <t>US6536561086</t>
  </si>
  <si>
    <t>AMDOCS LTD</t>
  </si>
  <si>
    <t>GB0022569080</t>
  </si>
  <si>
    <t>NYSE</t>
  </si>
  <si>
    <t>CAESARSTONE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</si>
  <si>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</si>
  <si>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</si>
  <si>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</si>
  <si>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</si>
  <si>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</si>
  <si>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</si>
  <si>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</si>
  <si>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</si>
  <si>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</si>
  <si>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EZCHIP SEMICONDUCTOR</t>
  </si>
  <si>
    <t>IL0010825441</t>
  </si>
  <si>
    <t>520038068</t>
  </si>
  <si>
    <t>INTEC PHARMA LTD</t>
  </si>
  <si>
    <t>IL0011177958</t>
  </si>
  <si>
    <t>513022780</t>
  </si>
  <si>
    <t>ISRAEL CHEMICALS LTD</t>
  </si>
  <si>
    <t>IL0002810146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</si>
  <si>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</si>
  <si>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</si>
  <si>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</si>
  <si>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</si>
  <si>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</si>
  <si>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</si>
  <si>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</si>
  <si>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</si>
  <si>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</si>
  <si>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</si>
  <si>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</si>
  <si>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</si>
  <si>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</si>
  <si>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</si>
  <si>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</si>
  <si>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</si>
  <si>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</si>
  <si>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</si>
  <si>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</si>
  <si>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</si>
  <si>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</si>
  <si>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</si>
  <si>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</si>
  <si>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</si>
  <si>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</si>
  <si>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</si>
  <si>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</si>
  <si>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</si>
  <si>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</si>
  <si>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</si>
  <si>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</si>
  <si>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</si>
  <si>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</si>
  <si>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</si>
  <si>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</si>
  <si>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</si>
  <si>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</si>
  <si>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</si>
  <si>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</si>
  <si>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</si>
  <si>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</si>
  <si>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</si>
  <si>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</si>
  <si>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</si>
  <si>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</si>
  <si>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</si>
  <si>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</si>
  <si>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</si>
  <si>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</si>
  <si>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</si>
  <si>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</si>
  <si>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</si>
  <si>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</si>
  <si>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</si>
  <si>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</si>
  <si>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</si>
  <si>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</si>
  <si>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</si>
  <si>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</si>
  <si>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</si>
  <si>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</si>
  <si>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BT GROUP PLC</t>
  </si>
  <si>
    <t>GB0030913577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</si>
  <si>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</si>
  <si>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</si>
  <si>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</si>
  <si>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</si>
  <si>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</si>
  <si>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</si>
  <si>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</si>
  <si>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</si>
  <si>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</si>
  <si>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</si>
  <si>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</si>
  <si>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</si>
  <si>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</si>
  <si>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</si>
  <si>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</si>
  <si>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</si>
  <si>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</si>
  <si>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</si>
  <si>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</si>
  <si>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</si>
  <si>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</si>
  <si>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</si>
  <si>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</si>
  <si>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</si>
  <si>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</si>
  <si>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</si>
  <si>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</si>
  <si>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</si>
  <si>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</si>
  <si>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</si>
  <si>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</si>
  <si>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</si>
  <si>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</si>
  <si>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</si>
  <si>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</si>
  <si>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</si>
  <si>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</si>
  <si>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</si>
  <si>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</si>
  <si>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</si>
  <si>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</si>
  <si>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</si>
  <si>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</si>
  <si>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</si>
  <si>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</si>
  <si>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</si>
  <si>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</si>
  <si>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</si>
  <si>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</si>
  <si>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</si>
  <si>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</si>
  <si>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</si>
  <si>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</si>
  <si>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</si>
  <si>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</si>
  <si>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</si>
  <si>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</si>
  <si>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</si>
  <si>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</si>
  <si>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</si>
  <si>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</si>
  <si>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</si>
  <si>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</si>
  <si>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</si>
  <si>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</si>
  <si>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</si>
  <si>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</si>
  <si>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</si>
  <si>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</si>
  <si>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</si>
  <si>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</si>
  <si>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</si>
  <si>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</si>
  <si>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</si>
  <si>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</si>
  <si>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</si>
  <si>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</si>
  <si>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</si>
  <si>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</si>
  <si>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</si>
  <si>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</si>
  <si>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</si>
  <si>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</si>
  <si>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</si>
  <si>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</si>
  <si>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</si>
  <si>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</si>
  <si>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</si>
  <si>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</si>
  <si>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</si>
  <si>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</si>
  <si>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</si>
  <si>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</si>
  <si>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</si>
  <si>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</si>
  <si>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</si>
  <si>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</si>
  <si>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</si>
  <si>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</si>
  <si>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</si>
  <si>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</si>
  <si>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</si>
  <si>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</si>
  <si>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</si>
  <si>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</si>
  <si>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</si>
  <si>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</si>
  <si>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</si>
  <si>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</si>
  <si>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</si>
  <si>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קסם תא 25</t>
  </si>
  <si>
    <t>1116979</t>
  </si>
  <si>
    <t>520041989</t>
  </si>
  <si>
    <t>מניות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</si>
  <si>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</si>
  <si>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</si>
  <si>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</si>
  <si>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</si>
  <si>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</si>
  <si>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</si>
  <si>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</si>
  <si>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513464289</t>
  </si>
  <si>
    <t>אג"ח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</si>
  <si>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</si>
  <si>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</si>
  <si>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</si>
  <si>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</si>
  <si>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</si>
  <si>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</si>
  <si>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DBX FTSE EPRA DEV EUR DR</t>
  </si>
  <si>
    <t>LU0489337690</t>
  </si>
  <si>
    <t>ENERGY SELECT SECTOR SPDR</t>
  </si>
  <si>
    <t>US81369Y5069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</si>
  <si>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</si>
  <si>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</si>
  <si>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</si>
  <si>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</si>
  <si>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</si>
  <si>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</si>
  <si>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</si>
  <si>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</si>
  <si>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</si>
  <si>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</si>
  <si>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</si>
  <si>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</si>
  <si>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</si>
  <si>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</si>
  <si>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VANGUARD S&amp;P 500 ETF</t>
  </si>
  <si>
    <t>US9229083632</t>
  </si>
  <si>
    <t>ISHARES IBOXX INV GR CORP BD</t>
  </si>
  <si>
    <t>US4642872422</t>
  </si>
  <si>
    <t>ISHARES USD CORP BND</t>
  </si>
  <si>
    <t>IE0032895942</t>
  </si>
  <si>
    <t>REAL ESTATE CREDIT GBP</t>
  </si>
  <si>
    <t>GB00B0HW5366</t>
  </si>
  <si>
    <t>REAL EST CRED RECPLN</t>
  </si>
  <si>
    <t>GG00B4ZRT175</t>
  </si>
  <si>
    <t>תעודות השתתפות בקרנות נאמנות בחו"ל</t>
  </si>
  <si>
    <t>UBS LUX BD USD</t>
  </si>
  <si>
    <t>LU0396367608</t>
  </si>
  <si>
    <t>cheyne redf  A1</t>
  </si>
  <si>
    <t>KYG210181171</t>
  </si>
  <si>
    <t>LION 7</t>
  </si>
  <si>
    <t>390608</t>
  </si>
  <si>
    <t>LION III EUR S2 ACC</t>
  </si>
  <si>
    <t>IE00B804LV55</t>
  </si>
  <si>
    <t xml:space="preserve"> BLA/GSO EUR A ACC</t>
  </si>
  <si>
    <t>IE00B3DS7666</t>
  </si>
  <si>
    <t>NEUBER BERMAN H/Y BD I2A</t>
  </si>
  <si>
    <t>IE00B8QBJF01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</si>
  <si>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</si>
  <si>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</si>
  <si>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</si>
  <si>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</si>
  <si>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</si>
  <si>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</si>
  <si>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Specialist M&amp;G European Class R</t>
  </si>
  <si>
    <t>IE00B95WZM02</t>
  </si>
  <si>
    <t>Guggenheim US Loan Fund</t>
  </si>
  <si>
    <t>IE00BCFKMH92</t>
  </si>
  <si>
    <t>Babson European Bank Loan Fund</t>
  </si>
  <si>
    <t>IE00B6YX4R11</t>
  </si>
  <si>
    <t>CS NL GL SEN LO MC</t>
  </si>
  <si>
    <t>LU0635707705</t>
  </si>
  <si>
    <t>Moneda High Yield Fund</t>
  </si>
  <si>
    <t>KYG620101223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</si>
  <si>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</si>
  <si>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</si>
  <si>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</si>
  <si>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</si>
  <si>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</si>
  <si>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</si>
  <si>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</si>
  <si>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</si>
  <si>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</si>
  <si>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</si>
  <si>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</si>
  <si>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</si>
  <si>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</si>
  <si>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</si>
  <si>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</si>
  <si>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</si>
  <si>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</si>
  <si>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</si>
  <si>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</si>
  <si>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</si>
  <si>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</si>
  <si>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</si>
  <si>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</si>
  <si>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</si>
  <si>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</si>
  <si>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</si>
  <si>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</si>
  <si>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</si>
  <si>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</si>
  <si>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</si>
  <si>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</si>
  <si>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</si>
  <si>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</si>
  <si>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</si>
  <si>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</si>
  <si>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</si>
  <si>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</si>
  <si>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</si>
  <si>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</si>
  <si>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</si>
  <si>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1320 MAY 2016</t>
  </si>
  <si>
    <t>81527566</t>
  </si>
  <si>
    <t>bP 1320 MAY 2016</t>
  </si>
  <si>
    <t>81527947</t>
  </si>
  <si>
    <t>C 1480 APR 2016</t>
  </si>
  <si>
    <t>81500670</t>
  </si>
  <si>
    <t>P 1480 APR 2016</t>
  </si>
  <si>
    <t>81501256</t>
  </si>
  <si>
    <t>EURO STOXX 50 JUN16</t>
  </si>
  <si>
    <t>VGM6</t>
  </si>
  <si>
    <t>FTSE 100 IDX FUT JUN16</t>
  </si>
  <si>
    <t>Z M6</t>
  </si>
  <si>
    <t>S&amp;P500 EMINI FUT JUN16</t>
  </si>
  <si>
    <t>ESM6</t>
  </si>
  <si>
    <t>TOPIX INDX 6/16</t>
  </si>
  <si>
    <t>TPM6</t>
  </si>
  <si>
    <t>חב ביטוח 62  08/20</t>
  </si>
  <si>
    <t>380820</t>
  </si>
  <si>
    <t>חב ביטוח 62  09/21</t>
  </si>
  <si>
    <t>380921</t>
  </si>
  <si>
    <t>חב ביטוח 62 05/17</t>
  </si>
  <si>
    <t>380517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</si>
  <si>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</si>
  <si>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</si>
  <si>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</si>
  <si>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</si>
  <si>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</si>
  <si>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</si>
  <si>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62 04/16</t>
  </si>
  <si>
    <t>380416</t>
  </si>
  <si>
    <t>חב. ביטוח 62 07/19</t>
  </si>
  <si>
    <t>380719</t>
  </si>
  <si>
    <t>מלווה ביטוח 14/26 ח</t>
  </si>
  <si>
    <t>381426</t>
  </si>
  <si>
    <t>מלווה ביטוח 2015 2027 קרן ח</t>
  </si>
  <si>
    <t>381527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</si>
  <si>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</si>
  <si>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</si>
  <si>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</si>
  <si>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</si>
  <si>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</si>
  <si>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</si>
  <si>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</si>
  <si>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</si>
  <si>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</si>
  <si>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</si>
  <si>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</si>
  <si>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</si>
  <si>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 הון לאומי %5.5 7.6.016</t>
  </si>
  <si>
    <t>שטר הון לאומי 19.4.2016</t>
  </si>
  <si>
    <t>שטרי הון בלמש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</si>
  <si>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</si>
  <si>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</si>
  <si>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</si>
  <si>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</si>
  <si>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</si>
  <si>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</si>
  <si>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</si>
  <si>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</si>
  <si>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</si>
  <si>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</si>
  <si>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</si>
  <si>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</si>
  <si>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</si>
  <si>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</si>
  <si>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</si>
  <si>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</si>
  <si>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</si>
  <si>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</si>
  <si>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</si>
  <si>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אגח ל.ס חשמל 2022</t>
  </si>
  <si>
    <t>6000129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</si>
  <si>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</si>
  <si>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</si>
  <si>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</si>
  <si>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</si>
  <si>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</si>
  <si>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</si>
  <si>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</si>
  <si>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</si>
  <si>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</si>
  <si>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</si>
  <si>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</si>
  <si>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</si>
  <si>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</si>
  <si>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</si>
  <si>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</si>
  <si>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</si>
  <si>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</si>
  <si>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</si>
  <si>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</si>
  <si>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</si>
  <si>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</si>
  <si>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</si>
  <si>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</si>
  <si>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</si>
  <si>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</si>
  <si>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</si>
  <si>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</si>
  <si>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</si>
  <si>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</si>
  <si>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</si>
  <si>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</si>
  <si>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</si>
  <si>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</si>
  <si>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</si>
  <si>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</si>
  <si>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</si>
  <si>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</si>
  <si>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</si>
  <si>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גורם 28</t>
  </si>
  <si>
    <t>35000</t>
  </si>
  <si>
    <t>514435395</t>
  </si>
  <si>
    <t>גורם 7</t>
  </si>
  <si>
    <t>40040</t>
  </si>
  <si>
    <t>512607888</t>
  </si>
  <si>
    <t>מלונאות ותיירות</t>
  </si>
  <si>
    <t>גורם 13</t>
  </si>
  <si>
    <t>40050</t>
  </si>
  <si>
    <t>550234587</t>
  </si>
  <si>
    <t>גורם 42</t>
  </si>
  <si>
    <t>514347202</t>
  </si>
  <si>
    <t>גורם 59</t>
  </si>
  <si>
    <t>347283</t>
  </si>
  <si>
    <t>בבטחונות אחרים - גורם 31</t>
  </si>
  <si>
    <t>512480971</t>
  </si>
  <si>
    <t>גורם 2</t>
  </si>
  <si>
    <t>גורם 3</t>
  </si>
  <si>
    <t>גורם 10</t>
  </si>
  <si>
    <t>666169</t>
  </si>
  <si>
    <t>גורם 37</t>
  </si>
  <si>
    <t>US37991A1007</t>
  </si>
  <si>
    <t>גורם 39</t>
  </si>
  <si>
    <t>גורם 43</t>
  </si>
  <si>
    <t>US4660261011</t>
  </si>
  <si>
    <t>גורם 44</t>
  </si>
  <si>
    <t>KYG740991057</t>
  </si>
  <si>
    <t>גורם 40</t>
  </si>
  <si>
    <t>NO0010277957</t>
  </si>
  <si>
    <t>גורם 41</t>
  </si>
  <si>
    <t>גורם 34</t>
  </si>
  <si>
    <t>330507</t>
  </si>
  <si>
    <t>גורם 36</t>
  </si>
  <si>
    <t>330506</t>
  </si>
  <si>
    <t>גורם 23</t>
  </si>
  <si>
    <t>330500</t>
  </si>
  <si>
    <t>גורם 26</t>
  </si>
  <si>
    <t>330509</t>
  </si>
  <si>
    <t>גורם 19</t>
  </si>
  <si>
    <t>330501</t>
  </si>
  <si>
    <t>גורם 20</t>
  </si>
  <si>
    <t>330502</t>
  </si>
  <si>
    <t>גורם 18</t>
  </si>
  <si>
    <t>330504</t>
  </si>
  <si>
    <t>גורם 21</t>
  </si>
  <si>
    <t>330503</t>
  </si>
  <si>
    <t>גורם 22</t>
  </si>
  <si>
    <t>330510</t>
  </si>
  <si>
    <t>גורם 24</t>
  </si>
  <si>
    <t>330512</t>
  </si>
  <si>
    <t>גורם 32</t>
  </si>
  <si>
    <t>330511</t>
  </si>
  <si>
    <t>גורם 49</t>
  </si>
  <si>
    <t>330514</t>
  </si>
  <si>
    <t>גורם 57</t>
  </si>
  <si>
    <t xml:space="preserve">גורם 56 </t>
  </si>
  <si>
    <t>3305100</t>
  </si>
  <si>
    <t>גורם 66</t>
  </si>
  <si>
    <t>גורם 71</t>
  </si>
  <si>
    <t>45499</t>
  </si>
  <si>
    <t>גורם 74</t>
  </si>
  <si>
    <t>גורם 72</t>
  </si>
  <si>
    <t>386423</t>
  </si>
  <si>
    <t>גורם 73</t>
  </si>
  <si>
    <t>גורם 85</t>
  </si>
  <si>
    <t>סה"כ קרנות השקעה</t>
  </si>
  <si>
    <t>Accelmed growth partners</t>
  </si>
  <si>
    <t>Accelmed I</t>
  </si>
  <si>
    <t>ANATOMY 2</t>
  </si>
  <si>
    <t>ANATOMY I</t>
  </si>
  <si>
    <t>Harvest Fund II (Israel) L.P</t>
  </si>
  <si>
    <t>Medica III</t>
  </si>
  <si>
    <t>Orbimed Israel Partners I</t>
  </si>
  <si>
    <t>Plenus II L.P</t>
  </si>
  <si>
    <t>Plenus III L.P</t>
  </si>
  <si>
    <t>Fimi Israel Opportunity IV</t>
  </si>
  <si>
    <t>Fortissimo Capital Fund I   mishtatef</t>
  </si>
  <si>
    <t>Infinity I China</t>
  </si>
  <si>
    <t>NOY 2 infra &amp; energy investment LP</t>
  </si>
  <si>
    <t>Plenus Mezzanine Fund</t>
  </si>
  <si>
    <t>Reality III</t>
  </si>
  <si>
    <t>Sky I</t>
  </si>
  <si>
    <t>Sky II</t>
  </si>
  <si>
    <t>Tene Growth II  Qnergy</t>
  </si>
  <si>
    <t>Tene Growth III</t>
  </si>
  <si>
    <t>Tene Growth III  Gadot</t>
  </si>
  <si>
    <t>Inimiti Capital Partners I   mishtatef</t>
  </si>
  <si>
    <t>Israel Cleantech Ventures I</t>
  </si>
  <si>
    <t>Israel Cleantech Ventures II</t>
  </si>
  <si>
    <t>Tamir Fishman Ventures lll</t>
  </si>
  <si>
    <t>קרנות גידור</t>
  </si>
  <si>
    <t>CHEYN TOTAL DEC/17</t>
  </si>
  <si>
    <t>224569448</t>
  </si>
  <si>
    <t>ALCENTRA</t>
  </si>
  <si>
    <t>LU0936257491</t>
  </si>
  <si>
    <t>Cheyne CRECH 1</t>
  </si>
  <si>
    <t>11144250</t>
  </si>
  <si>
    <t>Pond View class B 01/2008</t>
  </si>
  <si>
    <t>XD0038728982</t>
  </si>
  <si>
    <t xml:space="preserve"> GS GAMMA INV A/MV</t>
  </si>
  <si>
    <t>XD0312807015</t>
  </si>
  <si>
    <t>ALCENTRA STRUCTURED</t>
  </si>
  <si>
    <t>71577761</t>
  </si>
  <si>
    <t>ASTENBEC A/1/15/RE</t>
  </si>
  <si>
    <t>XD0267522668</t>
  </si>
  <si>
    <t>Cheyne CRECH 3</t>
  </si>
  <si>
    <t>XD0284915663</t>
  </si>
  <si>
    <t>Cheyne TRCF 17 EUR</t>
  </si>
  <si>
    <t>KYG2101X2298</t>
  </si>
  <si>
    <t>COHANZICK ABS A INI</t>
  </si>
  <si>
    <t>QT0029326870</t>
  </si>
  <si>
    <t>Cohanzick Absolute Return C</t>
  </si>
  <si>
    <t>118769114</t>
  </si>
  <si>
    <t>DRAWBRID A/05/10/UR</t>
  </si>
  <si>
    <t>XD0181307303</t>
  </si>
  <si>
    <t>GLG Emerging Markets GF A</t>
  </si>
  <si>
    <t>KYG392431030</t>
  </si>
  <si>
    <t>GOLDEN OFF C/231/UR</t>
  </si>
  <si>
    <t>XD0259956023</t>
  </si>
  <si>
    <t>Laurus Cls A Benchmark 2</t>
  </si>
  <si>
    <t>303000003</t>
  </si>
  <si>
    <t>Overland Class B</t>
  </si>
  <si>
    <t>XD0268604259</t>
  </si>
  <si>
    <t>QFR VICTOR C/04/13</t>
  </si>
  <si>
    <t>XD0212187179</t>
  </si>
  <si>
    <t>QFR VICTORI A/01/13</t>
  </si>
  <si>
    <t>XD0207408952</t>
  </si>
  <si>
    <t>QFR VICTORIA MACRO C/02/13</t>
  </si>
  <si>
    <t>XD0206870426</t>
  </si>
  <si>
    <t>RP EXPLOR SP5 0209</t>
  </si>
  <si>
    <t>XD0109837092</t>
  </si>
  <si>
    <t>RP S/SP7/04/13/I</t>
  </si>
  <si>
    <t>XD0224529749</t>
  </si>
  <si>
    <t>Twin Master Fund Class B/1</t>
  </si>
  <si>
    <t>5523467</t>
  </si>
  <si>
    <t>Rothschild Real Estate</t>
  </si>
  <si>
    <t>SUN Apollo India Real Estate</t>
  </si>
  <si>
    <t>Aksia Capital III L.P</t>
  </si>
  <si>
    <t>Apax Europe VII</t>
  </si>
  <si>
    <t>Ares Special Situations Fund IV</t>
  </si>
  <si>
    <t>Argan Capital L.P</t>
  </si>
  <si>
    <t>Avista Capital Partners L.P</t>
  </si>
  <si>
    <t>Blackstone RE VIII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</si>
  <si>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</si>
  <si>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</si>
  <si>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</si>
  <si>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</si>
  <si>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</si>
  <si>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</si>
  <si>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</si>
  <si>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</si>
  <si>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</si>
  <si>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</si>
  <si>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HBOS Mezzanine Portfolio</t>
  </si>
  <si>
    <t>Highstar (Oaktree) capital III</t>
  </si>
  <si>
    <t>KKlirmark Opportunity I</t>
  </si>
  <si>
    <t>Klirmark Opportunity II</t>
  </si>
  <si>
    <t>KOTAK  CIIF I</t>
  </si>
  <si>
    <t>Metalmark Capital Partners L.P</t>
  </si>
  <si>
    <t>Olympus Capital Asia III L.P</t>
  </si>
  <si>
    <t>Omega fund lll</t>
  </si>
  <si>
    <t>Rhone VRhone Capital Partners V</t>
  </si>
  <si>
    <t>Rothschild Europportunities</t>
  </si>
  <si>
    <t>Selene Mortgage Opportunity  II  blocker</t>
  </si>
  <si>
    <t>Silverfleet II</t>
  </si>
  <si>
    <t>Tene Growth II</t>
  </si>
  <si>
    <t>Trilantic Capital Partners IV</t>
  </si>
  <si>
    <t>Trilantic capital partners V</t>
  </si>
  <si>
    <t>VICTORIA 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</si>
  <si>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</si>
  <si>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</si>
  <si>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</si>
  <si>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</si>
  <si>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</si>
  <si>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</si>
  <si>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</si>
  <si>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</si>
  <si>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</si>
  <si>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</si>
  <si>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</si>
  <si>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+EUR/-ILS 4.2411 11-04-16 (22) +10.75</t>
  </si>
  <si>
    <t>10019682</t>
  </si>
  <si>
    <t>+EUR/-ILS 4.2434 20-04-16 (10) +14</t>
  </si>
  <si>
    <t>10019692</t>
  </si>
  <si>
    <t>+EUR/-ILS 4.2769 18-04-16 (20) +18.5</t>
  </si>
  <si>
    <t>10019709</t>
  </si>
  <si>
    <t>+EUR/-ILS 4.2893 17-05-16 (20) +17</t>
  </si>
  <si>
    <t>10019705</t>
  </si>
  <si>
    <t>+EUR/-ILS 4.2943 17-05-16 (20) +17</t>
  </si>
  <si>
    <t>10019704</t>
  </si>
  <si>
    <t>+EUR/-ILS 4.3158 18-04-16 (20) +22</t>
  </si>
  <si>
    <t>10019717</t>
  </si>
  <si>
    <t>+EUR/-ILS 4.3242 18-04-16 (20) +22</t>
  </si>
  <si>
    <t>10019720</t>
  </si>
  <si>
    <t>+EUR/-ILS 4.3259 11-04-16 (22) +18.5</t>
  </si>
  <si>
    <t>10019721</t>
  </si>
  <si>
    <t>+EUR/-ILS 4.3634 06-06-16 (10) +34</t>
  </si>
  <si>
    <t>10019732</t>
  </si>
  <si>
    <t>+ILS/-EUR 4.2622 06-06-16 (10) +2</t>
  </si>
  <si>
    <t>10019674</t>
  </si>
  <si>
    <t>+ILS/-EUR 4.2711 04-04-16 (12) +11</t>
  </si>
  <si>
    <t>10019497</t>
  </si>
  <si>
    <t>+ILS/-EUR 4.2742 11-04-16 (22) +2</t>
  </si>
  <si>
    <t>10019533</t>
  </si>
  <si>
    <t>+ILS/-EUR 4.2878 17-05-16 (12) +18</t>
  </si>
  <si>
    <t>10019758</t>
  </si>
  <si>
    <t>+ILS/-EUR 4.302 20-04-16 (20) --3</t>
  </si>
  <si>
    <t>10019669</t>
  </si>
  <si>
    <t>+ILS/-EUR 4.3149 04-05-16 (10) --11</t>
  </si>
  <si>
    <t>10019584</t>
  </si>
  <si>
    <t>+ILS/-EUR 4.318 17-05-16 (20) --6</t>
  </si>
  <si>
    <t>10019594</t>
  </si>
  <si>
    <t>+ILS/-EUR 4.3184 05-05-16 (10) --6</t>
  </si>
  <si>
    <t>10019596</t>
  </si>
  <si>
    <t>+ILS/-EUR 4.3185 17-05-16 (10) --5</t>
  </si>
  <si>
    <t>10019598</t>
  </si>
  <si>
    <t>+ILS/-EUR 4.3209 20-07-16 (10) +29</t>
  </si>
  <si>
    <t>10019740</t>
  </si>
  <si>
    <t>+ILS/-EUR 4.327 18-04-16 (20) +20</t>
  </si>
  <si>
    <t>10019727</t>
  </si>
  <si>
    <t>+ILS/-EUR 4.3487 20-04-16 (10) --13</t>
  </si>
  <si>
    <t>10019568</t>
  </si>
  <si>
    <t>+ILS/-EUR 4.4 18-04-16 (20) +0</t>
  </si>
  <si>
    <t>10019630</t>
  </si>
  <si>
    <t>+ILS/-USD 3.7773 29-06-16 (20) -77</t>
  </si>
  <si>
    <t>10019756</t>
  </si>
  <si>
    <t>+ILS/-USD 3.835 27-06-16 (20) --87</t>
  </si>
  <si>
    <t>10019749</t>
  </si>
  <si>
    <t>+ILS/-USD 3.8373 27-06-16 (10) --87</t>
  </si>
  <si>
    <t>10019747</t>
  </si>
  <si>
    <t>+ILS/-USD 3.8482 23-06-16 (10) --83</t>
  </si>
  <si>
    <t>10019738</t>
  </si>
  <si>
    <t>+ILS/-USD 3.85 23-06-16 (20) -83</t>
  </si>
  <si>
    <t>10019743</t>
  </si>
  <si>
    <t>10019745</t>
  </si>
  <si>
    <t>+ILS/-USD 3.8724 02-06-16 (22) --76.5</t>
  </si>
  <si>
    <t>10019714</t>
  </si>
  <si>
    <t>+ILS/-USD 3.8754 05-05-16 (11) -96</t>
  </si>
  <si>
    <t>10019615</t>
  </si>
  <si>
    <t>+ILS/-USD 3.877 08-06-16 (20) --115</t>
  </si>
  <si>
    <t>10019684</t>
  </si>
  <si>
    <t>+ILS/-USD 3.8772 24-05-16 (10) --118</t>
  </si>
  <si>
    <t>10019624</t>
  </si>
  <si>
    <t>+ILS/-USD 3.878 13-04-16 (20) --20</t>
  </si>
  <si>
    <t>10019718</t>
  </si>
  <si>
    <t>+ILS/-USD 3.882 02-05-16 (11) --67</t>
  </si>
  <si>
    <t>10019687</t>
  </si>
  <si>
    <t>+ILS/-USD 3.8851 02-06-16 (20) -69</t>
  </si>
  <si>
    <t>10019723</t>
  </si>
  <si>
    <t>+ILS/-USD 3.8907 02-06-16 (20) --68</t>
  </si>
  <si>
    <t>10019725</t>
  </si>
  <si>
    <t>+ILS/-USD 3.8918 01-06-16 (22) --82</t>
  </si>
  <si>
    <t>10019707</t>
  </si>
  <si>
    <t>+ILS/-USD 3.892 08-06-16 (20) --70</t>
  </si>
  <si>
    <t>10019728</t>
  </si>
  <si>
    <t>+ILS/-USD 3.893 31-05-16 (20) --127</t>
  </si>
  <si>
    <t>10019655</t>
  </si>
  <si>
    <t>+ILS/-USD 3.8943 17-05-16 (10) --107</t>
  </si>
  <si>
    <t>10019652</t>
  </si>
  <si>
    <t>+ILS/-USD 3.896 06-06-16 (10) --115</t>
  </si>
  <si>
    <t>10019676</t>
  </si>
  <si>
    <t>+ILS/-USD 3.8963 25-05-16 (10) --122</t>
  </si>
  <si>
    <t>10019647</t>
  </si>
  <si>
    <t>+ILS/-USD 3.9 05-04-16 (10) --81</t>
  </si>
  <si>
    <t>10019512</t>
  </si>
  <si>
    <t>+ILS/-USD 3.9 05-04-16 (20) --81</t>
  </si>
  <si>
    <t>10019510</t>
  </si>
  <si>
    <t>+ILS/-USD 3.9 13-06-16 (20) --106</t>
  </si>
  <si>
    <t>10019697</t>
  </si>
  <si>
    <t>+ILS/-USD 3.901 07-04-16 (11) --35</t>
  </si>
  <si>
    <t>10019679</t>
  </si>
  <si>
    <t>+ILS/-USD 3.9029 01-06-16 (22) --121.25</t>
  </si>
  <si>
    <t>10019665</t>
  </si>
  <si>
    <t>+ILS/-USD 3.9266 13-04-16 (12) --94</t>
  </si>
  <si>
    <t>10019546</t>
  </si>
  <si>
    <t>+ILS/-USD 3.9277 13-04-16 (10) --93.5</t>
  </si>
  <si>
    <t>10019548</t>
  </si>
  <si>
    <t>+ILS/-USD 3.9277 13-04-16 (22) --93.5</t>
  </si>
  <si>
    <t>10019550</t>
  </si>
  <si>
    <t>+ILS/-USD 3.935 07-04-16 (11) --95</t>
  </si>
  <si>
    <t>10019525</t>
  </si>
  <si>
    <t>+ILS/-USD 3.945 14-04-16 (20) --100</t>
  </si>
  <si>
    <t>10019559</t>
  </si>
  <si>
    <t>+ILS/-USD 3.9477 09-05-16 (12) --123</t>
  </si>
  <si>
    <t>10019589</t>
  </si>
  <si>
    <t>+ILS/-USD 3.954 21-04-16 (10) --88</t>
  </si>
  <si>
    <t>10019604</t>
  </si>
  <si>
    <t>+ILS/-USD 3.96 19-04-16 (20) --95</t>
  </si>
  <si>
    <t>10019573</t>
  </si>
  <si>
    <t>+ILS/-USD 3.9618 19-04-16 (10) --92</t>
  </si>
  <si>
    <t>10019571</t>
  </si>
  <si>
    <t>+ILS/-USD 3.969 18-04-16 (20) -106</t>
  </si>
  <si>
    <t>10019566</t>
  </si>
  <si>
    <t>+ILS/-USD 3.9694 18-04-16 (12) --106</t>
  </si>
  <si>
    <t>10019564</t>
  </si>
  <si>
    <t>+ILS/-USD 3.9724 21-04-16 (10) --96.5</t>
  </si>
  <si>
    <t>10019579</t>
  </si>
  <si>
    <t>+ILS/-USD 3.9726 19-04-16 (10) --94</t>
  </si>
  <si>
    <t>10019581</t>
  </si>
  <si>
    <t>+USD/-ILS 3.836 30-11-16 (12)</t>
  </si>
  <si>
    <t>10006266</t>
  </si>
  <si>
    <t>10006565</t>
  </si>
  <si>
    <t>+USD/-ILS 4.302 30-11-16 (12)</t>
  </si>
  <si>
    <t>10009437</t>
  </si>
  <si>
    <t>פורוורד ש"ח-מט"ח</t>
  </si>
  <si>
    <t>10019757</t>
  </si>
  <si>
    <t>+EUR/-USD 1.0982 24-05-16 (12) +26.7</t>
  </si>
  <si>
    <t>10019699</t>
  </si>
  <si>
    <t>+EUR/-USD 1.1006 24-05-16 (12) +25.75</t>
  </si>
  <si>
    <t>10019711</t>
  </si>
  <si>
    <t>+EUR/-USD 1.1195 05-04-16 (26) +16.6</t>
  </si>
  <si>
    <t>10019617</t>
  </si>
  <si>
    <t>+GBP/-USD 1.4174 16-05-16 (12) +4.1</t>
  </si>
  <si>
    <t>10019658</t>
  </si>
  <si>
    <t>+JPY/-USD 111.835 25-07-16 (12) -0.4</t>
  </si>
  <si>
    <t>10019764</t>
  </si>
  <si>
    <t>+USD/-EUR 1.0964 05-04-16 (26) +27.1</t>
  </si>
  <si>
    <t>10019499</t>
  </si>
  <si>
    <t>+USD/-EUR 1.1039 24-05-16 (12) +29</t>
  </si>
  <si>
    <t>10019662</t>
  </si>
  <si>
    <t>+USD/-EUR 1.1098 09-05-16 (10) +17.5</t>
  </si>
  <si>
    <t>10019722</t>
  </si>
  <si>
    <t>+USD/-GBP 1.3935 16-05-16 (13) +4</t>
  </si>
  <si>
    <t>10019670</t>
  </si>
  <si>
    <t>+USD/-GBP 1.3954 16-05-16 (20) +3.4</t>
  </si>
  <si>
    <t>10019671</t>
  </si>
  <si>
    <t>+USD/-GBP 1.4027 15-06-16 (13) +5.7</t>
  </si>
  <si>
    <t>10019688</t>
  </si>
  <si>
    <t>+USD/-GBP 1.4227 21-07-16 (11) +7</t>
  </si>
  <si>
    <t>10019741</t>
  </si>
  <si>
    <t>+USD/-GBP 1.42695 15-06-16 (12) +4.5</t>
  </si>
  <si>
    <t>10019591</t>
  </si>
  <si>
    <t>+USD/-GBP 1.4294 15-06-16 (13) +5.6</t>
  </si>
  <si>
    <t>10019650</t>
  </si>
  <si>
    <t>+USD/-GBP 1.4302 21-07-16 (11) +6.7</t>
  </si>
  <si>
    <t>10019729</t>
  </si>
  <si>
    <t>+USD/-GBP 1.4408 16-05-16 (20) +3.2</t>
  </si>
  <si>
    <t>10019553</t>
  </si>
  <si>
    <t>+USD/-GBP 1.4418 21-07-16 (10) +5.5</t>
  </si>
  <si>
    <t>10019734</t>
  </si>
  <si>
    <t>+USD/-GBP 1.446 15-06-16 (13) +5.5</t>
  </si>
  <si>
    <t>10019631</t>
  </si>
  <si>
    <t>+USD/-GBP 1.4464 16-05-16 (10) +4.3</t>
  </si>
  <si>
    <t>10019538</t>
  </si>
  <si>
    <t>+USD/-GBP 1.4464 16-05-16 (12) +4.3</t>
  </si>
  <si>
    <t>10019540</t>
  </si>
  <si>
    <t>+USD/-GBP 1.45426 15-06-16 (12) +5.6</t>
  </si>
  <si>
    <t>10019628</t>
  </si>
  <si>
    <t>+USD/-JPY 110.886 25-07-16 (12) --42.4</t>
  </si>
  <si>
    <t>10019730</t>
  </si>
  <si>
    <t>+USD/-JPY 113.118 11-07-16 (12) --48.2</t>
  </si>
  <si>
    <t>10019695</t>
  </si>
  <si>
    <t>393965</t>
  </si>
  <si>
    <t>404626</t>
  </si>
  <si>
    <t>IRS</t>
  </si>
  <si>
    <t>10019663</t>
  </si>
  <si>
    <t>10019701</t>
  </si>
  <si>
    <t>10019724</t>
  </si>
  <si>
    <t>10019733</t>
  </si>
  <si>
    <t>10019753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</si>
  <si>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</si>
  <si>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</si>
  <si>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</si>
  <si>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</si>
  <si>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</si>
  <si>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</si>
  <si>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</si>
  <si>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</si>
  <si>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</si>
  <si>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</si>
  <si>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</si>
  <si>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</si>
  <si>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</si>
  <si>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</si>
  <si>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</si>
  <si>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</si>
  <si>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</si>
  <si>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</si>
  <si>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</si>
  <si>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</si>
  <si>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</si>
  <si>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</si>
  <si>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</si>
  <si>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</si>
  <si>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</si>
  <si>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</si>
  <si>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</si>
  <si>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</si>
  <si>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</si>
  <si>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</si>
  <si>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</si>
  <si>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</si>
  <si>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</si>
  <si>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</si>
  <si>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</si>
  <si>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</si>
  <si>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</si>
  <si>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</si>
  <si>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</si>
  <si>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</si>
  <si>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</si>
  <si>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</si>
  <si>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</si>
  <si>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</si>
  <si>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30910000</t>
  </si>
  <si>
    <t>31110000</t>
  </si>
  <si>
    <t>32010000</t>
  </si>
  <si>
    <t>31710000</t>
  </si>
  <si>
    <t>30320000</t>
  </si>
  <si>
    <t>30220000</t>
  </si>
  <si>
    <t>32020000</t>
  </si>
  <si>
    <t>30211000</t>
  </si>
  <si>
    <t>30311000</t>
  </si>
  <si>
    <t>32011000</t>
  </si>
  <si>
    <t>32711000</t>
  </si>
  <si>
    <t>UBS</t>
  </si>
  <si>
    <t>30291000</t>
  </si>
  <si>
    <t>30391000</t>
  </si>
  <si>
    <t>30791000</t>
  </si>
  <si>
    <t>31191000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</si>
  <si>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</si>
  <si>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</si>
  <si>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</si>
  <si>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</si>
  <si>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</si>
  <si>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</si>
  <si>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</si>
  <si>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</si>
  <si>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</si>
  <si>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שעבוד פוליסות ב.חיים - מדד מחירים לצרכן7891</t>
  </si>
  <si>
    <t>לא</t>
  </si>
  <si>
    <t>333360307</t>
  </si>
  <si>
    <t>333360201</t>
  </si>
  <si>
    <t>כן</t>
  </si>
  <si>
    <t>90148620</t>
  </si>
  <si>
    <t>90148621</t>
  </si>
  <si>
    <t>90150400</t>
  </si>
  <si>
    <t>90150520</t>
  </si>
  <si>
    <t>14811160</t>
  </si>
  <si>
    <t>14760843</t>
  </si>
  <si>
    <t>90150300</t>
  </si>
  <si>
    <t>92322010</t>
  </si>
  <si>
    <t>92321020</t>
  </si>
  <si>
    <t>414968</t>
  </si>
  <si>
    <t>90145980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</si>
  <si>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</si>
  <si>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</si>
  <si>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</si>
  <si>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</si>
  <si>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</si>
  <si>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</si>
  <si>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</si>
  <si>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</si>
  <si>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</si>
  <si>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</si>
  <si>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90145563</t>
  </si>
  <si>
    <t>90135669</t>
  </si>
  <si>
    <t>90135664</t>
  </si>
  <si>
    <t>90135667</t>
  </si>
  <si>
    <t>90135668</t>
  </si>
  <si>
    <t>90135663</t>
  </si>
  <si>
    <t>90135666</t>
  </si>
  <si>
    <t>90135662</t>
  </si>
  <si>
    <t>90135661</t>
  </si>
  <si>
    <t>90135670</t>
  </si>
  <si>
    <t>88812</t>
  </si>
  <si>
    <t>40999</t>
  </si>
  <si>
    <t>14760844</t>
  </si>
  <si>
    <t>11898420</t>
  </si>
  <si>
    <t>11898421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</si>
  <si>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</si>
  <si>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</si>
  <si>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</si>
  <si>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</si>
  <si>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</si>
  <si>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</si>
  <si>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</si>
  <si>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</si>
  <si>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</si>
  <si>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</si>
  <si>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</si>
  <si>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</si>
  <si>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</si>
  <si>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</si>
  <si>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</si>
  <si>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</si>
  <si>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</si>
  <si>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</si>
  <si>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</si>
  <si>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</si>
  <si>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</si>
  <si>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</si>
  <si>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</si>
  <si>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</si>
  <si>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</si>
  <si>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</si>
  <si>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</si>
  <si>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</si>
  <si>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</si>
  <si>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</si>
  <si>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</si>
  <si>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</si>
  <si>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</si>
  <si>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90240790</t>
  </si>
  <si>
    <t>90839511</t>
  </si>
  <si>
    <t>90839512</t>
  </si>
  <si>
    <t>90839513</t>
  </si>
  <si>
    <t>90839515</t>
  </si>
  <si>
    <t>90839516</t>
  </si>
  <si>
    <t>90839517</t>
  </si>
  <si>
    <t>90839518</t>
  </si>
  <si>
    <t>66240</t>
  </si>
  <si>
    <t>4540060</t>
  </si>
  <si>
    <t>90141407</t>
  </si>
  <si>
    <t>88402</t>
  </si>
  <si>
    <t>90800100</t>
  </si>
  <si>
    <t>CC</t>
  </si>
  <si>
    <t>415036</t>
  </si>
  <si>
    <t>415761</t>
  </si>
  <si>
    <t>90352101</t>
  </si>
  <si>
    <t>פקדון בלמש %5.6  26.11.2016</t>
  </si>
  <si>
    <t>פקדון בלמש 6.1% 04.09.2016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</si>
  <si>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</si>
  <si>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</si>
  <si>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</si>
  <si>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</si>
  <si>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</si>
  <si>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</si>
  <si>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</si>
  <si>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</si>
  <si>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</si>
  <si>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</si>
  <si>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</si>
  <si>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</si>
  <si>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</si>
  <si>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אדנים %6.05 6/2016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</si>
  <si>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</si>
  <si>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</si>
  <si>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</si>
  <si>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</si>
  <si>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טפחות 1.2%2017</t>
  </si>
  <si>
    <t>151271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</si>
  <si>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</si>
  <si>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</si>
  <si>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</si>
  <si>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</si>
  <si>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</si>
  <si>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</si>
  <si>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</si>
  <si>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</si>
  <si>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</si>
  <si>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</si>
  <si>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</si>
  <si>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</si>
  <si>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</si>
  <si>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</si>
  <si>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</si>
  <si>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</si>
  <si>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</si>
  <si>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</si>
  <si>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</si>
  <si>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</si>
  <si>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</si>
  <si>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</si>
  <si>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</si>
  <si>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</si>
  <si>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</si>
  <si>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</si>
  <si>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</si>
  <si>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</si>
  <si>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</si>
  <si>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</si>
  <si>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</si>
  <si>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</si>
  <si>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</si>
  <si>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</si>
  <si>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</si>
  <si>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</si>
  <si>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</si>
  <si>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</si>
  <si>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</si>
  <si>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</si>
  <si>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t>Household &amp; Personal Products</t>
  </si>
  <si>
    <t>Capital Goods</t>
  </si>
  <si>
    <t>סה"כ השקעות אחרות</t>
  </si>
  <si>
    <t>משכנתאות - מדד מחירים לצרכן</t>
  </si>
  <si>
    <t>Fattal Hotels Fund L.P</t>
  </si>
  <si>
    <t>ACCEL MED</t>
  </si>
  <si>
    <t>Fortissimo Capital Fund Israel</t>
  </si>
  <si>
    <t>S.H. Sky L.P</t>
  </si>
  <si>
    <t>Infinity Israel-China Fund L.P</t>
  </si>
  <si>
    <t>Medica III Investments Israel</t>
  </si>
  <si>
    <t>Plenus Mezzanine Fund Israel</t>
  </si>
  <si>
    <t>sky 2</t>
  </si>
  <si>
    <t>orbimed</t>
  </si>
  <si>
    <t>ANTOMIA</t>
  </si>
  <si>
    <t xml:space="preserve">tene growth capital 3  </t>
  </si>
  <si>
    <t>NOY 2</t>
  </si>
  <si>
    <t>ANTOMIA 2</t>
  </si>
  <si>
    <t>tene investment in Qnergy</t>
  </si>
  <si>
    <t>Sun Apollo India Fund LLC</t>
  </si>
  <si>
    <t>AIG Highstar lll Prism Fund LP</t>
  </si>
  <si>
    <t>Metalmark Capital Partners,L.P</t>
  </si>
  <si>
    <t>tene growth capital</t>
  </si>
  <si>
    <t>Gave'a Investment Fund 3</t>
  </si>
  <si>
    <t>Fortissimo Capital Fund Israel II</t>
  </si>
  <si>
    <t>Klirmark Opportunity Fund L.P NIS</t>
  </si>
  <si>
    <t>Israel Cleantech Ventures L.P 2</t>
  </si>
  <si>
    <t>cicc</t>
  </si>
  <si>
    <t>Gave'a Investment Fund 4</t>
  </si>
  <si>
    <t>selene</t>
  </si>
  <si>
    <t>VICTORIA II</t>
  </si>
  <si>
    <t>FORTISSIMO III</t>
  </si>
  <si>
    <t>INIMITI</t>
  </si>
  <si>
    <t>KOTAK</t>
  </si>
  <si>
    <t>Viola Private Equity II L.P</t>
  </si>
  <si>
    <t>Klirmark Opportunity Fund L.P II  NIS</t>
  </si>
  <si>
    <t>Ares</t>
  </si>
  <si>
    <t>blackstone</t>
  </si>
  <si>
    <t>Brookfield</t>
  </si>
  <si>
    <t>Silverfleet</t>
  </si>
  <si>
    <t>Rhone V</t>
  </si>
  <si>
    <t>Trilantic Capital Partners V</t>
  </si>
  <si>
    <t>Graph-Tech brookfield IV</t>
  </si>
  <si>
    <t>BOS Mezzanine Portfolio</t>
  </si>
  <si>
    <t>Omega fund lll (315)</t>
  </si>
  <si>
    <t>Accelmed Growth partners</t>
  </si>
  <si>
    <t>FIMI 6</t>
  </si>
  <si>
    <t>Advent International VIII</t>
  </si>
  <si>
    <t>Brookfield strategic real estate partners II</t>
  </si>
  <si>
    <t>Vintage IX Migdal LP</t>
  </si>
  <si>
    <t>סה"כ יתרות התחייבות להשקעה</t>
  </si>
  <si>
    <t>פורוורד ריבית</t>
  </si>
  <si>
    <t>בבטחונות אחרים - גורם 9</t>
  </si>
  <si>
    <t>בבטחונות אחרים - גורם 80</t>
  </si>
  <si>
    <t>בבטחונות אחרים - גורם 33</t>
  </si>
  <si>
    <t>בבטחונות אחרים - גורם 7</t>
  </si>
  <si>
    <t>בבטחונות אחרים - גורם 29</t>
  </si>
  <si>
    <t>בבטחונות אחרים - גורם 10</t>
  </si>
  <si>
    <t>בבטחונות אחרים - גורם 28*</t>
  </si>
  <si>
    <t>בבטחונות אחרים - גורם 76</t>
  </si>
  <si>
    <t>בבטחונות אחרים - גורם 30</t>
  </si>
  <si>
    <t>בבטחונות אחרים - גורם 47</t>
  </si>
  <si>
    <t>בבטחונות אחרים - גורם 35</t>
  </si>
  <si>
    <t>בבטחונות אחרים - גורם 63</t>
  </si>
  <si>
    <t>בבטחונות אחרים - גורם 37</t>
  </si>
  <si>
    <t>בבטחונות אחרים - גורם 61</t>
  </si>
  <si>
    <t>בבטחונות אחרים - גורם 27</t>
  </si>
  <si>
    <t>בבטחונות אחרים - גורם 62</t>
  </si>
  <si>
    <t>בבטחונות אחרים - גורם 64</t>
  </si>
  <si>
    <t>בבטחונות אחרים - גורם 41</t>
  </si>
  <si>
    <t>בבטחונות אחרים - גורם 26</t>
  </si>
  <si>
    <t>בבטחונות אחרים - גורם 38</t>
  </si>
  <si>
    <t>בבטחונות אחרים - גורם 40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</si>
  <si>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</si>
  <si>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</si>
  <si>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</si>
  <si>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</si>
  <si>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16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</si>
  <si>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</si>
  <si>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</si>
  <si>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</si>
  <si>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</si>
  <si>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</si>
  <si>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</si>
  <si>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58</t>
  </si>
  <si>
    <t>בבטחונות אחרים - גורם 79</t>
  </si>
  <si>
    <t>בבטחונות אחרים - גורם 81</t>
  </si>
  <si>
    <t>בבטחונות אחרים - גורם 82</t>
  </si>
  <si>
    <t>בבטחונות אחרים - גורם 83</t>
  </si>
  <si>
    <t>בבטחונות אחרים - גורם 84</t>
  </si>
  <si>
    <t>בבטחונות אחרים - גורם 85</t>
  </si>
  <si>
    <t>בבטחונות אחרים - גורם 86</t>
  </si>
  <si>
    <t>בבטחונות אחרים - גורם 65</t>
  </si>
  <si>
    <t>גורם 45</t>
  </si>
  <si>
    <t>גורם 46</t>
  </si>
  <si>
    <t>גורם 80</t>
  </si>
  <si>
    <t>גורם 69</t>
  </si>
  <si>
    <t>גורם 75</t>
  </si>
  <si>
    <t>גורם 61</t>
  </si>
  <si>
    <t>גורם 48</t>
  </si>
  <si>
    <t>גורם 47</t>
  </si>
  <si>
    <t xml:space="preserve">גורם 78 </t>
  </si>
  <si>
    <t xml:space="preserve">גורם 77 </t>
  </si>
  <si>
    <t>גורם 67</t>
  </si>
  <si>
    <t>גורם 81</t>
  </si>
  <si>
    <t>גורם 58</t>
  </si>
  <si>
    <t>גורם 86</t>
  </si>
  <si>
    <t xml:space="preserve">גורם 79 </t>
  </si>
  <si>
    <t>בבטחונות אחרים - גורם 07</t>
  </si>
  <si>
    <t>גורם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</si>
</sst>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0.0%"/>
  </numFmts>
  <fonts count="6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000000"/>
      <name val="David"/>
      <family val="2"/>
      <charset val="177"/>
    </font>
    <font>
      <sz val="12"/>
      <name val="arial"/>
      <family val="2"/>
    </font>
    <font>
      <sz val="16"/>
      <name val="arial"/>
      <family val="2"/>
    </font>
    <font>
      <sz val="16"/>
      <color rgb="FF00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31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9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3" fillId="14" borderId="0" applyNumberFormat="0" applyBorder="0" applyAlignment="0" applyProtection="0"/>
    <xf numFmtId="0" fontId="33" fillId="9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4" borderId="0" applyNumberFormat="0" applyBorder="0" applyAlignment="0" applyProtection="0"/>
    <xf numFmtId="0" fontId="33" fillId="17" borderId="0" applyNumberFormat="0" applyBorder="0" applyAlignment="0" applyProtection="0"/>
    <xf numFmtId="0" fontId="3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5" borderId="0" applyNumberFormat="0" applyBorder="0" applyAlignment="0" applyProtection="0"/>
    <xf numFmtId="0" fontId="34" fillId="29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24" borderId="0" applyNumberFormat="0" applyBorder="0" applyAlignment="0" applyProtection="0"/>
    <xf numFmtId="0" fontId="34" fillId="33" borderId="0" applyNumberFormat="0" applyBorder="0" applyAlignment="0" applyProtection="0"/>
    <xf numFmtId="0" fontId="34" fillId="31" borderId="0" applyNumberFormat="0" applyBorder="0" applyAlignment="0" applyProtection="0"/>
    <xf numFmtId="0" fontId="36" fillId="24" borderId="0" applyNumberFormat="0" applyBorder="0" applyAlignment="0" applyProtection="0"/>
    <xf numFmtId="0" fontId="37" fillId="34" borderId="36" applyNumberFormat="0" applyAlignment="0" applyProtection="0"/>
    <xf numFmtId="0" fontId="38" fillId="25" borderId="37" applyNumberFormat="0" applyAlignment="0" applyProtection="0"/>
    <xf numFmtId="43" fontId="2" fillId="0" borderId="0" applyFont="0" applyFill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38" borderId="0" applyNumberFormat="0" applyBorder="0" applyAlignment="0" applyProtection="0"/>
    <xf numFmtId="0" fontId="42" fillId="0" borderId="38" applyNumberFormat="0" applyFill="0" applyAlignment="0" applyProtection="0"/>
    <xf numFmtId="0" fontId="43" fillId="0" borderId="39" applyNumberFormat="0" applyFill="0" applyAlignment="0" applyProtection="0"/>
    <xf numFmtId="0" fontId="44" fillId="0" borderId="40" applyNumberFormat="0" applyFill="0" applyAlignment="0" applyProtection="0"/>
    <xf numFmtId="0" fontId="44" fillId="0" borderId="0" applyNumberFormat="0" applyFill="0" applyBorder="0" applyAlignment="0" applyProtection="0"/>
    <xf numFmtId="0" fontId="45" fillId="33" borderId="36" applyNumberFormat="0" applyAlignment="0" applyProtection="0"/>
    <xf numFmtId="0" fontId="46" fillId="0" borderId="41" applyNumberFormat="0" applyFill="0" applyAlignment="0" applyProtection="0"/>
    <xf numFmtId="0" fontId="47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1" fillId="0" borderId="0"/>
    <xf numFmtId="0" fontId="2" fillId="32" borderId="42" applyNumberFormat="0" applyFont="0" applyAlignment="0" applyProtection="0"/>
    <xf numFmtId="0" fontId="48" fillId="34" borderId="43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49" fillId="39" borderId="44" applyNumberFormat="0" applyProtection="0">
      <alignment vertical="center"/>
    </xf>
    <xf numFmtId="4" fontId="50" fillId="39" borderId="44" applyNumberFormat="0" applyProtection="0">
      <alignment vertical="center"/>
    </xf>
    <xf numFmtId="4" fontId="49" fillId="39" borderId="44" applyNumberFormat="0" applyProtection="0">
      <alignment horizontal="left" vertical="center" indent="1"/>
    </xf>
    <xf numFmtId="0" fontId="49" fillId="39" borderId="44" applyNumberFormat="0" applyProtection="0">
      <alignment horizontal="left" vertical="top" indent="1"/>
    </xf>
    <xf numFmtId="4" fontId="49" fillId="8" borderId="0" applyNumberFormat="0" applyProtection="0">
      <alignment horizontal="left" vertical="center" indent="1"/>
    </xf>
    <xf numFmtId="4" fontId="32" fillId="13" borderId="44" applyNumberFormat="0" applyProtection="0">
      <alignment horizontal="right" vertical="center"/>
    </xf>
    <xf numFmtId="4" fontId="32" fillId="9" borderId="44" applyNumberFormat="0" applyProtection="0">
      <alignment horizontal="right" vertical="center"/>
    </xf>
    <xf numFmtId="4" fontId="32" fillId="40" borderId="44" applyNumberFormat="0" applyProtection="0">
      <alignment horizontal="right" vertical="center"/>
    </xf>
    <xf numFmtId="4" fontId="32" fillId="41" borderId="44" applyNumberFormat="0" applyProtection="0">
      <alignment horizontal="right" vertical="center"/>
    </xf>
    <xf numFmtId="4" fontId="32" fillId="42" borderId="44" applyNumberFormat="0" applyProtection="0">
      <alignment horizontal="right" vertical="center"/>
    </xf>
    <xf numFmtId="4" fontId="32" fillId="43" borderId="44" applyNumberFormat="0" applyProtection="0">
      <alignment horizontal="right" vertical="center"/>
    </xf>
    <xf numFmtId="4" fontId="32" fillId="15" borderId="44" applyNumberFormat="0" applyProtection="0">
      <alignment horizontal="right" vertical="center"/>
    </xf>
    <xf numFmtId="4" fontId="32" fillId="44" borderId="44" applyNumberFormat="0" applyProtection="0">
      <alignment horizontal="right" vertical="center"/>
    </xf>
    <xf numFmtId="4" fontId="32" fillId="45" borderId="44" applyNumberFormat="0" applyProtection="0">
      <alignment horizontal="right" vertical="center"/>
    </xf>
    <xf numFmtId="4" fontId="49" fillId="46" borderId="45" applyNumberFormat="0" applyProtection="0">
      <alignment horizontal="left" vertical="center" indent="1"/>
    </xf>
    <xf numFmtId="4" fontId="32" fillId="47" borderId="0" applyNumberFormat="0" applyProtection="0">
      <alignment horizontal="left" vertical="center" indent="1"/>
    </xf>
    <xf numFmtId="4" fontId="51" fillId="14" borderId="0" applyNumberFormat="0" applyProtection="0">
      <alignment horizontal="left" vertical="center" indent="1"/>
    </xf>
    <xf numFmtId="4" fontId="32" fillId="8" borderId="44" applyNumberFormat="0" applyProtection="0">
      <alignment horizontal="right" vertical="center"/>
    </xf>
    <xf numFmtId="4" fontId="32" fillId="47" borderId="0" applyNumberFormat="0" applyProtection="0">
      <alignment horizontal="left" vertical="center" indent="1"/>
    </xf>
    <xf numFmtId="4" fontId="32" fillId="8" borderId="0" applyNumberFormat="0" applyProtection="0">
      <alignment horizontal="left" vertical="center" indent="1"/>
    </xf>
    <xf numFmtId="0" fontId="2" fillId="14" borderId="44" applyNumberFormat="0" applyProtection="0">
      <alignment horizontal="left" vertical="center" indent="1"/>
    </xf>
    <xf numFmtId="0" fontId="2" fillId="14" borderId="44" applyNumberFormat="0" applyProtection="0">
      <alignment horizontal="left" vertical="top" indent="1"/>
    </xf>
    <xf numFmtId="0" fontId="2" fillId="8" borderId="44" applyNumberFormat="0" applyProtection="0">
      <alignment horizontal="left" vertical="center" indent="1"/>
    </xf>
    <xf numFmtId="0" fontId="2" fillId="8" borderId="44" applyNumberFormat="0" applyProtection="0">
      <alignment horizontal="left" vertical="top" indent="1"/>
    </xf>
    <xf numFmtId="0" fontId="2" fillId="12" borderId="44" applyNumberFormat="0" applyProtection="0">
      <alignment horizontal="left" vertical="center" indent="1"/>
    </xf>
    <xf numFmtId="0" fontId="2" fillId="12" borderId="44" applyNumberFormat="0" applyProtection="0">
      <alignment horizontal="left" vertical="top" indent="1"/>
    </xf>
    <xf numFmtId="0" fontId="2" fillId="47" borderId="44" applyNumberFormat="0" applyProtection="0">
      <alignment horizontal="left" vertical="center" indent="1"/>
    </xf>
    <xf numFmtId="0" fontId="2" fillId="47" borderId="44" applyNumberFormat="0" applyProtection="0">
      <alignment horizontal="left" vertical="top" indent="1"/>
    </xf>
    <xf numFmtId="0" fontId="2" fillId="11" borderId="46" applyNumberFormat="0">
      <protection locked="0"/>
    </xf>
    <xf numFmtId="4" fontId="32" fillId="10" borderId="44" applyNumberFormat="0" applyProtection="0">
      <alignment vertical="center"/>
    </xf>
    <xf numFmtId="4" fontId="52" fillId="10" borderId="44" applyNumberFormat="0" applyProtection="0">
      <alignment vertical="center"/>
    </xf>
    <xf numFmtId="4" fontId="32" fillId="10" borderId="44" applyNumberFormat="0" applyProtection="0">
      <alignment horizontal="left" vertical="center" indent="1"/>
    </xf>
    <xf numFmtId="0" fontId="32" fillId="10" borderId="44" applyNumberFormat="0" applyProtection="0">
      <alignment horizontal="left" vertical="top" indent="1"/>
    </xf>
    <xf numFmtId="4" fontId="32" fillId="47" borderId="44" applyNumberFormat="0" applyProtection="0">
      <alignment horizontal="right" vertical="center"/>
    </xf>
    <xf numFmtId="4" fontId="52" fillId="47" borderId="44" applyNumberFormat="0" applyProtection="0">
      <alignment horizontal="right" vertical="center"/>
    </xf>
    <xf numFmtId="4" fontId="32" fillId="8" borderId="44" applyNumberFormat="0" applyProtection="0">
      <alignment horizontal="left" vertical="center" indent="1"/>
    </xf>
    <xf numFmtId="0" fontId="32" fillId="8" borderId="44" applyNumberFormat="0" applyProtection="0">
      <alignment horizontal="left" vertical="top" indent="1"/>
    </xf>
    <xf numFmtId="4" fontId="53" fillId="48" borderId="0" applyNumberFormat="0" applyProtection="0">
      <alignment horizontal="left" vertical="center" indent="1"/>
    </xf>
    <xf numFmtId="4" fontId="54" fillId="47" borderId="44" applyNumberFormat="0" applyProtection="0">
      <alignment horizontal="right"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18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9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49" fontId="6" fillId="2" borderId="31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9" fillId="0" borderId="34" xfId="0" applyFont="1" applyFill="1" applyBorder="1" applyAlignment="1">
      <alignment horizontal="right" indent="3"/>
    </xf>
    <xf numFmtId="0" fontId="29" fillId="0" borderId="34" xfId="0" applyFont="1" applyFill="1" applyBorder="1" applyAlignment="1">
      <alignment horizontal="right" indent="2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2" fontId="6" fillId="0" borderId="16" xfId="7" applyNumberFormat="1" applyFont="1" applyBorder="1" applyAlignment="1">
      <alignment horizontal="right"/>
    </xf>
    <xf numFmtId="168" fontId="6" fillId="0" borderId="16" xfId="7" applyNumberFormat="1" applyFont="1" applyBorder="1" applyAlignment="1">
      <alignment horizontal="center"/>
    </xf>
    <xf numFmtId="0" fontId="6" fillId="0" borderId="17" xfId="7" applyFont="1" applyBorder="1" applyAlignment="1">
      <alignment horizontal="center"/>
    </xf>
    <xf numFmtId="168" fontId="6" fillId="0" borderId="17" xfId="7" applyNumberFormat="1" applyFont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0" fontId="5" fillId="0" borderId="0" xfId="13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66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9" fontId="15" fillId="2" borderId="20" xfId="7" applyNumberFormat="1" applyFont="1" applyFill="1" applyBorder="1" applyAlignment="1">
      <alignment horizontal="center" vertical="center" wrapText="1" readingOrder="2"/>
    </xf>
    <xf numFmtId="0" fontId="6" fillId="2" borderId="18" xfId="84" applyFont="1" applyFill="1" applyBorder="1" applyAlignment="1">
      <alignment horizontal="center" vertical="center" wrapText="1"/>
    </xf>
    <xf numFmtId="0" fontId="6" fillId="2" borderId="4" xfId="84" applyFont="1" applyFill="1" applyBorder="1" applyAlignment="1">
      <alignment horizontal="center" vertical="center" wrapText="1"/>
    </xf>
    <xf numFmtId="0" fontId="10" fillId="2" borderId="1" xfId="84" applyFont="1" applyFill="1" applyBorder="1" applyAlignment="1">
      <alignment horizontal="center" vertical="center" wrapText="1"/>
    </xf>
    <xf numFmtId="3" fontId="10" fillId="2" borderId="2" xfId="84" applyNumberFormat="1" applyFont="1" applyFill="1" applyBorder="1" applyAlignment="1">
      <alignment horizontal="center" vertical="center" wrapText="1"/>
    </xf>
    <xf numFmtId="0" fontId="10" fillId="2" borderId="3" xfId="84" applyFont="1" applyFill="1" applyBorder="1" applyAlignment="1">
      <alignment horizontal="center" vertical="center" wrapText="1"/>
    </xf>
    <xf numFmtId="49" fontId="6" fillId="2" borderId="47" xfId="84" applyNumberFormat="1" applyFont="1" applyFill="1" applyBorder="1" applyAlignment="1">
      <alignment horizontal="center" wrapText="1"/>
    </xf>
    <xf numFmtId="49" fontId="6" fillId="2" borderId="35" xfId="84" applyNumberFormat="1" applyFont="1" applyFill="1" applyBorder="1" applyAlignment="1">
      <alignment horizontal="center" wrapText="1"/>
    </xf>
    <xf numFmtId="49" fontId="6" fillId="2" borderId="48" xfId="84" applyNumberFormat="1" applyFont="1" applyFill="1" applyBorder="1" applyAlignment="1">
      <alignment horizontal="center" wrapText="1"/>
    </xf>
    <xf numFmtId="0" fontId="6" fillId="0" borderId="0" xfId="84" applyFont="1" applyFill="1" applyBorder="1" applyAlignment="1">
      <alignment horizontal="right" wrapText="1"/>
    </xf>
    <xf numFmtId="49" fontId="6" fillId="0" borderId="0" xfId="84" applyNumberFormat="1" applyFont="1" applyFill="1" applyBorder="1" applyAlignment="1">
      <alignment horizontal="center" wrapText="1"/>
    </xf>
    <xf numFmtId="0" fontId="57" fillId="0" borderId="0" xfId="84" applyFont="1" applyFill="1" applyBorder="1" applyAlignment="1">
      <alignment horizontal="right"/>
    </xf>
    <xf numFmtId="4" fontId="57" fillId="0" borderId="0" xfId="84" applyNumberFormat="1" applyFont="1" applyFill="1" applyBorder="1" applyAlignment="1">
      <alignment horizontal="right"/>
    </xf>
    <xf numFmtId="14" fontId="57" fillId="0" borderId="0" xfId="84" applyNumberFormat="1" applyFont="1" applyFill="1" applyBorder="1" applyAlignment="1">
      <alignment horizontal="right"/>
    </xf>
    <xf numFmtId="49" fontId="6" fillId="0" borderId="0" xfId="84" applyNumberFormat="1" applyFont="1" applyFill="1" applyBorder="1" applyAlignment="1">
      <alignment horizontal="left" wrapText="1"/>
    </xf>
    <xf numFmtId="0" fontId="58" fillId="0" borderId="0" xfId="0" applyFont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59" fillId="0" borderId="0" xfId="0" applyFont="1" applyAlignment="1">
      <alignment horizontal="center"/>
    </xf>
    <xf numFmtId="0" fontId="60" fillId="0" borderId="0" xfId="0" applyFont="1" applyFill="1" applyBorder="1" applyAlignment="1">
      <alignment horizontal="right" indent="1"/>
    </xf>
    <xf numFmtId="0" fontId="60" fillId="0" borderId="0" xfId="0" applyFont="1" applyFill="1" applyBorder="1" applyAlignment="1">
      <alignment horizontal="right"/>
    </xf>
    <xf numFmtId="0" fontId="60" fillId="0" borderId="0" xfId="0" applyNumberFormat="1" applyFont="1" applyFill="1" applyBorder="1" applyAlignment="1">
      <alignment horizontal="right"/>
    </xf>
    <xf numFmtId="10" fontId="60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 vertical="center" wrapText="1"/>
    </xf>
    <xf numFmtId="43" fontId="6" fillId="0" borderId="16" xfId="12" applyFont="1" applyFill="1" applyBorder="1" applyAlignment="1">
      <alignment horizontal="right"/>
    </xf>
    <xf numFmtId="10" fontId="6" fillId="0" borderId="16" xfId="13" applyNumberFormat="1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10" fontId="29" fillId="0" borderId="0" xfId="13" applyNumberFormat="1" applyFont="1" applyFill="1" applyBorder="1" applyAlignment="1">
      <alignment horizontal="right"/>
    </xf>
    <xf numFmtId="10" fontId="28" fillId="0" borderId="32" xfId="87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0" fontId="29" fillId="0" borderId="0" xfId="87" applyNumberFormat="1" applyFont="1" applyFill="1" applyBorder="1" applyAlignment="1">
      <alignment horizontal="right"/>
    </xf>
    <xf numFmtId="14" fontId="60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4" fontId="6" fillId="0" borderId="0" xfId="12" applyNumberFormat="1" applyFont="1" applyFill="1" applyBorder="1" applyAlignment="1">
      <alignment horizontal="left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21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 readingOrder="2"/>
    </xf>
    <xf numFmtId="0" fontId="8" fillId="2" borderId="28" xfId="0" applyFont="1" applyFill="1" applyBorder="1" applyAlignment="1">
      <alignment horizontal="center" vertical="center" wrapText="1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17" fillId="0" borderId="23" xfId="0" applyFont="1" applyBorder="1" applyAlignment="1">
      <alignment horizontal="center" readingOrder="2"/>
    </xf>
    <xf numFmtId="0" fontId="17" fillId="0" borderId="19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17" fillId="0" borderId="25" xfId="0" applyFont="1" applyBorder="1" applyAlignment="1">
      <alignment horizontal="center" readingOrder="2"/>
    </xf>
    <xf numFmtId="0" fontId="17" fillId="0" borderId="26" xfId="0" applyFont="1" applyBorder="1" applyAlignment="1">
      <alignment horizontal="center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21" fillId="2" borderId="26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8" fillId="2" borderId="26" xfId="0" applyFont="1" applyFill="1" applyBorder="1" applyAlignment="1">
      <alignment horizontal="center" vertical="center" wrapText="1" readingOrder="2"/>
    </xf>
    <xf numFmtId="0" fontId="8" fillId="2" borderId="24" xfId="84" applyFont="1" applyFill="1" applyBorder="1" applyAlignment="1">
      <alignment horizontal="center" vertical="center" wrapText="1" readingOrder="2"/>
    </xf>
    <xf numFmtId="0" fontId="8" fillId="2" borderId="25" xfId="84" applyFont="1" applyFill="1" applyBorder="1" applyAlignment="1">
      <alignment horizontal="center" vertical="center" wrapText="1" readingOrder="2"/>
    </xf>
    <xf numFmtId="0" fontId="8" fillId="2" borderId="26" xfId="84" applyFont="1" applyFill="1" applyBorder="1" applyAlignment="1">
      <alignment horizontal="center" vertical="center" wrapText="1" readingOrder="2"/>
    </xf>
  </cellXfs>
  <cellStyles count="131">
    <cellStyle name="20% - Accent1" xfId="14"/>
    <cellStyle name="20% - Accent2" xfId="15"/>
    <cellStyle name="20% - Accent3" xfId="16"/>
    <cellStyle name="20% - Accent4" xfId="17"/>
    <cellStyle name="20% - Accent5" xfId="18"/>
    <cellStyle name="20% - Accent6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Accent1" xfId="32"/>
    <cellStyle name="Accent1 - 20%" xfId="33"/>
    <cellStyle name="Accent1 - 40%" xfId="34"/>
    <cellStyle name="Accent1 - 60%" xfId="35"/>
    <cellStyle name="Accent1_30 6 11 (3)" xfId="36"/>
    <cellStyle name="Accent2" xfId="37"/>
    <cellStyle name="Accent2 - 20%" xfId="38"/>
    <cellStyle name="Accent2 - 40%" xfId="39"/>
    <cellStyle name="Accent2 - 60%" xfId="40"/>
    <cellStyle name="Accent2_30 6 11 (3)" xfId="41"/>
    <cellStyle name="Accent3" xfId="42"/>
    <cellStyle name="Accent3 - 20%" xfId="43"/>
    <cellStyle name="Accent3 - 40%" xfId="44"/>
    <cellStyle name="Accent3 - 60%" xfId="45"/>
    <cellStyle name="Accent3_30 6 11 (3)" xfId="46"/>
    <cellStyle name="Accent4" xfId="47"/>
    <cellStyle name="Accent4 - 20%" xfId="48"/>
    <cellStyle name="Accent4 - 40%" xfId="49"/>
    <cellStyle name="Accent4 - 60%" xfId="50"/>
    <cellStyle name="Accent4_30 6 11 (3)" xfId="51"/>
    <cellStyle name="Accent5" xfId="52"/>
    <cellStyle name="Accent5 - 20%" xfId="53"/>
    <cellStyle name="Accent5 - 40%" xfId="54"/>
    <cellStyle name="Accent5 - 60%" xfId="55"/>
    <cellStyle name="Accent5_30 6 11 (3)" xfId="56"/>
    <cellStyle name="Accent6" xfId="57"/>
    <cellStyle name="Accent6 - 20%" xfId="58"/>
    <cellStyle name="Accent6 - 40%" xfId="59"/>
    <cellStyle name="Accent6 - 60%" xfId="60"/>
    <cellStyle name="Accent6_30 6 11 (3)" xfId="61"/>
    <cellStyle name="Bad" xfId="62"/>
    <cellStyle name="Calculation" xfId="63"/>
    <cellStyle name="Check Cell" xfId="64"/>
    <cellStyle name="Comma" xfId="12" builtinId="3"/>
    <cellStyle name="Comma 2" xfId="1"/>
    <cellStyle name="Comma 3" xfId="65"/>
    <cellStyle name="Currency [0] _1" xfId="2"/>
    <cellStyle name="Emphasis 1" xfId="66"/>
    <cellStyle name="Emphasis 2" xfId="67"/>
    <cellStyle name="Emphasis 3" xfId="68"/>
    <cellStyle name="Explanatory Text" xfId="69"/>
    <cellStyle name="Good" xfId="70"/>
    <cellStyle name="Heading 1" xfId="71"/>
    <cellStyle name="Heading 2" xfId="72"/>
    <cellStyle name="Heading 3" xfId="73"/>
    <cellStyle name="Heading 4" xfId="74"/>
    <cellStyle name="Hyperlink 2" xfId="3"/>
    <cellStyle name="Input" xfId="75"/>
    <cellStyle name="Linked Cell" xfId="76"/>
    <cellStyle name="Neutral" xfId="77"/>
    <cellStyle name="Normal" xfId="0" builtinId="0"/>
    <cellStyle name="Normal 11" xfId="4"/>
    <cellStyle name="Normal 2" xfId="5"/>
    <cellStyle name="Normal 2 2" xfId="78"/>
    <cellStyle name="Normal 2 2 2" xfId="79"/>
    <cellStyle name="Normal 2 4" xfId="80"/>
    <cellStyle name="Normal 2_אגירה שאובה" xfId="81"/>
    <cellStyle name="Normal 3" xfId="6"/>
    <cellStyle name="Normal 4" xfId="82"/>
    <cellStyle name="Normal 5" xfId="83"/>
    <cellStyle name="Normal_2007-16618" xfId="7"/>
    <cellStyle name="Normal_גיליון1" xfId="84"/>
    <cellStyle name="Note" xfId="85"/>
    <cellStyle name="Output" xfId="86"/>
    <cellStyle name="Percent" xfId="13" builtinId="5"/>
    <cellStyle name="Percent 2" xfId="8"/>
    <cellStyle name="Percent 3" xfId="87"/>
    <cellStyle name="Percent 4" xfId="88"/>
    <cellStyle name="SAPBEXaggData" xfId="89"/>
    <cellStyle name="SAPBEXaggDataEmph" xfId="90"/>
    <cellStyle name="SAPBEXaggItem" xfId="91"/>
    <cellStyle name="SAPBEXaggItemX" xfId="92"/>
    <cellStyle name="SAPBEXchaText" xfId="93"/>
    <cellStyle name="SAPBEXexcBad7" xfId="94"/>
    <cellStyle name="SAPBEXexcBad8" xfId="95"/>
    <cellStyle name="SAPBEXexcBad9" xfId="96"/>
    <cellStyle name="SAPBEXexcCritical4" xfId="97"/>
    <cellStyle name="SAPBEXexcCritical5" xfId="98"/>
    <cellStyle name="SAPBEXexcCritical6" xfId="99"/>
    <cellStyle name="SAPBEXexcGood1" xfId="100"/>
    <cellStyle name="SAPBEXexcGood2" xfId="101"/>
    <cellStyle name="SAPBEXexcGood3" xfId="102"/>
    <cellStyle name="SAPBEXfilterDrill" xfId="103"/>
    <cellStyle name="SAPBEXfilterItem" xfId="104"/>
    <cellStyle name="SAPBEXfilterText" xfId="105"/>
    <cellStyle name="SAPBEXformats" xfId="106"/>
    <cellStyle name="SAPBEXheaderItem" xfId="107"/>
    <cellStyle name="SAPBEXheaderText" xfId="108"/>
    <cellStyle name="SAPBEXHLevel0" xfId="109"/>
    <cellStyle name="SAPBEXHLevel0X" xfId="110"/>
    <cellStyle name="SAPBEXHLevel1" xfId="111"/>
    <cellStyle name="SAPBEXHLevel1X" xfId="112"/>
    <cellStyle name="SAPBEXHLevel2" xfId="113"/>
    <cellStyle name="SAPBEXHLevel2X" xfId="114"/>
    <cellStyle name="SAPBEXHLevel3" xfId="115"/>
    <cellStyle name="SAPBEXHLevel3X" xfId="116"/>
    <cellStyle name="SAPBEXinputData" xfId="117"/>
    <cellStyle name="SAPBEXresData" xfId="118"/>
    <cellStyle name="SAPBEXresDataEmph" xfId="119"/>
    <cellStyle name="SAPBEXresItem" xfId="120"/>
    <cellStyle name="SAPBEXresItemX" xfId="121"/>
    <cellStyle name="SAPBEXstdData" xfId="122"/>
    <cellStyle name="SAPBEXstdDataEmph" xfId="123"/>
    <cellStyle name="SAPBEXstdItem" xfId="124"/>
    <cellStyle name="SAPBEXstdItemX" xfId="125"/>
    <cellStyle name="SAPBEXtitle" xfId="126"/>
    <cellStyle name="SAPBEXundefined" xfId="127"/>
    <cellStyle name="Sheet Title" xfId="128"/>
    <cellStyle name="Text" xfId="9"/>
    <cellStyle name="Title" xfId="129"/>
    <cellStyle name="Total" xfId="10"/>
    <cellStyle name="Warning Text" xfId="130"/>
    <cellStyle name="היפר-קישור" xfId="11" builtinId="8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9.7109375" style="9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8" t="s">
        <v>207</v>
      </c>
      <c r="C1" s="80" t="s" vm="1">
        <v>272</v>
      </c>
    </row>
    <row r="2" spans="1:30">
      <c r="B2" s="58" t="s">
        <v>206</v>
      </c>
      <c r="C2" s="80" t="s">
        <v>273</v>
      </c>
    </row>
    <row r="3" spans="1:30">
      <c r="B3" s="58" t="s">
        <v>208</v>
      </c>
      <c r="C3" s="80" t="s">
        <v>274</v>
      </c>
    </row>
    <row r="4" spans="1:30">
      <c r="B4" s="58" t="s">
        <v>209</v>
      </c>
      <c r="C4" s="80">
        <v>17010</v>
      </c>
    </row>
    <row r="6" spans="1:30" ht="26.25" customHeight="1">
      <c r="B6" s="169" t="s">
        <v>223</v>
      </c>
      <c r="C6" s="170"/>
      <c r="D6" s="171"/>
    </row>
    <row r="7" spans="1:30" s="10" customFormat="1">
      <c r="B7" s="23"/>
      <c r="C7" s="24" t="s">
        <v>136</v>
      </c>
      <c r="D7" s="25" t="s">
        <v>134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8" t="s">
        <v>136</v>
      </c>
    </row>
    <row r="8" spans="1:30" s="10" customFormat="1">
      <c r="B8" s="23"/>
      <c r="C8" s="26" t="s">
        <v>23</v>
      </c>
      <c r="D8" s="27" t="s">
        <v>20</v>
      </c>
      <c r="AD8" s="38" t="s">
        <v>137</v>
      </c>
    </row>
    <row r="9" spans="1:30" s="11" customFormat="1" ht="18" customHeight="1">
      <c r="B9" s="37"/>
      <c r="C9" s="20" t="s">
        <v>1</v>
      </c>
      <c r="D9" s="28" t="s">
        <v>2</v>
      </c>
      <c r="AD9" s="38" t="s">
        <v>146</v>
      </c>
    </row>
    <row r="10" spans="1:30" s="11" customFormat="1" ht="18" customHeight="1">
      <c r="B10" s="68" t="s">
        <v>222</v>
      </c>
      <c r="C10" s="156">
        <v>28466.311602402948</v>
      </c>
      <c r="D10" s="157">
        <v>0.99199872582618898</v>
      </c>
      <c r="AD10" s="67"/>
    </row>
    <row r="11" spans="1:30">
      <c r="A11" s="46" t="s">
        <v>169</v>
      </c>
      <c r="B11" s="29" t="s">
        <v>224</v>
      </c>
      <c r="C11" s="156" vm="2">
        <v>1213.0377031467003</v>
      </c>
      <c r="D11" s="157">
        <v>4.2272138122702058E-2</v>
      </c>
      <c r="G11" s="123"/>
    </row>
    <row r="12" spans="1:30">
      <c r="B12" s="29" t="s">
        <v>225</v>
      </c>
      <c r="C12" s="156">
        <v>10467.453535552651</v>
      </c>
      <c r="D12" s="157">
        <v>0.36477154873259171</v>
      </c>
    </row>
    <row r="13" spans="1:30">
      <c r="A13" s="56" t="s">
        <v>169</v>
      </c>
      <c r="B13" s="30" t="s">
        <v>89</v>
      </c>
      <c r="C13" s="156" vm="3">
        <v>2346.6101616589503</v>
      </c>
      <c r="D13" s="157">
        <v>8.1775058282575849E-2</v>
      </c>
    </row>
    <row r="14" spans="1:30">
      <c r="A14" s="56" t="s">
        <v>169</v>
      </c>
      <c r="B14" s="30" t="s">
        <v>90</v>
      </c>
      <c r="C14" s="156" t="s" vm="4">
        <v>2194</v>
      </c>
      <c r="D14" s="157" t="s" vm="5">
        <v>2194</v>
      </c>
    </row>
    <row r="15" spans="1:30">
      <c r="A15" s="56" t="s">
        <v>169</v>
      </c>
      <c r="B15" s="30" t="s">
        <v>91</v>
      </c>
      <c r="C15" s="156" vm="6">
        <v>2381.3004645097494</v>
      </c>
      <c r="D15" s="157">
        <v>8.2983951682857895E-2</v>
      </c>
    </row>
    <row r="16" spans="1:30">
      <c r="A16" s="56" t="s">
        <v>169</v>
      </c>
      <c r="B16" s="30" t="s">
        <v>92</v>
      </c>
      <c r="C16" s="156" vm="7">
        <v>3099.165632969401</v>
      </c>
      <c r="D16" s="157">
        <v>0.10800023557567048</v>
      </c>
    </row>
    <row r="17" spans="1:4">
      <c r="A17" s="56" t="s">
        <v>169</v>
      </c>
      <c r="B17" s="30" t="s">
        <v>93</v>
      </c>
      <c r="C17" s="156" vm="8">
        <v>878.67423854025014</v>
      </c>
      <c r="D17" s="157">
        <v>3.0620184912703838E-2</v>
      </c>
    </row>
    <row r="18" spans="1:4">
      <c r="A18" s="56" t="s">
        <v>169</v>
      </c>
      <c r="B18" s="30" t="s">
        <v>94</v>
      </c>
      <c r="C18" s="156" vm="9">
        <v>1732.7950053664499</v>
      </c>
      <c r="D18" s="157">
        <v>6.0384726389926868E-2</v>
      </c>
    </row>
    <row r="19" spans="1:4">
      <c r="A19" s="56" t="s">
        <v>169</v>
      </c>
      <c r="B19" s="30" t="s">
        <v>95</v>
      </c>
      <c r="C19" s="156" vm="10">
        <v>0.49450634145000005</v>
      </c>
      <c r="D19" s="157">
        <v>1.7232638617992269E-5</v>
      </c>
    </row>
    <row r="20" spans="1:4">
      <c r="A20" s="56" t="s">
        <v>169</v>
      </c>
      <c r="B20" s="30" t="s">
        <v>96</v>
      </c>
      <c r="C20" s="156" vm="11">
        <v>0.20771940000000003</v>
      </c>
      <c r="D20" s="157">
        <v>7.2386399406934905E-6</v>
      </c>
    </row>
    <row r="21" spans="1:4">
      <c r="A21" s="56" t="s">
        <v>169</v>
      </c>
      <c r="B21" s="30" t="s">
        <v>97</v>
      </c>
      <c r="C21" s="156" vm="12">
        <v>28.205806766399999</v>
      </c>
      <c r="D21" s="157">
        <v>9.8292061029805469E-4</v>
      </c>
    </row>
    <row r="22" spans="1:4">
      <c r="A22" s="56" t="s">
        <v>169</v>
      </c>
      <c r="B22" s="30" t="s">
        <v>98</v>
      </c>
      <c r="C22" s="156" t="s" vm="13">
        <v>2194</v>
      </c>
      <c r="D22" s="157" t="s" vm="14">
        <v>2194</v>
      </c>
    </row>
    <row r="23" spans="1:4">
      <c r="B23" s="29" t="s">
        <v>226</v>
      </c>
      <c r="C23" s="156">
        <v>14102.991506525101</v>
      </c>
      <c r="D23" s="157">
        <v>0.49146337608520746</v>
      </c>
    </row>
    <row r="24" spans="1:4">
      <c r="A24" s="56" t="s">
        <v>169</v>
      </c>
      <c r="B24" s="30" t="s">
        <v>99</v>
      </c>
      <c r="C24" s="156" vm="15">
        <v>12763.84764</v>
      </c>
      <c r="D24" s="157">
        <v>0.44479666956399039</v>
      </c>
    </row>
    <row r="25" spans="1:4">
      <c r="A25" s="56" t="s">
        <v>169</v>
      </c>
      <c r="B25" s="30" t="s">
        <v>100</v>
      </c>
      <c r="C25" s="156" t="s" vm="16">
        <v>2194</v>
      </c>
      <c r="D25" s="157" t="s" vm="17">
        <v>2194</v>
      </c>
    </row>
    <row r="26" spans="1:4">
      <c r="A26" s="56" t="s">
        <v>169</v>
      </c>
      <c r="B26" s="30" t="s">
        <v>91</v>
      </c>
      <c r="C26" s="156" vm="18">
        <v>350.11246144500006</v>
      </c>
      <c r="D26" s="157">
        <v>1.220077685160985E-2</v>
      </c>
    </row>
    <row r="27" spans="1:4">
      <c r="A27" s="56" t="s">
        <v>169</v>
      </c>
      <c r="B27" s="30" t="s">
        <v>101</v>
      </c>
      <c r="C27" s="156" vm="19">
        <v>345.81442977705007</v>
      </c>
      <c r="D27" s="157">
        <v>1.2050998334543133E-2</v>
      </c>
    </row>
    <row r="28" spans="1:4">
      <c r="A28" s="56" t="s">
        <v>169</v>
      </c>
      <c r="B28" s="30" t="s">
        <v>102</v>
      </c>
      <c r="C28" s="156" vm="20">
        <v>565.91475357285026</v>
      </c>
      <c r="D28" s="157">
        <v>1.9721090751466389E-2</v>
      </c>
    </row>
    <row r="29" spans="1:4">
      <c r="A29" s="56" t="s">
        <v>169</v>
      </c>
      <c r="B29" s="30" t="s">
        <v>103</v>
      </c>
      <c r="C29" s="156" vm="21">
        <v>0.10105271505000002</v>
      </c>
      <c r="D29" s="157">
        <v>3.5215016954432193E-6</v>
      </c>
    </row>
    <row r="30" spans="1:4">
      <c r="A30" s="56" t="s">
        <v>169</v>
      </c>
      <c r="B30" s="30" t="s">
        <v>251</v>
      </c>
      <c r="C30" s="156" t="s" vm="22">
        <v>2194</v>
      </c>
      <c r="D30" s="157" t="s" vm="23">
        <v>2194</v>
      </c>
    </row>
    <row r="31" spans="1:4">
      <c r="A31" s="56" t="s">
        <v>169</v>
      </c>
      <c r="B31" s="30" t="s">
        <v>130</v>
      </c>
      <c r="C31" s="156" vm="24">
        <v>77.201169015150015</v>
      </c>
      <c r="D31" s="157">
        <v>2.6903190819022853E-3</v>
      </c>
    </row>
    <row r="32" spans="1:4">
      <c r="A32" s="56" t="s">
        <v>169</v>
      </c>
      <c r="B32" s="30" t="s">
        <v>104</v>
      </c>
      <c r="C32" s="156" t="s" vm="25">
        <v>2194</v>
      </c>
      <c r="D32" s="157" t="s" vm="26">
        <v>2194</v>
      </c>
    </row>
    <row r="33" spans="1:4">
      <c r="A33" s="56" t="s">
        <v>169</v>
      </c>
      <c r="B33" s="29" t="s">
        <v>227</v>
      </c>
      <c r="C33" s="156">
        <v>1168.1227246184005</v>
      </c>
      <c r="D33" s="157">
        <v>4.0706933536561615E-2</v>
      </c>
    </row>
    <row r="34" spans="1:4">
      <c r="A34" s="56" t="s">
        <v>169</v>
      </c>
      <c r="B34" s="29" t="s">
        <v>228</v>
      </c>
      <c r="C34" s="156" vm="27">
        <v>130.55084894984995</v>
      </c>
      <c r="D34" s="157">
        <v>4.5494575350199674E-3</v>
      </c>
    </row>
    <row r="35" spans="1:4">
      <c r="A35" s="56" t="s">
        <v>169</v>
      </c>
      <c r="B35" s="29" t="s">
        <v>229</v>
      </c>
      <c r="C35" s="156" vm="28">
        <v>1384.1552836102505</v>
      </c>
      <c r="D35" s="157">
        <v>4.8235271814106362E-2</v>
      </c>
    </row>
    <row r="36" spans="1:4">
      <c r="A36" s="56" t="s">
        <v>169</v>
      </c>
      <c r="B36" s="57" t="s">
        <v>230</v>
      </c>
      <c r="C36" s="156" t="s" vm="29">
        <v>2194</v>
      </c>
      <c r="D36" s="157" t="s" vm="30">
        <v>2194</v>
      </c>
    </row>
    <row r="37" spans="1:4">
      <c r="A37" s="56" t="s">
        <v>169</v>
      </c>
      <c r="B37" s="29" t="s">
        <v>231</v>
      </c>
      <c r="C37" s="156">
        <v>0</v>
      </c>
      <c r="D37" s="157">
        <v>0</v>
      </c>
    </row>
    <row r="38" spans="1:4">
      <c r="A38" s="56"/>
      <c r="B38" s="69" t="s">
        <v>233</v>
      </c>
      <c r="C38" s="156">
        <v>229.60388750325001</v>
      </c>
      <c r="D38" s="157">
        <v>8.0012741738110186E-3</v>
      </c>
    </row>
    <row r="39" spans="1:4">
      <c r="A39" s="56" t="s">
        <v>169</v>
      </c>
      <c r="B39" s="70" t="s">
        <v>235</v>
      </c>
      <c r="C39" s="156" t="s" vm="31">
        <v>2194</v>
      </c>
      <c r="D39" s="157" t="s" vm="32">
        <v>2194</v>
      </c>
    </row>
    <row r="40" spans="1:4">
      <c r="A40" s="56" t="s">
        <v>169</v>
      </c>
      <c r="B40" s="70" t="s">
        <v>234</v>
      </c>
      <c r="C40" s="156" vm="33">
        <v>219.38983859475002</v>
      </c>
      <c r="D40" s="157">
        <v>7.6453333113529866E-3</v>
      </c>
    </row>
    <row r="41" spans="1:4">
      <c r="A41" s="56" t="s">
        <v>169</v>
      </c>
      <c r="B41" s="70" t="s">
        <v>236</v>
      </c>
      <c r="C41" s="156" vm="34">
        <v>10.214048908500001</v>
      </c>
      <c r="D41" s="157">
        <v>3.559408624580316E-4</v>
      </c>
    </row>
    <row r="42" spans="1:4">
      <c r="B42" s="70" t="s">
        <v>105</v>
      </c>
      <c r="C42" s="156">
        <v>28695.915489906198</v>
      </c>
      <c r="D42" s="157">
        <v>1</v>
      </c>
    </row>
    <row r="43" spans="1:4">
      <c r="A43" s="56" t="s">
        <v>169</v>
      </c>
      <c r="B43" s="70" t="s">
        <v>232</v>
      </c>
      <c r="C43" s="156">
        <v>605.16</v>
      </c>
      <c r="D43" s="157"/>
    </row>
    <row r="44" spans="1:4">
      <c r="B44" s="6" t="s">
        <v>135</v>
      </c>
    </row>
    <row r="45" spans="1:4">
      <c r="C45" s="66" t="s">
        <v>214</v>
      </c>
      <c r="D45" s="36" t="s">
        <v>129</v>
      </c>
    </row>
    <row r="46" spans="1:4">
      <c r="C46" s="66" t="s">
        <v>1</v>
      </c>
      <c r="D46" s="66" t="s">
        <v>2</v>
      </c>
    </row>
    <row r="47" spans="1:4">
      <c r="C47" s="118" t="s">
        <v>195</v>
      </c>
      <c r="D47" s="119">
        <v>2.8963999999999999</v>
      </c>
    </row>
    <row r="48" spans="1:4">
      <c r="C48" s="118" t="s">
        <v>204</v>
      </c>
      <c r="D48" s="119">
        <v>1.0427999999999999</v>
      </c>
    </row>
    <row r="49" spans="2:4">
      <c r="C49" s="118" t="s">
        <v>200</v>
      </c>
      <c r="D49" s="119">
        <v>2.9127999999999998</v>
      </c>
    </row>
    <row r="50" spans="2:4">
      <c r="B50" s="12"/>
      <c r="C50" s="118" t="s">
        <v>1563</v>
      </c>
      <c r="D50" s="119">
        <v>3.9190999999999998</v>
      </c>
    </row>
    <row r="51" spans="2:4">
      <c r="C51" s="118" t="s">
        <v>193</v>
      </c>
      <c r="D51" s="119">
        <v>4.2855999999999996</v>
      </c>
    </row>
    <row r="52" spans="2:4">
      <c r="C52" s="118" t="s">
        <v>194</v>
      </c>
      <c r="D52" s="119">
        <v>5.4268999999999998</v>
      </c>
    </row>
    <row r="53" spans="2:4">
      <c r="C53" s="118" t="s">
        <v>196</v>
      </c>
      <c r="D53" s="119">
        <v>0.48570000000000002</v>
      </c>
    </row>
    <row r="54" spans="2:4">
      <c r="C54" s="118" t="s">
        <v>201</v>
      </c>
      <c r="D54" s="119">
        <v>3.3532999999999999</v>
      </c>
    </row>
    <row r="55" spans="2:4">
      <c r="C55" s="118" t="s">
        <v>202</v>
      </c>
      <c r="D55" s="119">
        <v>0.21870000000000001</v>
      </c>
    </row>
    <row r="56" spans="2:4">
      <c r="C56" s="118" t="s">
        <v>199</v>
      </c>
      <c r="D56" s="119">
        <v>0.57499999999999996</v>
      </c>
    </row>
    <row r="57" spans="2:4">
      <c r="C57" s="118" t="s">
        <v>2195</v>
      </c>
      <c r="D57" s="119">
        <v>2.6105999999999998</v>
      </c>
    </row>
    <row r="58" spans="2:4">
      <c r="C58" s="118" t="s">
        <v>198</v>
      </c>
      <c r="D58" s="119">
        <v>0.46460000000000001</v>
      </c>
    </row>
    <row r="59" spans="2:4">
      <c r="C59" s="118" t="s">
        <v>191</v>
      </c>
      <c r="D59" s="119">
        <v>3.766</v>
      </c>
    </row>
    <row r="60" spans="2:4">
      <c r="C60" s="118" t="s">
        <v>205</v>
      </c>
      <c r="D60" s="119">
        <v>0.25580000000000003</v>
      </c>
    </row>
    <row r="61" spans="2:4">
      <c r="C61" s="118" t="s">
        <v>2415</v>
      </c>
      <c r="D61" s="119">
        <v>0.45469999999999999</v>
      </c>
    </row>
    <row r="62" spans="2:4">
      <c r="C62" s="118" t="s">
        <v>192</v>
      </c>
      <c r="D62" s="119">
        <v>1</v>
      </c>
    </row>
    <row r="63" spans="2:4">
      <c r="C63" s="120"/>
      <c r="D63" s="12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9.42578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7.710937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10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8" t="s">
        <v>207</v>
      </c>
      <c r="C1" s="80" t="s" vm="1">
        <v>272</v>
      </c>
    </row>
    <row r="2" spans="2:56">
      <c r="B2" s="58" t="s">
        <v>206</v>
      </c>
      <c r="C2" s="80" t="s">
        <v>273</v>
      </c>
    </row>
    <row r="3" spans="2:56">
      <c r="B3" s="58" t="s">
        <v>208</v>
      </c>
      <c r="C3" s="80" t="s">
        <v>274</v>
      </c>
    </row>
    <row r="4" spans="2:56">
      <c r="B4" s="58" t="s">
        <v>209</v>
      </c>
      <c r="C4" s="80">
        <v>17010</v>
      </c>
    </row>
    <row r="6" spans="2:56" ht="26.25" customHeight="1">
      <c r="B6" s="182" t="s">
        <v>238</v>
      </c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2:56" ht="26.25" customHeight="1">
      <c r="B7" s="182" t="s">
        <v>118</v>
      </c>
      <c r="C7" s="183"/>
      <c r="D7" s="183"/>
      <c r="E7" s="183"/>
      <c r="F7" s="183"/>
      <c r="G7" s="183"/>
      <c r="H7" s="183"/>
      <c r="I7" s="183"/>
      <c r="J7" s="183"/>
      <c r="K7" s="183"/>
      <c r="L7" s="184"/>
      <c r="BD7" s="3"/>
    </row>
    <row r="8" spans="2:56" s="3" customFormat="1" ht="63">
      <c r="B8" s="23" t="s">
        <v>143</v>
      </c>
      <c r="C8" s="31" t="s">
        <v>59</v>
      </c>
      <c r="D8" s="72" t="s">
        <v>147</v>
      </c>
      <c r="E8" s="72" t="s">
        <v>82</v>
      </c>
      <c r="F8" s="31" t="s">
        <v>127</v>
      </c>
      <c r="G8" s="31" t="s">
        <v>0</v>
      </c>
      <c r="H8" s="31" t="s">
        <v>131</v>
      </c>
      <c r="I8" s="31" t="s">
        <v>77</v>
      </c>
      <c r="J8" s="31" t="s">
        <v>74</v>
      </c>
      <c r="K8" s="72" t="s">
        <v>210</v>
      </c>
      <c r="L8" s="32" t="s">
        <v>212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78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5" t="s">
        <v>63</v>
      </c>
      <c r="C11" s="126"/>
      <c r="D11" s="126"/>
      <c r="E11" s="126"/>
      <c r="F11" s="126"/>
      <c r="G11" s="127"/>
      <c r="H11" s="128"/>
      <c r="I11" s="127">
        <v>0.49450634145000005</v>
      </c>
      <c r="J11" s="126"/>
      <c r="K11" s="129">
        <v>1</v>
      </c>
      <c r="L11" s="129">
        <v>1.7232638617992269E-5</v>
      </c>
      <c r="AY11" s="1"/>
      <c r="AZ11" s="3"/>
      <c r="BA11" s="1"/>
      <c r="BC11" s="1"/>
    </row>
    <row r="12" spans="2:56" s="4" customFormat="1" ht="18" customHeight="1">
      <c r="B12" s="112" t="s">
        <v>30</v>
      </c>
      <c r="C12" s="86"/>
      <c r="D12" s="86"/>
      <c r="E12" s="86"/>
      <c r="F12" s="86"/>
      <c r="G12" s="96"/>
      <c r="H12" s="98"/>
      <c r="I12" s="96">
        <v>0.48483581834999995</v>
      </c>
      <c r="J12" s="86"/>
      <c r="K12" s="97">
        <v>0.98044408678027462</v>
      </c>
      <c r="L12" s="97">
        <v>1.6895638632631922E-5</v>
      </c>
      <c r="AY12" s="1"/>
      <c r="AZ12" s="3"/>
      <c r="BA12" s="1"/>
      <c r="BC12" s="1"/>
    </row>
    <row r="13" spans="2:56">
      <c r="B13" s="103" t="s">
        <v>1712</v>
      </c>
      <c r="C13" s="84"/>
      <c r="D13" s="84"/>
      <c r="E13" s="84"/>
      <c r="F13" s="84"/>
      <c r="G13" s="93"/>
      <c r="H13" s="95"/>
      <c r="I13" s="93">
        <v>0.48483581834999995</v>
      </c>
      <c r="J13" s="84"/>
      <c r="K13" s="94">
        <v>0.98044408678027462</v>
      </c>
      <c r="L13" s="94">
        <v>1.6895638632631922E-5</v>
      </c>
      <c r="AZ13" s="3"/>
    </row>
    <row r="14" spans="2:56" ht="20.25">
      <c r="B14" s="89" t="s">
        <v>1713</v>
      </c>
      <c r="C14" s="86" t="s">
        <v>1714</v>
      </c>
      <c r="D14" s="99" t="s">
        <v>148</v>
      </c>
      <c r="E14" s="99" t="s">
        <v>1180</v>
      </c>
      <c r="F14" s="99" t="s">
        <v>192</v>
      </c>
      <c r="G14" s="96">
        <v>40.598820000000003</v>
      </c>
      <c r="H14" s="98">
        <v>23.5</v>
      </c>
      <c r="I14" s="96">
        <v>9.5407227000000022E-3</v>
      </c>
      <c r="J14" s="97">
        <v>1.7842498022325747E-5</v>
      </c>
      <c r="K14" s="97">
        <v>1.9293428415952218E-2</v>
      </c>
      <c r="L14" s="97">
        <v>3.3247667959420764E-7</v>
      </c>
      <c r="AZ14" s="4"/>
    </row>
    <row r="15" spans="2:56">
      <c r="B15" s="89" t="s">
        <v>1715</v>
      </c>
      <c r="C15" s="86" t="s">
        <v>1716</v>
      </c>
      <c r="D15" s="99" t="s">
        <v>148</v>
      </c>
      <c r="E15" s="99" t="s">
        <v>1180</v>
      </c>
      <c r="F15" s="99" t="s">
        <v>192</v>
      </c>
      <c r="G15" s="96">
        <v>153.46487625</v>
      </c>
      <c r="H15" s="98">
        <v>54.5</v>
      </c>
      <c r="I15" s="96">
        <v>8.3638357199999985E-2</v>
      </c>
      <c r="J15" s="97">
        <v>2.3836789850565815E-5</v>
      </c>
      <c r="K15" s="97">
        <v>0.1691350548807001</v>
      </c>
      <c r="L15" s="97">
        <v>2.9146432783933944E-6</v>
      </c>
    </row>
    <row r="16" spans="2:56">
      <c r="B16" s="89" t="s">
        <v>1717</v>
      </c>
      <c r="C16" s="86" t="s">
        <v>1718</v>
      </c>
      <c r="D16" s="99" t="s">
        <v>148</v>
      </c>
      <c r="E16" s="99" t="s">
        <v>1165</v>
      </c>
      <c r="F16" s="99" t="s">
        <v>192</v>
      </c>
      <c r="G16" s="96">
        <v>16.124348100000002</v>
      </c>
      <c r="H16" s="98">
        <v>2171</v>
      </c>
      <c r="I16" s="96">
        <v>0.35005959765</v>
      </c>
      <c r="J16" s="97">
        <v>3.555937343284333E-6</v>
      </c>
      <c r="K16" s="97">
        <v>0.70789708504758342</v>
      </c>
      <c r="L16" s="97">
        <v>1.2198934645355142E-5</v>
      </c>
    </row>
    <row r="17" spans="2:52">
      <c r="B17" s="89" t="s">
        <v>1719</v>
      </c>
      <c r="C17" s="86" t="s">
        <v>1720</v>
      </c>
      <c r="D17" s="99" t="s">
        <v>148</v>
      </c>
      <c r="E17" s="99" t="s">
        <v>1115</v>
      </c>
      <c r="F17" s="99" t="s">
        <v>192</v>
      </c>
      <c r="G17" s="96">
        <v>670.92163500000015</v>
      </c>
      <c r="H17" s="98">
        <v>6.2</v>
      </c>
      <c r="I17" s="96">
        <v>4.1597140800000008E-2</v>
      </c>
      <c r="J17" s="97">
        <v>1.902649088975541E-5</v>
      </c>
      <c r="K17" s="97">
        <v>8.4118518436038958E-2</v>
      </c>
      <c r="L17" s="97">
        <v>1.4495840292891796E-6</v>
      </c>
    </row>
    <row r="18" spans="2:52">
      <c r="B18" s="85"/>
      <c r="C18" s="86"/>
      <c r="D18" s="86"/>
      <c r="E18" s="86"/>
      <c r="F18" s="86"/>
      <c r="G18" s="96"/>
      <c r="H18" s="98"/>
      <c r="I18" s="86"/>
      <c r="J18" s="86"/>
      <c r="K18" s="97"/>
      <c r="L18" s="86"/>
    </row>
    <row r="19" spans="2:52" ht="20.25">
      <c r="B19" s="112" t="s">
        <v>54</v>
      </c>
      <c r="C19" s="86"/>
      <c r="D19" s="86"/>
      <c r="E19" s="86"/>
      <c r="F19" s="86"/>
      <c r="G19" s="96"/>
      <c r="H19" s="98"/>
      <c r="I19" s="96">
        <v>9.6705231000000016E-3</v>
      </c>
      <c r="J19" s="86"/>
      <c r="K19" s="97">
        <v>1.9555913219725204E-2</v>
      </c>
      <c r="L19" s="97">
        <v>3.3699998536034207E-7</v>
      </c>
      <c r="AY19" s="4"/>
    </row>
    <row r="20" spans="2:52">
      <c r="B20" s="103" t="s">
        <v>1721</v>
      </c>
      <c r="C20" s="84"/>
      <c r="D20" s="84"/>
      <c r="E20" s="84"/>
      <c r="F20" s="84"/>
      <c r="G20" s="93"/>
      <c r="H20" s="95"/>
      <c r="I20" s="93">
        <v>9.6705231000000016E-3</v>
      </c>
      <c r="J20" s="84"/>
      <c r="K20" s="94">
        <v>1.9555913219725204E-2</v>
      </c>
      <c r="L20" s="94">
        <v>3.3699998536034207E-7</v>
      </c>
      <c r="AZ20" s="3"/>
    </row>
    <row r="21" spans="2:52">
      <c r="B21" s="89" t="s">
        <v>1722</v>
      </c>
      <c r="C21" s="86" t="s">
        <v>1723</v>
      </c>
      <c r="D21" s="99" t="s">
        <v>32</v>
      </c>
      <c r="E21" s="99" t="s">
        <v>1115</v>
      </c>
      <c r="F21" s="99" t="s">
        <v>191</v>
      </c>
      <c r="G21" s="96">
        <v>25.6785</v>
      </c>
      <c r="H21" s="98">
        <v>10</v>
      </c>
      <c r="I21" s="96">
        <v>9.6705231000000016E-3</v>
      </c>
      <c r="J21" s="97">
        <v>2.7911413043478262E-6</v>
      </c>
      <c r="K21" s="97">
        <v>1.9555913219725204E-2</v>
      </c>
      <c r="L21" s="97">
        <v>3.3699998536034207E-7</v>
      </c>
    </row>
    <row r="22" spans="2:52">
      <c r="B22" s="85"/>
      <c r="C22" s="86"/>
      <c r="D22" s="86"/>
      <c r="E22" s="86"/>
      <c r="F22" s="86"/>
      <c r="G22" s="96"/>
      <c r="H22" s="98"/>
      <c r="I22" s="86"/>
      <c r="J22" s="86"/>
      <c r="K22" s="97"/>
      <c r="L22" s="86"/>
    </row>
    <row r="23" spans="2:5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2">
      <c r="B24" s="160" t="s">
        <v>60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2">
      <c r="B25" s="160" t="s">
        <v>139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2">
      <c r="B26" s="161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9.42578125" style="2" bestFit="1" customWidth="1"/>
    <col min="4" max="4" width="6.42578125" style="2" bestFit="1" customWidth="1"/>
    <col min="5" max="5" width="6.140625" style="2" customWidth="1"/>
    <col min="6" max="6" width="9" style="1" bestFit="1" customWidth="1"/>
    <col min="7" max="7" width="7.7109375" style="1" bestFit="1" customWidth="1"/>
    <col min="8" max="8" width="8.42578125" style="1" bestFit="1" customWidth="1"/>
    <col min="9" max="9" width="6.85546875" style="1" bestFit="1" customWidth="1"/>
    <col min="10" max="10" width="6.28515625" style="1" bestFit="1" customWidth="1"/>
    <col min="11" max="11" width="9.85546875" style="1" bestFit="1" customWidth="1"/>
    <col min="12" max="12" width="9.855468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207</v>
      </c>
      <c r="C1" s="80" t="s" vm="1">
        <v>272</v>
      </c>
    </row>
    <row r="2" spans="2:61">
      <c r="B2" s="58" t="s">
        <v>206</v>
      </c>
      <c r="C2" s="80" t="s">
        <v>273</v>
      </c>
    </row>
    <row r="3" spans="2:61">
      <c r="B3" s="58" t="s">
        <v>208</v>
      </c>
      <c r="C3" s="80" t="s">
        <v>274</v>
      </c>
    </row>
    <row r="4" spans="2:61">
      <c r="B4" s="58" t="s">
        <v>209</v>
      </c>
      <c r="C4" s="80">
        <v>17010</v>
      </c>
    </row>
    <row r="6" spans="2:61" ht="26.25" customHeight="1">
      <c r="B6" s="182" t="s">
        <v>238</v>
      </c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2:61" ht="26.25" customHeight="1">
      <c r="B7" s="182" t="s">
        <v>119</v>
      </c>
      <c r="C7" s="183"/>
      <c r="D7" s="183"/>
      <c r="E7" s="183"/>
      <c r="F7" s="183"/>
      <c r="G7" s="183"/>
      <c r="H7" s="183"/>
      <c r="I7" s="183"/>
      <c r="J7" s="183"/>
      <c r="K7" s="183"/>
      <c r="L7" s="184"/>
      <c r="BI7" s="3"/>
    </row>
    <row r="8" spans="2:61" s="3" customFormat="1" ht="63">
      <c r="B8" s="23" t="s">
        <v>143</v>
      </c>
      <c r="C8" s="31" t="s">
        <v>59</v>
      </c>
      <c r="D8" s="72" t="s">
        <v>147</v>
      </c>
      <c r="E8" s="72" t="s">
        <v>82</v>
      </c>
      <c r="F8" s="31" t="s">
        <v>127</v>
      </c>
      <c r="G8" s="31" t="s">
        <v>0</v>
      </c>
      <c r="H8" s="31" t="s">
        <v>131</v>
      </c>
      <c r="I8" s="31" t="s">
        <v>77</v>
      </c>
      <c r="J8" s="31" t="s">
        <v>74</v>
      </c>
      <c r="K8" s="72" t="s">
        <v>210</v>
      </c>
      <c r="L8" s="32" t="s">
        <v>212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78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3" t="s">
        <v>65</v>
      </c>
      <c r="C11" s="84"/>
      <c r="D11" s="84"/>
      <c r="E11" s="84"/>
      <c r="F11" s="84"/>
      <c r="G11" s="93"/>
      <c r="H11" s="95"/>
      <c r="I11" s="93">
        <v>0.20771940000000003</v>
      </c>
      <c r="J11" s="84"/>
      <c r="K11" s="94">
        <v>1</v>
      </c>
      <c r="L11" s="94">
        <v>7.2386399406934905E-6</v>
      </c>
      <c r="BD11" s="1"/>
      <c r="BE11" s="3"/>
      <c r="BF11" s="1"/>
      <c r="BH11" s="1"/>
    </row>
    <row r="12" spans="2:61">
      <c r="B12" s="114" t="s">
        <v>267</v>
      </c>
      <c r="C12" s="86"/>
      <c r="D12" s="86"/>
      <c r="E12" s="86"/>
      <c r="F12" s="86"/>
      <c r="G12" s="96"/>
      <c r="H12" s="98"/>
      <c r="I12" s="96">
        <v>0.20771940000000003</v>
      </c>
      <c r="J12" s="86"/>
      <c r="K12" s="97">
        <v>1</v>
      </c>
      <c r="L12" s="97">
        <v>7.2386399406934905E-6</v>
      </c>
      <c r="BE12" s="3"/>
    </row>
    <row r="13" spans="2:61" ht="20.25">
      <c r="B13" s="108" t="s">
        <v>259</v>
      </c>
      <c r="C13" s="84"/>
      <c r="D13" s="84"/>
      <c r="E13" s="84"/>
      <c r="F13" s="84"/>
      <c r="G13" s="93"/>
      <c r="H13" s="95"/>
      <c r="I13" s="93">
        <v>0.20771940000000003</v>
      </c>
      <c r="J13" s="84"/>
      <c r="K13" s="94">
        <v>1</v>
      </c>
      <c r="L13" s="94">
        <v>7.2386399406934905E-6</v>
      </c>
      <c r="BE13" s="4"/>
    </row>
    <row r="14" spans="2:61">
      <c r="B14" s="109" t="s">
        <v>1724</v>
      </c>
      <c r="C14" s="86" t="s">
        <v>1725</v>
      </c>
      <c r="D14" s="99" t="s">
        <v>148</v>
      </c>
      <c r="E14" s="99"/>
      <c r="F14" s="99" t="s">
        <v>192</v>
      </c>
      <c r="G14" s="96">
        <v>0.420375</v>
      </c>
      <c r="H14" s="98">
        <v>4646</v>
      </c>
      <c r="I14" s="96">
        <v>1.9530622499999999</v>
      </c>
      <c r="J14" s="86"/>
      <c r="K14" s="97">
        <v>9.4024065638548908</v>
      </c>
      <c r="L14" s="97">
        <v>6.8060635691758655E-5</v>
      </c>
    </row>
    <row r="15" spans="2:61">
      <c r="B15" s="109" t="s">
        <v>1726</v>
      </c>
      <c r="C15" s="86" t="s">
        <v>1727</v>
      </c>
      <c r="D15" s="99" t="s">
        <v>148</v>
      </c>
      <c r="E15" s="99"/>
      <c r="F15" s="99" t="s">
        <v>192</v>
      </c>
      <c r="G15" s="96">
        <v>-0.420375</v>
      </c>
      <c r="H15" s="98">
        <v>3460</v>
      </c>
      <c r="I15" s="96">
        <v>-1.4544975</v>
      </c>
      <c r="J15" s="86"/>
      <c r="K15" s="97">
        <v>-7.0022227100598204</v>
      </c>
      <c r="L15" s="97">
        <v>-5.068656898267003E-5</v>
      </c>
    </row>
    <row r="16" spans="2:61">
      <c r="B16" s="109" t="s">
        <v>1728</v>
      </c>
      <c r="C16" s="86" t="s">
        <v>1729</v>
      </c>
      <c r="D16" s="99" t="s">
        <v>148</v>
      </c>
      <c r="E16" s="99"/>
      <c r="F16" s="99" t="s">
        <v>192</v>
      </c>
      <c r="G16" s="96">
        <v>9.8324999999999996E-2</v>
      </c>
      <c r="H16" s="98">
        <v>789</v>
      </c>
      <c r="I16" s="96">
        <v>7.7578425000000006E-2</v>
      </c>
      <c r="J16" s="86"/>
      <c r="K16" s="97">
        <v>0.37347703199604848</v>
      </c>
      <c r="L16" s="97">
        <v>2.7034657607382573E-6</v>
      </c>
    </row>
    <row r="17" spans="2:56">
      <c r="B17" s="109" t="s">
        <v>1730</v>
      </c>
      <c r="C17" s="86" t="s">
        <v>1731</v>
      </c>
      <c r="D17" s="99" t="s">
        <v>148</v>
      </c>
      <c r="E17" s="99"/>
      <c r="F17" s="99" t="s">
        <v>192</v>
      </c>
      <c r="G17" s="96">
        <v>-9.8324999999999996E-2</v>
      </c>
      <c r="H17" s="98">
        <v>3747</v>
      </c>
      <c r="I17" s="96">
        <v>-0.36842377500000001</v>
      </c>
      <c r="J17" s="86"/>
      <c r="K17" s="97">
        <v>-1.77366088579112</v>
      </c>
      <c r="L17" s="97">
        <v>-1.2838892529133398E-5</v>
      </c>
    </row>
    <row r="18" spans="2:56" ht="20.25">
      <c r="B18" s="110"/>
      <c r="C18" s="86"/>
      <c r="D18" s="86"/>
      <c r="E18" s="86"/>
      <c r="F18" s="86"/>
      <c r="G18" s="96"/>
      <c r="H18" s="98"/>
      <c r="I18" s="86"/>
      <c r="J18" s="86"/>
      <c r="K18" s="97"/>
      <c r="L18" s="86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60" t="s">
        <v>60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60" t="s">
        <v>139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61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0" style="2" bestFit="1" customWidth="1"/>
    <col min="3" max="3" width="29.42578125" style="2" bestFit="1" customWidth="1"/>
    <col min="4" max="4" width="6.42578125" style="2" customWidth="1"/>
    <col min="5" max="5" width="6.7109375" style="2" customWidth="1"/>
    <col min="6" max="6" width="12.28515625" style="1" bestFit="1" customWidth="1"/>
    <col min="7" max="7" width="7.7109375" style="1" bestFit="1" customWidth="1"/>
    <col min="8" max="8" width="8.42578125" style="1" bestFit="1" customWidth="1"/>
    <col min="9" max="9" width="6.85546875" style="1" bestFit="1" customWidth="1"/>
    <col min="10" max="10" width="9.140625" style="1" bestFit="1" customWidth="1"/>
    <col min="11" max="11" width="9.57031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207</v>
      </c>
      <c r="C1" s="80" t="s" vm="1">
        <v>272</v>
      </c>
    </row>
    <row r="2" spans="1:60">
      <c r="B2" s="58" t="s">
        <v>206</v>
      </c>
      <c r="C2" s="80" t="s">
        <v>273</v>
      </c>
    </row>
    <row r="3" spans="1:60">
      <c r="B3" s="58" t="s">
        <v>208</v>
      </c>
      <c r="C3" s="80" t="s">
        <v>274</v>
      </c>
    </row>
    <row r="4" spans="1:60">
      <c r="B4" s="58" t="s">
        <v>209</v>
      </c>
      <c r="C4" s="80">
        <v>17010</v>
      </c>
    </row>
    <row r="6" spans="1:60" ht="26.25" customHeight="1">
      <c r="B6" s="182" t="s">
        <v>238</v>
      </c>
      <c r="C6" s="183"/>
      <c r="D6" s="183"/>
      <c r="E6" s="183"/>
      <c r="F6" s="183"/>
      <c r="G6" s="183"/>
      <c r="H6" s="183"/>
      <c r="I6" s="183"/>
      <c r="J6" s="183"/>
      <c r="K6" s="184"/>
      <c r="BD6" s="1" t="s">
        <v>148</v>
      </c>
      <c r="BF6" s="1" t="s">
        <v>215</v>
      </c>
      <c r="BH6" s="3" t="s">
        <v>192</v>
      </c>
    </row>
    <row r="7" spans="1:60" ht="26.25" customHeight="1">
      <c r="B7" s="182" t="s">
        <v>120</v>
      </c>
      <c r="C7" s="183"/>
      <c r="D7" s="183"/>
      <c r="E7" s="183"/>
      <c r="F7" s="183"/>
      <c r="G7" s="183"/>
      <c r="H7" s="183"/>
      <c r="I7" s="183"/>
      <c r="J7" s="183"/>
      <c r="K7" s="184"/>
      <c r="BD7" s="3" t="s">
        <v>150</v>
      </c>
      <c r="BF7" s="1" t="s">
        <v>170</v>
      </c>
      <c r="BH7" s="3" t="s">
        <v>191</v>
      </c>
    </row>
    <row r="8" spans="1:60" s="3" customFormat="1" ht="63">
      <c r="A8" s="2"/>
      <c r="B8" s="23" t="s">
        <v>143</v>
      </c>
      <c r="C8" s="31" t="s">
        <v>59</v>
      </c>
      <c r="D8" s="72" t="s">
        <v>147</v>
      </c>
      <c r="E8" s="72" t="s">
        <v>82</v>
      </c>
      <c r="F8" s="31" t="s">
        <v>127</v>
      </c>
      <c r="G8" s="31" t="s">
        <v>0</v>
      </c>
      <c r="H8" s="31" t="s">
        <v>131</v>
      </c>
      <c r="I8" s="31" t="s">
        <v>77</v>
      </c>
      <c r="J8" s="72" t="s">
        <v>210</v>
      </c>
      <c r="K8" s="31" t="s">
        <v>212</v>
      </c>
      <c r="BC8" s="1" t="s">
        <v>163</v>
      </c>
      <c r="BD8" s="1" t="s">
        <v>164</v>
      </c>
      <c r="BE8" s="1" t="s">
        <v>171</v>
      </c>
      <c r="BG8" s="4" t="s">
        <v>193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78</v>
      </c>
      <c r="I9" s="17" t="s">
        <v>23</v>
      </c>
      <c r="J9" s="33" t="s">
        <v>20</v>
      </c>
      <c r="K9" s="59" t="s">
        <v>20</v>
      </c>
      <c r="BC9" s="1" t="s">
        <v>160</v>
      </c>
      <c r="BE9" s="1" t="s">
        <v>172</v>
      </c>
      <c r="BG9" s="4" t="s">
        <v>194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156</v>
      </c>
      <c r="BD10" s="3"/>
      <c r="BE10" s="1" t="s">
        <v>216</v>
      </c>
      <c r="BG10" s="1" t="s">
        <v>200</v>
      </c>
    </row>
    <row r="11" spans="1:60" s="4" customFormat="1" ht="18" customHeight="1">
      <c r="A11" s="2"/>
      <c r="B11" s="125" t="s">
        <v>64</v>
      </c>
      <c r="C11" s="126"/>
      <c r="D11" s="126"/>
      <c r="E11" s="126"/>
      <c r="F11" s="126"/>
      <c r="G11" s="127"/>
      <c r="H11" s="128"/>
      <c r="I11" s="127">
        <v>28.205806766399999</v>
      </c>
      <c r="J11" s="129">
        <v>1</v>
      </c>
      <c r="K11" s="129">
        <v>9.8292061029805469E-4</v>
      </c>
      <c r="L11" s="3"/>
      <c r="M11" s="3"/>
      <c r="N11" s="3"/>
      <c r="O11" s="3"/>
      <c r="BC11" s="1" t="s">
        <v>155</v>
      </c>
      <c r="BD11" s="3"/>
      <c r="BE11" s="1" t="s">
        <v>173</v>
      </c>
      <c r="BG11" s="1" t="s">
        <v>195</v>
      </c>
    </row>
    <row r="12" spans="1:60" ht="20.25">
      <c r="B12" s="130" t="s">
        <v>269</v>
      </c>
      <c r="C12" s="126"/>
      <c r="D12" s="126"/>
      <c r="E12" s="126"/>
      <c r="F12" s="126"/>
      <c r="G12" s="127"/>
      <c r="H12" s="128"/>
      <c r="I12" s="127">
        <v>28.205806766399999</v>
      </c>
      <c r="J12" s="129">
        <v>1</v>
      </c>
      <c r="K12" s="129">
        <v>9.8292061029805469E-4</v>
      </c>
      <c r="P12" s="1"/>
      <c r="BC12" s="1" t="s">
        <v>153</v>
      </c>
      <c r="BD12" s="4"/>
      <c r="BE12" s="1" t="s">
        <v>174</v>
      </c>
      <c r="BG12" s="1" t="s">
        <v>196</v>
      </c>
    </row>
    <row r="13" spans="1:60">
      <c r="B13" s="85" t="s">
        <v>1732</v>
      </c>
      <c r="C13" s="86" t="s">
        <v>1733</v>
      </c>
      <c r="D13" s="99" t="s">
        <v>32</v>
      </c>
      <c r="E13" s="99"/>
      <c r="F13" s="99" t="s">
        <v>193</v>
      </c>
      <c r="G13" s="96">
        <v>0.198075</v>
      </c>
      <c r="H13" s="98">
        <v>2931</v>
      </c>
      <c r="I13" s="96">
        <v>-0.37428464039999998</v>
      </c>
      <c r="J13" s="97">
        <v>-1.3269772550731092E-2</v>
      </c>
      <c r="K13" s="97">
        <v>-1.3043132934080976E-5</v>
      </c>
      <c r="P13" s="1"/>
      <c r="BC13" s="1" t="s">
        <v>157</v>
      </c>
      <c r="BE13" s="1" t="s">
        <v>175</v>
      </c>
      <c r="BG13" s="1" t="s">
        <v>197</v>
      </c>
    </row>
    <row r="14" spans="1:60">
      <c r="B14" s="85" t="s">
        <v>1734</v>
      </c>
      <c r="C14" s="86" t="s">
        <v>1735</v>
      </c>
      <c r="D14" s="99" t="s">
        <v>32</v>
      </c>
      <c r="E14" s="99"/>
      <c r="F14" s="99" t="s">
        <v>194</v>
      </c>
      <c r="G14" s="96">
        <v>0.64638000000000007</v>
      </c>
      <c r="H14" s="98">
        <v>6113</v>
      </c>
      <c r="I14" s="96">
        <v>1.5785278299000001</v>
      </c>
      <c r="J14" s="97">
        <v>5.5964640294579766E-2</v>
      </c>
      <c r="K14" s="97">
        <v>5.5008798393459444E-5</v>
      </c>
      <c r="P14" s="1"/>
      <c r="BC14" s="1" t="s">
        <v>154</v>
      </c>
      <c r="BE14" s="1" t="s">
        <v>176</v>
      </c>
      <c r="BG14" s="1" t="s">
        <v>199</v>
      </c>
    </row>
    <row r="15" spans="1:60">
      <c r="B15" s="85" t="s">
        <v>1736</v>
      </c>
      <c r="C15" s="86" t="s">
        <v>1737</v>
      </c>
      <c r="D15" s="99" t="s">
        <v>32</v>
      </c>
      <c r="E15" s="99"/>
      <c r="F15" s="99" t="s">
        <v>191</v>
      </c>
      <c r="G15" s="96">
        <v>3.1293000000000002</v>
      </c>
      <c r="H15" s="98">
        <v>2051.5</v>
      </c>
      <c r="I15" s="96">
        <v>25.041231392999997</v>
      </c>
      <c r="J15" s="97">
        <v>0.88780411779712742</v>
      </c>
      <c r="K15" s="97">
        <v>8.7264096529027842E-4</v>
      </c>
      <c r="P15" s="1"/>
      <c r="BC15" s="1" t="s">
        <v>165</v>
      </c>
      <c r="BE15" s="1" t="s">
        <v>217</v>
      </c>
      <c r="BG15" s="1" t="s">
        <v>201</v>
      </c>
    </row>
    <row r="16" spans="1:60" ht="20.25">
      <c r="B16" s="85" t="s">
        <v>1738</v>
      </c>
      <c r="C16" s="86" t="s">
        <v>1739</v>
      </c>
      <c r="D16" s="99" t="s">
        <v>32</v>
      </c>
      <c r="E16" s="99"/>
      <c r="F16" s="99" t="s">
        <v>201</v>
      </c>
      <c r="G16" s="96">
        <v>0.29668500000000003</v>
      </c>
      <c r="H16" s="98">
        <v>1347.5</v>
      </c>
      <c r="I16" s="96">
        <v>1.9603321839000001</v>
      </c>
      <c r="J16" s="97">
        <v>6.9501014459023888E-2</v>
      </c>
      <c r="K16" s="97">
        <v>6.8313979548397671E-5</v>
      </c>
      <c r="P16" s="1"/>
      <c r="BC16" s="4" t="s">
        <v>151</v>
      </c>
      <c r="BD16" s="1" t="s">
        <v>166</v>
      </c>
      <c r="BE16" s="1" t="s">
        <v>177</v>
      </c>
      <c r="BG16" s="1" t="s">
        <v>202</v>
      </c>
    </row>
    <row r="17" spans="2:60">
      <c r="B17" s="112"/>
      <c r="C17" s="86"/>
      <c r="D17" s="86"/>
      <c r="E17" s="86"/>
      <c r="F17" s="86"/>
      <c r="G17" s="96"/>
      <c r="H17" s="98"/>
      <c r="I17" s="86"/>
      <c r="J17" s="97"/>
      <c r="K17" s="86"/>
      <c r="P17" s="1"/>
      <c r="BC17" s="1" t="s">
        <v>161</v>
      </c>
      <c r="BE17" s="1" t="s">
        <v>178</v>
      </c>
      <c r="BG17" s="1" t="s">
        <v>203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149</v>
      </c>
      <c r="BF18" s="1" t="s">
        <v>179</v>
      </c>
      <c r="BH18" s="1" t="s">
        <v>32</v>
      </c>
    </row>
    <row r="19" spans="2:60">
      <c r="B19" s="160" t="s">
        <v>60</v>
      </c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162</v>
      </c>
      <c r="BF19" s="1" t="s">
        <v>180</v>
      </c>
    </row>
    <row r="20" spans="2:60">
      <c r="B20" s="160" t="s">
        <v>139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167</v>
      </c>
      <c r="BF20" s="1" t="s">
        <v>181</v>
      </c>
    </row>
    <row r="21" spans="2:60">
      <c r="B21" s="161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152</v>
      </c>
      <c r="BE21" s="1" t="s">
        <v>168</v>
      </c>
      <c r="BF21" s="1" t="s">
        <v>182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158</v>
      </c>
      <c r="BF22" s="1" t="s">
        <v>183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32</v>
      </c>
      <c r="BE23" s="1" t="s">
        <v>159</v>
      </c>
      <c r="BF23" s="1" t="s">
        <v>218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221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184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185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220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186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187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219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32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207</v>
      </c>
      <c r="C1" s="80" t="s" vm="1">
        <v>272</v>
      </c>
    </row>
    <row r="2" spans="2:81">
      <c r="B2" s="58" t="s">
        <v>206</v>
      </c>
      <c r="C2" s="80" t="s">
        <v>273</v>
      </c>
    </row>
    <row r="3" spans="2:81">
      <c r="B3" s="58" t="s">
        <v>208</v>
      </c>
      <c r="C3" s="80" t="s">
        <v>274</v>
      </c>
      <c r="E3" s="2"/>
    </row>
    <row r="4" spans="2:81">
      <c r="B4" s="58" t="s">
        <v>209</v>
      </c>
      <c r="C4" s="80">
        <v>17010</v>
      </c>
    </row>
    <row r="6" spans="2:81" ht="26.25" customHeight="1">
      <c r="B6" s="182" t="s">
        <v>238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4"/>
    </row>
    <row r="7" spans="2:81" ht="26.25" customHeight="1">
      <c r="B7" s="182" t="s">
        <v>121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4"/>
    </row>
    <row r="8" spans="2:81" s="3" customFormat="1" ht="47.25">
      <c r="B8" s="23" t="s">
        <v>143</v>
      </c>
      <c r="C8" s="31" t="s">
        <v>59</v>
      </c>
      <c r="D8" s="14" t="s">
        <v>66</v>
      </c>
      <c r="E8" s="31" t="s">
        <v>15</v>
      </c>
      <c r="F8" s="31" t="s">
        <v>83</v>
      </c>
      <c r="G8" s="31" t="s">
        <v>128</v>
      </c>
      <c r="H8" s="31" t="s">
        <v>18</v>
      </c>
      <c r="I8" s="31" t="s">
        <v>127</v>
      </c>
      <c r="J8" s="31" t="s">
        <v>17</v>
      </c>
      <c r="K8" s="31" t="s">
        <v>19</v>
      </c>
      <c r="L8" s="31" t="s">
        <v>0</v>
      </c>
      <c r="M8" s="31" t="s">
        <v>131</v>
      </c>
      <c r="N8" s="31" t="s">
        <v>77</v>
      </c>
      <c r="O8" s="31" t="s">
        <v>74</v>
      </c>
      <c r="P8" s="72" t="s">
        <v>210</v>
      </c>
      <c r="Q8" s="32" t="s">
        <v>212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78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140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5.85546875" style="1" customWidth="1"/>
    <col min="5" max="5" width="5.7109375" style="1" customWidth="1"/>
    <col min="6" max="6" width="11.28515625" style="1" bestFit="1" customWidth="1"/>
    <col min="7" max="7" width="6.140625" style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10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207</v>
      </c>
      <c r="C1" s="80" t="s" vm="1">
        <v>272</v>
      </c>
    </row>
    <row r="2" spans="2:72">
      <c r="B2" s="58" t="s">
        <v>206</v>
      </c>
      <c r="C2" s="80" t="s">
        <v>273</v>
      </c>
    </row>
    <row r="3" spans="2:72">
      <c r="B3" s="58" t="s">
        <v>208</v>
      </c>
      <c r="C3" s="80" t="s">
        <v>274</v>
      </c>
    </row>
    <row r="4" spans="2:72">
      <c r="B4" s="58" t="s">
        <v>209</v>
      </c>
      <c r="C4" s="80">
        <v>17010</v>
      </c>
    </row>
    <row r="6" spans="2:72" ht="26.25" customHeight="1">
      <c r="B6" s="182" t="s">
        <v>239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spans="2:72" ht="26.25" customHeight="1">
      <c r="B7" s="182" t="s">
        <v>112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4"/>
    </row>
    <row r="8" spans="2:72" s="3" customFormat="1" ht="63">
      <c r="B8" s="23" t="s">
        <v>143</v>
      </c>
      <c r="C8" s="31" t="s">
        <v>59</v>
      </c>
      <c r="D8" s="31" t="s">
        <v>15</v>
      </c>
      <c r="E8" s="31" t="s">
        <v>83</v>
      </c>
      <c r="F8" s="31" t="s">
        <v>128</v>
      </c>
      <c r="G8" s="31" t="s">
        <v>18</v>
      </c>
      <c r="H8" s="31" t="s">
        <v>127</v>
      </c>
      <c r="I8" s="31" t="s">
        <v>17</v>
      </c>
      <c r="J8" s="31" t="s">
        <v>19</v>
      </c>
      <c r="K8" s="31" t="s">
        <v>0</v>
      </c>
      <c r="L8" s="31" t="s">
        <v>131</v>
      </c>
      <c r="M8" s="31" t="s">
        <v>136</v>
      </c>
      <c r="N8" s="31" t="s">
        <v>74</v>
      </c>
      <c r="O8" s="72" t="s">
        <v>210</v>
      </c>
      <c r="P8" s="32" t="s">
        <v>212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78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15" t="s">
        <v>31</v>
      </c>
      <c r="C11" s="84"/>
      <c r="D11" s="84"/>
      <c r="E11" s="84"/>
      <c r="F11" s="84"/>
      <c r="G11" s="93">
        <v>4.6260617142010956</v>
      </c>
      <c r="H11" s="84"/>
      <c r="I11" s="84"/>
      <c r="J11" s="105">
        <v>1.4490132304180338E-2</v>
      </c>
      <c r="K11" s="93"/>
      <c r="L11" s="84"/>
      <c r="M11" s="93">
        <v>12763.84764</v>
      </c>
      <c r="N11" s="84"/>
      <c r="O11" s="94">
        <v>1</v>
      </c>
      <c r="P11" s="94">
        <v>0.44479666956399039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>
      <c r="B12" s="112" t="s">
        <v>267</v>
      </c>
      <c r="C12" s="86"/>
      <c r="D12" s="86"/>
      <c r="E12" s="86"/>
      <c r="F12" s="86"/>
      <c r="G12" s="96">
        <v>4.6260617142010956</v>
      </c>
      <c r="H12" s="86"/>
      <c r="I12" s="86"/>
      <c r="J12" s="100">
        <v>1.4490132304180338E-2</v>
      </c>
      <c r="K12" s="96"/>
      <c r="L12" s="86"/>
      <c r="M12" s="96">
        <v>12763.84764</v>
      </c>
      <c r="N12" s="86"/>
      <c r="O12" s="97">
        <v>1</v>
      </c>
      <c r="P12" s="97">
        <v>0.44479666956399039</v>
      </c>
    </row>
    <row r="13" spans="2:72">
      <c r="B13" s="103" t="s">
        <v>107</v>
      </c>
      <c r="C13" s="84"/>
      <c r="D13" s="84"/>
      <c r="E13" s="84"/>
      <c r="F13" s="84"/>
      <c r="G13" s="93">
        <v>4.6260617142010956</v>
      </c>
      <c r="H13" s="84"/>
      <c r="I13" s="84"/>
      <c r="J13" s="105">
        <v>1.4490132304180338E-2</v>
      </c>
      <c r="K13" s="93"/>
      <c r="L13" s="84"/>
      <c r="M13" s="93">
        <v>12763.84764</v>
      </c>
      <c r="N13" s="84"/>
      <c r="O13" s="94">
        <v>1</v>
      </c>
      <c r="P13" s="94">
        <v>0.44479666956399039</v>
      </c>
    </row>
    <row r="14" spans="2:72">
      <c r="B14" s="89" t="s">
        <v>1740</v>
      </c>
      <c r="C14" s="86" t="s">
        <v>1741</v>
      </c>
      <c r="D14" s="86" t="s">
        <v>277</v>
      </c>
      <c r="E14" s="86"/>
      <c r="F14" s="116">
        <v>39654</v>
      </c>
      <c r="G14" s="96">
        <v>3.93</v>
      </c>
      <c r="H14" s="99" t="s">
        <v>192</v>
      </c>
      <c r="I14" s="100">
        <v>5.2000000000000005E-2</v>
      </c>
      <c r="J14" s="100">
        <v>-2.5999999999999999E-3</v>
      </c>
      <c r="K14" s="96">
        <v>1180176.3999999999</v>
      </c>
      <c r="L14" s="117">
        <v>138.6474</v>
      </c>
      <c r="M14" s="96">
        <v>1636.2837199999999</v>
      </c>
      <c r="N14" s="86"/>
      <c r="O14" s="97">
        <v>0.1281967449119441</v>
      </c>
      <c r="P14" s="97">
        <v>5.7021485185777168E-2</v>
      </c>
    </row>
    <row r="15" spans="2:72">
      <c r="B15" s="89" t="s">
        <v>1742</v>
      </c>
      <c r="C15" s="86" t="s">
        <v>1743</v>
      </c>
      <c r="D15" s="86" t="s">
        <v>277</v>
      </c>
      <c r="E15" s="86"/>
      <c r="F15" s="116">
        <v>40355</v>
      </c>
      <c r="G15" s="96">
        <v>4.75</v>
      </c>
      <c r="H15" s="99" t="s">
        <v>192</v>
      </c>
      <c r="I15" s="100">
        <v>5.2000000000000005E-2</v>
      </c>
      <c r="J15" s="100">
        <v>-1.0999999999999998E-3</v>
      </c>
      <c r="K15" s="96">
        <v>386109</v>
      </c>
      <c r="L15" s="117">
        <v>138.85069999999999</v>
      </c>
      <c r="M15" s="96">
        <v>536.11514</v>
      </c>
      <c r="N15" s="86"/>
      <c r="O15" s="97">
        <v>4.200262766533619E-2</v>
      </c>
      <c r="P15" s="97">
        <v>1.8682628898477861E-2</v>
      </c>
    </row>
    <row r="16" spans="2:72">
      <c r="B16" s="89" t="s">
        <v>1744</v>
      </c>
      <c r="C16" s="86" t="s">
        <v>1745</v>
      </c>
      <c r="D16" s="86" t="s">
        <v>277</v>
      </c>
      <c r="E16" s="86"/>
      <c r="F16" s="116">
        <v>38559</v>
      </c>
      <c r="G16" s="96">
        <v>1.2799999999999998</v>
      </c>
      <c r="H16" s="99" t="s">
        <v>192</v>
      </c>
      <c r="I16" s="100">
        <v>5.2000000000000005E-2</v>
      </c>
      <c r="J16" s="100">
        <v>-2.5999999999999999E-3</v>
      </c>
      <c r="K16" s="96">
        <v>44990.8</v>
      </c>
      <c r="L16" s="117">
        <v>129.642</v>
      </c>
      <c r="M16" s="96">
        <v>58.326970000000003</v>
      </c>
      <c r="N16" s="86"/>
      <c r="O16" s="97">
        <v>4.5697012096267862E-3</v>
      </c>
      <c r="P16" s="97">
        <v>2.0325878789445328E-3</v>
      </c>
    </row>
    <row r="17" spans="2:16">
      <c r="B17" s="89" t="s">
        <v>1746</v>
      </c>
      <c r="C17" s="86" t="s">
        <v>1747</v>
      </c>
      <c r="D17" s="86" t="s">
        <v>277</v>
      </c>
      <c r="E17" s="86"/>
      <c r="F17" s="116">
        <v>40385</v>
      </c>
      <c r="G17" s="96">
        <v>5.4799999999999995</v>
      </c>
      <c r="H17" s="99" t="s">
        <v>192</v>
      </c>
      <c r="I17" s="100">
        <v>5.2000000000000005E-2</v>
      </c>
      <c r="J17" s="100">
        <v>2.7699999999999999E-2</v>
      </c>
      <c r="K17" s="96">
        <v>511872.74</v>
      </c>
      <c r="L17" s="117">
        <v>121.35420000000001</v>
      </c>
      <c r="M17" s="96">
        <v>621.17896999999994</v>
      </c>
      <c r="N17" s="86"/>
      <c r="O17" s="97">
        <v>4.8667062434474495E-2</v>
      </c>
      <c r="P17" s="97">
        <v>2.164694728831704E-2</v>
      </c>
    </row>
    <row r="18" spans="2:16">
      <c r="B18" s="89" t="s">
        <v>1748</v>
      </c>
      <c r="C18" s="86" t="s">
        <v>1749</v>
      </c>
      <c r="D18" s="86" t="s">
        <v>277</v>
      </c>
      <c r="E18" s="86"/>
      <c r="F18" s="116">
        <v>40750</v>
      </c>
      <c r="G18" s="96">
        <v>6.32</v>
      </c>
      <c r="H18" s="99" t="s">
        <v>192</v>
      </c>
      <c r="I18" s="100">
        <v>5.2000000000000005E-2</v>
      </c>
      <c r="J18" s="100">
        <v>1.4000000000000002E-3</v>
      </c>
      <c r="K18" s="96">
        <v>359615.39</v>
      </c>
      <c r="L18" s="117">
        <v>140.46530000000001</v>
      </c>
      <c r="M18" s="96">
        <v>505.13466</v>
      </c>
      <c r="N18" s="86"/>
      <c r="O18" s="97">
        <v>3.9575422258800952E-2</v>
      </c>
      <c r="P18" s="97">
        <v>1.7603016017303276E-2</v>
      </c>
    </row>
    <row r="19" spans="2:16">
      <c r="B19" s="89" t="s">
        <v>1750</v>
      </c>
      <c r="C19" s="86" t="s">
        <v>1751</v>
      </c>
      <c r="D19" s="86" t="s">
        <v>277</v>
      </c>
      <c r="E19" s="86"/>
      <c r="F19" s="116">
        <v>41816</v>
      </c>
      <c r="G19" s="96">
        <v>7.45</v>
      </c>
      <c r="H19" s="99" t="s">
        <v>192</v>
      </c>
      <c r="I19" s="100">
        <v>5.2000000000000005E-2</v>
      </c>
      <c r="J19" s="100">
        <v>4.7599999999999996E-2</v>
      </c>
      <c r="K19" s="96">
        <v>29743</v>
      </c>
      <c r="L19" s="117">
        <v>104.9649</v>
      </c>
      <c r="M19" s="96">
        <v>31.219709999999999</v>
      </c>
      <c r="N19" s="86"/>
      <c r="O19" s="97">
        <v>2.4459481874542339E-3</v>
      </c>
      <c r="P19" s="97">
        <v>1.0879496077057221E-3</v>
      </c>
    </row>
    <row r="20" spans="2:16">
      <c r="B20" s="89" t="s">
        <v>1752</v>
      </c>
      <c r="C20" s="86" t="s">
        <v>1753</v>
      </c>
      <c r="D20" s="86" t="s">
        <v>277</v>
      </c>
      <c r="E20" s="86"/>
      <c r="F20" s="116">
        <v>38194</v>
      </c>
      <c r="G20" s="96">
        <v>0.31999999999999995</v>
      </c>
      <c r="H20" s="99" t="s">
        <v>192</v>
      </c>
      <c r="I20" s="100">
        <v>5.2000000000000005E-2</v>
      </c>
      <c r="J20" s="100">
        <v>-7.9000000000000008E-3</v>
      </c>
      <c r="K20" s="96">
        <v>2200537.7000000002</v>
      </c>
      <c r="L20" s="117">
        <v>125.29</v>
      </c>
      <c r="M20" s="96">
        <v>2757.05395</v>
      </c>
      <c r="N20" s="86"/>
      <c r="O20" s="97">
        <v>0.21600492482845088</v>
      </c>
      <c r="P20" s="97">
        <v>9.6078271173115043E-2</v>
      </c>
    </row>
    <row r="21" spans="2:16">
      <c r="B21" s="89" t="s">
        <v>1754</v>
      </c>
      <c r="C21" s="86" t="s">
        <v>1755</v>
      </c>
      <c r="D21" s="86" t="s">
        <v>277</v>
      </c>
      <c r="E21" s="86"/>
      <c r="F21" s="116">
        <v>39289</v>
      </c>
      <c r="G21" s="96">
        <v>3.0799999999999996</v>
      </c>
      <c r="H21" s="99" t="s">
        <v>192</v>
      </c>
      <c r="I21" s="100">
        <v>5.2000000000000005E-2</v>
      </c>
      <c r="J21" s="100">
        <v>-3.3999999999999998E-3</v>
      </c>
      <c r="K21" s="96">
        <v>1785519.92</v>
      </c>
      <c r="L21" s="117">
        <v>139.2852</v>
      </c>
      <c r="M21" s="96">
        <v>2486.9647200000004</v>
      </c>
      <c r="N21" s="86"/>
      <c r="O21" s="97">
        <v>0.19484443798954657</v>
      </c>
      <c r="P21" s="97">
        <v>8.6666157100817764E-2</v>
      </c>
    </row>
    <row r="22" spans="2:16">
      <c r="B22" s="89" t="s">
        <v>1756</v>
      </c>
      <c r="C22" s="86" t="s">
        <v>1757</v>
      </c>
      <c r="D22" s="86" t="s">
        <v>277</v>
      </c>
      <c r="E22" s="86"/>
      <c r="F22" s="116">
        <v>41845</v>
      </c>
      <c r="G22" s="96">
        <v>8.07</v>
      </c>
      <c r="H22" s="99" t="s">
        <v>192</v>
      </c>
      <c r="I22" s="100">
        <v>5.2000000000000005E-2</v>
      </c>
      <c r="J22" s="100">
        <v>4.7600000000000003E-2</v>
      </c>
      <c r="K22" s="96">
        <v>1750434.78</v>
      </c>
      <c r="L22" s="117">
        <v>105.291</v>
      </c>
      <c r="M22" s="96">
        <v>1843.05033</v>
      </c>
      <c r="N22" s="86"/>
      <c r="O22" s="97">
        <v>0.14439613994013487</v>
      </c>
      <c r="P22" s="97">
        <v>6.4226922143267876E-2</v>
      </c>
    </row>
    <row r="23" spans="2:16">
      <c r="B23" s="89" t="s">
        <v>1758</v>
      </c>
      <c r="C23" s="86" t="s">
        <v>1759</v>
      </c>
      <c r="D23" s="86" t="s">
        <v>277</v>
      </c>
      <c r="E23" s="86"/>
      <c r="F23" s="116">
        <v>42209</v>
      </c>
      <c r="G23" s="96">
        <v>8.629999999999999</v>
      </c>
      <c r="H23" s="99" t="s">
        <v>192</v>
      </c>
      <c r="I23" s="100">
        <v>5.2000000000000005E-2</v>
      </c>
      <c r="J23" s="100">
        <v>4.9399999999999993E-2</v>
      </c>
      <c r="K23" s="96">
        <v>2199881.14</v>
      </c>
      <c r="L23" s="117">
        <v>104.0292</v>
      </c>
      <c r="M23" s="96">
        <v>2288.5194700000002</v>
      </c>
      <c r="N23" s="86"/>
      <c r="O23" s="97">
        <v>0.17929699057423096</v>
      </c>
      <c r="P23" s="97">
        <v>7.9750704270264108E-2</v>
      </c>
    </row>
    <row r="24" spans="2:16">
      <c r="B24" s="85"/>
      <c r="C24" s="86"/>
      <c r="D24" s="86"/>
      <c r="E24" s="86"/>
      <c r="F24" s="86"/>
      <c r="G24" s="86"/>
      <c r="H24" s="86"/>
      <c r="I24" s="86"/>
      <c r="J24" s="86"/>
      <c r="K24" s="96"/>
      <c r="L24" s="86"/>
      <c r="M24" s="86"/>
      <c r="N24" s="86"/>
      <c r="O24" s="97"/>
      <c r="P24" s="86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60" t="s">
        <v>60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60" t="s">
        <v>139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6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</row>
    <row r="118" spans="2:16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</row>
    <row r="119" spans="2:16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</row>
    <row r="120" spans="2:16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</row>
    <row r="121" spans="2:16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</row>
    <row r="122" spans="2:16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</row>
    <row r="123" spans="2:16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H1:XFD2 B28:B1048576 D1:AF2 A1:A1048576 B1:B25 D3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207</v>
      </c>
      <c r="C1" s="80" t="s" vm="1">
        <v>272</v>
      </c>
    </row>
    <row r="2" spans="2:65">
      <c r="B2" s="58" t="s">
        <v>206</v>
      </c>
      <c r="C2" s="80" t="s">
        <v>273</v>
      </c>
    </row>
    <row r="3" spans="2:65">
      <c r="B3" s="58" t="s">
        <v>208</v>
      </c>
      <c r="C3" s="80" t="s">
        <v>274</v>
      </c>
    </row>
    <row r="4" spans="2:65">
      <c r="B4" s="58" t="s">
        <v>209</v>
      </c>
      <c r="C4" s="80">
        <v>17010</v>
      </c>
    </row>
    <row r="6" spans="2:65" ht="26.25" customHeight="1">
      <c r="B6" s="182" t="s">
        <v>239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4"/>
    </row>
    <row r="7" spans="2:65" ht="26.25" customHeight="1">
      <c r="B7" s="182" t="s">
        <v>113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4"/>
    </row>
    <row r="8" spans="2:65" s="3" customFormat="1" ht="78.75">
      <c r="B8" s="23" t="s">
        <v>143</v>
      </c>
      <c r="C8" s="31" t="s">
        <v>59</v>
      </c>
      <c r="D8" s="72" t="s">
        <v>145</v>
      </c>
      <c r="E8" s="72" t="s">
        <v>144</v>
      </c>
      <c r="F8" s="72" t="s">
        <v>82</v>
      </c>
      <c r="G8" s="31" t="s">
        <v>15</v>
      </c>
      <c r="H8" s="31" t="s">
        <v>83</v>
      </c>
      <c r="I8" s="31" t="s">
        <v>128</v>
      </c>
      <c r="J8" s="31" t="s">
        <v>18</v>
      </c>
      <c r="K8" s="31" t="s">
        <v>127</v>
      </c>
      <c r="L8" s="31" t="s">
        <v>17</v>
      </c>
      <c r="M8" s="72" t="s">
        <v>19</v>
      </c>
      <c r="N8" s="31" t="s">
        <v>0</v>
      </c>
      <c r="O8" s="31" t="s">
        <v>131</v>
      </c>
      <c r="P8" s="31" t="s">
        <v>136</v>
      </c>
      <c r="Q8" s="31" t="s">
        <v>74</v>
      </c>
      <c r="R8" s="72" t="s">
        <v>210</v>
      </c>
      <c r="S8" s="32" t="s">
        <v>212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78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140</v>
      </c>
      <c r="R10" s="21" t="s">
        <v>141</v>
      </c>
      <c r="S10" s="21" t="s">
        <v>213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7.425781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0.140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8" t="s">
        <v>207</v>
      </c>
      <c r="C1" s="80" t="s" vm="1">
        <v>272</v>
      </c>
    </row>
    <row r="2" spans="2:77">
      <c r="B2" s="58" t="s">
        <v>206</v>
      </c>
      <c r="C2" s="80" t="s">
        <v>273</v>
      </c>
    </row>
    <row r="3" spans="2:77">
      <c r="B3" s="58" t="s">
        <v>208</v>
      </c>
      <c r="C3" s="80" t="s">
        <v>274</v>
      </c>
    </row>
    <row r="4" spans="2:77">
      <c r="B4" s="58" t="s">
        <v>209</v>
      </c>
      <c r="C4" s="80">
        <v>17010</v>
      </c>
    </row>
    <row r="6" spans="2:77" ht="26.25" customHeight="1">
      <c r="B6" s="182" t="s">
        <v>239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4"/>
    </row>
    <row r="7" spans="2:77" ht="26.25" customHeight="1">
      <c r="B7" s="182" t="s">
        <v>114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4"/>
    </row>
    <row r="8" spans="2:77" s="3" customFormat="1" ht="63">
      <c r="B8" s="23" t="s">
        <v>143</v>
      </c>
      <c r="C8" s="31" t="s">
        <v>59</v>
      </c>
      <c r="D8" s="72" t="s">
        <v>145</v>
      </c>
      <c r="E8" s="72" t="s">
        <v>144</v>
      </c>
      <c r="F8" s="72" t="s">
        <v>82</v>
      </c>
      <c r="G8" s="31" t="s">
        <v>15</v>
      </c>
      <c r="H8" s="31" t="s">
        <v>83</v>
      </c>
      <c r="I8" s="31" t="s">
        <v>128</v>
      </c>
      <c r="J8" s="31" t="s">
        <v>18</v>
      </c>
      <c r="K8" s="31" t="s">
        <v>127</v>
      </c>
      <c r="L8" s="31" t="s">
        <v>17</v>
      </c>
      <c r="M8" s="72" t="s">
        <v>19</v>
      </c>
      <c r="N8" s="31" t="s">
        <v>0</v>
      </c>
      <c r="O8" s="31" t="s">
        <v>131</v>
      </c>
      <c r="P8" s="31" t="s">
        <v>136</v>
      </c>
      <c r="Q8" s="31" t="s">
        <v>74</v>
      </c>
      <c r="R8" s="72" t="s">
        <v>210</v>
      </c>
      <c r="S8" s="32" t="s">
        <v>212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78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140</v>
      </c>
      <c r="R10" s="21" t="s">
        <v>141</v>
      </c>
      <c r="S10" s="21" t="s">
        <v>213</v>
      </c>
      <c r="T10" s="5"/>
      <c r="BV10" s="1"/>
    </row>
    <row r="11" spans="2:77" s="4" customFormat="1" ht="18" customHeight="1">
      <c r="B11" s="106" t="s">
        <v>67</v>
      </c>
      <c r="C11" s="82"/>
      <c r="D11" s="82"/>
      <c r="E11" s="82"/>
      <c r="F11" s="82"/>
      <c r="G11" s="82"/>
      <c r="H11" s="82"/>
      <c r="I11" s="82"/>
      <c r="J11" s="92">
        <v>4.5229456189923765</v>
      </c>
      <c r="K11" s="82"/>
      <c r="L11" s="82"/>
      <c r="M11" s="91">
        <v>2.5137144254038301E-2</v>
      </c>
      <c r="N11" s="90"/>
      <c r="O11" s="92"/>
      <c r="P11" s="90">
        <v>350.11246144500006</v>
      </c>
      <c r="Q11" s="82"/>
      <c r="R11" s="91">
        <v>1</v>
      </c>
      <c r="S11" s="91">
        <v>1.220077685160985E-2</v>
      </c>
      <c r="T11" s="5"/>
      <c r="BV11" s="1"/>
      <c r="BY11" s="1"/>
    </row>
    <row r="12" spans="2:77" ht="17.25" customHeight="1">
      <c r="B12" s="107" t="s">
        <v>267</v>
      </c>
      <c r="C12" s="84"/>
      <c r="D12" s="84"/>
      <c r="E12" s="84"/>
      <c r="F12" s="84"/>
      <c r="G12" s="84"/>
      <c r="H12" s="84"/>
      <c r="I12" s="84"/>
      <c r="J12" s="95">
        <v>4.5411063948116945</v>
      </c>
      <c r="K12" s="84"/>
      <c r="L12" s="84"/>
      <c r="M12" s="94">
        <v>2.2936786479904964E-2</v>
      </c>
      <c r="N12" s="93"/>
      <c r="O12" s="95"/>
      <c r="P12" s="93">
        <v>332.9790624717001</v>
      </c>
      <c r="Q12" s="84"/>
      <c r="R12" s="94">
        <v>0.95106315581403122</v>
      </c>
      <c r="S12" s="94">
        <v>1.1603709335874844E-2</v>
      </c>
    </row>
    <row r="13" spans="2:77">
      <c r="B13" s="108" t="s">
        <v>75</v>
      </c>
      <c r="C13" s="84"/>
      <c r="D13" s="84"/>
      <c r="E13" s="84"/>
      <c r="F13" s="84"/>
      <c r="G13" s="84"/>
      <c r="H13" s="84"/>
      <c r="I13" s="84"/>
      <c r="J13" s="95">
        <v>4.5521917588189744</v>
      </c>
      <c r="K13" s="84"/>
      <c r="L13" s="84"/>
      <c r="M13" s="94">
        <v>2.110186515184238E-2</v>
      </c>
      <c r="N13" s="93"/>
      <c r="O13" s="95"/>
      <c r="P13" s="93">
        <v>321.72095572095003</v>
      </c>
      <c r="Q13" s="84"/>
      <c r="R13" s="94">
        <v>0.91890746874055462</v>
      </c>
      <c r="S13" s="94">
        <v>1.121138497338116E-2</v>
      </c>
    </row>
    <row r="14" spans="2:77">
      <c r="B14" s="109" t="s">
        <v>1760</v>
      </c>
      <c r="C14" s="86" t="s">
        <v>1761</v>
      </c>
      <c r="D14" s="99" t="s">
        <v>1762</v>
      </c>
      <c r="E14" s="86" t="s">
        <v>1763</v>
      </c>
      <c r="F14" s="99" t="s">
        <v>610</v>
      </c>
      <c r="G14" s="86" t="s">
        <v>361</v>
      </c>
      <c r="H14" s="86" t="s">
        <v>190</v>
      </c>
      <c r="I14" s="116">
        <v>39076</v>
      </c>
      <c r="J14" s="98">
        <v>10.339999999999998</v>
      </c>
      <c r="K14" s="99" t="s">
        <v>192</v>
      </c>
      <c r="L14" s="100">
        <v>4.9000000000000002E-2</v>
      </c>
      <c r="M14" s="97">
        <v>1.41E-2</v>
      </c>
      <c r="N14" s="96">
        <v>27018</v>
      </c>
      <c r="O14" s="98">
        <v>167.51</v>
      </c>
      <c r="P14" s="96">
        <v>45.257850811050005</v>
      </c>
      <c r="Q14" s="97">
        <v>1.3762954981193929E-5</v>
      </c>
      <c r="R14" s="97">
        <v>0.12926660943246562</v>
      </c>
      <c r="S14" s="97">
        <v>1.5771530560497182E-3</v>
      </c>
    </row>
    <row r="15" spans="2:77">
      <c r="B15" s="109" t="s">
        <v>1764</v>
      </c>
      <c r="C15" s="86" t="s">
        <v>1765</v>
      </c>
      <c r="D15" s="99" t="s">
        <v>1762</v>
      </c>
      <c r="E15" s="86" t="s">
        <v>1763</v>
      </c>
      <c r="F15" s="99" t="s">
        <v>610</v>
      </c>
      <c r="G15" s="86" t="s">
        <v>361</v>
      </c>
      <c r="H15" s="86" t="s">
        <v>190</v>
      </c>
      <c r="I15" s="116">
        <v>38714</v>
      </c>
      <c r="J15" s="98">
        <v>1.7100000000000002</v>
      </c>
      <c r="K15" s="99" t="s">
        <v>192</v>
      </c>
      <c r="L15" s="100">
        <v>4.9000000000000002E-2</v>
      </c>
      <c r="M15" s="97">
        <v>4.8999999999999998E-3</v>
      </c>
      <c r="N15" s="96">
        <v>2150.836632</v>
      </c>
      <c r="O15" s="98">
        <v>128.82</v>
      </c>
      <c r="P15" s="96">
        <v>2.7707077018500006</v>
      </c>
      <c r="Q15" s="97">
        <v>5.0196648860835999E-6</v>
      </c>
      <c r="R15" s="97">
        <v>7.9137648811887749E-3</v>
      </c>
      <c r="S15" s="97">
        <v>9.6554079371490985E-5</v>
      </c>
    </row>
    <row r="16" spans="2:77">
      <c r="B16" s="109" t="s">
        <v>1766</v>
      </c>
      <c r="C16" s="86" t="s">
        <v>1767</v>
      </c>
      <c r="D16" s="99" t="s">
        <v>1762</v>
      </c>
      <c r="E16" s="86" t="s">
        <v>1768</v>
      </c>
      <c r="F16" s="99" t="s">
        <v>610</v>
      </c>
      <c r="G16" s="86" t="s">
        <v>361</v>
      </c>
      <c r="H16" s="86" t="s">
        <v>188</v>
      </c>
      <c r="I16" s="116">
        <v>38803</v>
      </c>
      <c r="J16" s="98">
        <v>1.45</v>
      </c>
      <c r="K16" s="99" t="s">
        <v>192</v>
      </c>
      <c r="L16" s="100">
        <v>4.7E-2</v>
      </c>
      <c r="M16" s="97">
        <v>4.4999999999999997E-3</v>
      </c>
      <c r="N16" s="96">
        <v>1510.5</v>
      </c>
      <c r="O16" s="98">
        <v>125.7</v>
      </c>
      <c r="P16" s="96">
        <v>1.8986983603500003</v>
      </c>
      <c r="Q16" s="97">
        <v>8.3213237432900551E-6</v>
      </c>
      <c r="R16" s="97">
        <v>5.4231099130650938E-3</v>
      </c>
      <c r="S16" s="97">
        <v>6.6166153891060502E-5</v>
      </c>
    </row>
    <row r="17" spans="2:19">
      <c r="B17" s="109" t="s">
        <v>1769</v>
      </c>
      <c r="C17" s="86" t="s">
        <v>1770</v>
      </c>
      <c r="D17" s="99" t="s">
        <v>1762</v>
      </c>
      <c r="E17" s="86" t="s">
        <v>1771</v>
      </c>
      <c r="F17" s="99" t="s">
        <v>517</v>
      </c>
      <c r="G17" s="86" t="s">
        <v>385</v>
      </c>
      <c r="H17" s="86" t="s">
        <v>190</v>
      </c>
      <c r="I17" s="116">
        <v>38918</v>
      </c>
      <c r="J17" s="98">
        <v>2.65</v>
      </c>
      <c r="K17" s="99" t="s">
        <v>192</v>
      </c>
      <c r="L17" s="100">
        <v>0.05</v>
      </c>
      <c r="M17" s="97">
        <v>-1.5999999999999999E-3</v>
      </c>
      <c r="N17" s="96">
        <v>330.08585715000004</v>
      </c>
      <c r="O17" s="98">
        <v>130.36000000000001</v>
      </c>
      <c r="P17" s="96">
        <v>0.43511597520000006</v>
      </c>
      <c r="Q17" s="97">
        <v>8.184185768546567E-6</v>
      </c>
      <c r="R17" s="97">
        <v>1.242789169526185E-3</v>
      </c>
      <c r="S17" s="97">
        <v>1.5162993330986506E-5</v>
      </c>
    </row>
    <row r="18" spans="2:19">
      <c r="B18" s="109" t="s">
        <v>1772</v>
      </c>
      <c r="C18" s="86">
        <v>3239</v>
      </c>
      <c r="D18" s="99" t="s">
        <v>1762</v>
      </c>
      <c r="E18" s="86" t="s">
        <v>359</v>
      </c>
      <c r="F18" s="99" t="s">
        <v>360</v>
      </c>
      <c r="G18" s="86" t="s">
        <v>385</v>
      </c>
      <c r="H18" s="86" t="s">
        <v>190</v>
      </c>
      <c r="I18" s="116">
        <v>37049</v>
      </c>
      <c r="J18" s="98">
        <v>0.18999999999999995</v>
      </c>
      <c r="K18" s="99" t="s">
        <v>192</v>
      </c>
      <c r="L18" s="100">
        <v>5.5E-2</v>
      </c>
      <c r="M18" s="97">
        <v>-8.0000000000000004E-4</v>
      </c>
      <c r="N18" s="96">
        <v>997.5</v>
      </c>
      <c r="O18" s="98">
        <v>136.78</v>
      </c>
      <c r="P18" s="96">
        <v>1.3643804772000001</v>
      </c>
      <c r="Q18" s="86"/>
      <c r="R18" s="97">
        <v>3.8969777641414617E-3</v>
      </c>
      <c r="S18" s="97">
        <v>4.7546156095975455E-5</v>
      </c>
    </row>
    <row r="19" spans="2:19">
      <c r="B19" s="109" t="s">
        <v>1773</v>
      </c>
      <c r="C19" s="86">
        <v>5096</v>
      </c>
      <c r="D19" s="99" t="s">
        <v>1762</v>
      </c>
      <c r="E19" s="86" t="s">
        <v>359</v>
      </c>
      <c r="F19" s="99" t="s">
        <v>360</v>
      </c>
      <c r="G19" s="86" t="s">
        <v>385</v>
      </c>
      <c r="H19" s="86" t="s">
        <v>190</v>
      </c>
      <c r="I19" s="116">
        <v>37000</v>
      </c>
      <c r="J19" s="98">
        <v>5.000000000000001E-2</v>
      </c>
      <c r="K19" s="99" t="s">
        <v>192</v>
      </c>
      <c r="L19" s="100">
        <v>5.8600000000000006E-2</v>
      </c>
      <c r="M19" s="97">
        <v>-2.5999999999999999E-3</v>
      </c>
      <c r="N19" s="96">
        <v>1140</v>
      </c>
      <c r="O19" s="98">
        <v>138.47999999999999</v>
      </c>
      <c r="P19" s="96">
        <v>1.5786720000000001</v>
      </c>
      <c r="Q19" s="86"/>
      <c r="R19" s="97">
        <v>4.509042590156412E-3</v>
      </c>
      <c r="S19" s="97">
        <v>5.5013822456903272E-5</v>
      </c>
    </row>
    <row r="20" spans="2:19">
      <c r="B20" s="109" t="s">
        <v>1774</v>
      </c>
      <c r="C20" s="86">
        <v>5088</v>
      </c>
      <c r="D20" s="99" t="s">
        <v>1762</v>
      </c>
      <c r="E20" s="86" t="s">
        <v>359</v>
      </c>
      <c r="F20" s="99" t="s">
        <v>360</v>
      </c>
      <c r="G20" s="86" t="s">
        <v>385</v>
      </c>
      <c r="H20" s="86" t="s">
        <v>190</v>
      </c>
      <c r="I20" s="116">
        <v>36034</v>
      </c>
      <c r="J20" s="98">
        <v>1.37</v>
      </c>
      <c r="K20" s="99" t="s">
        <v>192</v>
      </c>
      <c r="L20" s="100">
        <v>5.0999999999999997E-2</v>
      </c>
      <c r="M20" s="97">
        <v>5.4000000000000003E-3</v>
      </c>
      <c r="N20" s="96">
        <v>641.25</v>
      </c>
      <c r="O20" s="98">
        <v>153.53</v>
      </c>
      <c r="P20" s="96">
        <v>0.98451119055000003</v>
      </c>
      <c r="Q20" s="86"/>
      <c r="R20" s="97">
        <v>2.8119855731117958E-3</v>
      </c>
      <c r="S20" s="97">
        <v>3.4308408487483257E-5</v>
      </c>
    </row>
    <row r="21" spans="2:19">
      <c r="B21" s="109" t="s">
        <v>1775</v>
      </c>
      <c r="C21" s="86" t="s">
        <v>1776</v>
      </c>
      <c r="D21" s="99" t="s">
        <v>1762</v>
      </c>
      <c r="E21" s="86" t="s">
        <v>1777</v>
      </c>
      <c r="F21" s="99" t="s">
        <v>610</v>
      </c>
      <c r="G21" s="86" t="s">
        <v>417</v>
      </c>
      <c r="H21" s="86" t="s">
        <v>190</v>
      </c>
      <c r="I21" s="116">
        <v>39294</v>
      </c>
      <c r="J21" s="98">
        <v>0.75</v>
      </c>
      <c r="K21" s="99" t="s">
        <v>192</v>
      </c>
      <c r="L21" s="100">
        <v>8.4000000000000005E-2</v>
      </c>
      <c r="M21" s="97">
        <v>4.6000000000000008E-3</v>
      </c>
      <c r="N21" s="96">
        <v>6963.2340170999996</v>
      </c>
      <c r="O21" s="98">
        <v>126.93</v>
      </c>
      <c r="P21" s="96">
        <v>8.8384329161999986</v>
      </c>
      <c r="Q21" s="97">
        <v>2.2836891575453737E-5</v>
      </c>
      <c r="R21" s="97">
        <v>2.5244553934817449E-2</v>
      </c>
      <c r="S21" s="97">
        <v>3.0800316927713707E-4</v>
      </c>
    </row>
    <row r="22" spans="2:19">
      <c r="B22" s="109" t="s">
        <v>1778</v>
      </c>
      <c r="C22" s="86" t="s">
        <v>1779</v>
      </c>
      <c r="D22" s="99" t="s">
        <v>1762</v>
      </c>
      <c r="E22" s="86" t="s">
        <v>1780</v>
      </c>
      <c r="F22" s="99" t="s">
        <v>610</v>
      </c>
      <c r="G22" s="86" t="s">
        <v>417</v>
      </c>
      <c r="H22" s="86" t="s">
        <v>188</v>
      </c>
      <c r="I22" s="116">
        <v>38495</v>
      </c>
      <c r="J22" s="98">
        <v>2.2000000000000002</v>
      </c>
      <c r="K22" s="99" t="s">
        <v>192</v>
      </c>
      <c r="L22" s="100">
        <v>4.9500000000000002E-2</v>
      </c>
      <c r="M22" s="97">
        <v>1.2999999999999999E-3</v>
      </c>
      <c r="N22" s="96">
        <v>1514.8222701</v>
      </c>
      <c r="O22" s="98">
        <v>132.88999999999999</v>
      </c>
      <c r="P22" s="96">
        <v>2.0130473200500001</v>
      </c>
      <c r="Q22" s="97">
        <v>3.9975897382102786E-5</v>
      </c>
      <c r="R22" s="97">
        <v>5.7497162818531495E-3</v>
      </c>
      <c r="S22" s="97">
        <v>7.0151005314958163E-5</v>
      </c>
    </row>
    <row r="23" spans="2:19">
      <c r="B23" s="109" t="s">
        <v>1781</v>
      </c>
      <c r="C23" s="86" t="s">
        <v>1782</v>
      </c>
      <c r="D23" s="99" t="s">
        <v>1762</v>
      </c>
      <c r="E23" s="86" t="s">
        <v>1783</v>
      </c>
      <c r="F23" s="99" t="s">
        <v>610</v>
      </c>
      <c r="G23" s="86" t="s">
        <v>417</v>
      </c>
      <c r="H23" s="86" t="s">
        <v>190</v>
      </c>
      <c r="I23" s="116">
        <v>38817</v>
      </c>
      <c r="J23" s="98">
        <v>0.96999999999999975</v>
      </c>
      <c r="K23" s="99" t="s">
        <v>192</v>
      </c>
      <c r="L23" s="100">
        <v>6.5000000000000002E-2</v>
      </c>
      <c r="M23" s="97">
        <v>1.3999999999999998E-3</v>
      </c>
      <c r="N23" s="96">
        <v>21802.5</v>
      </c>
      <c r="O23" s="98">
        <v>133.37</v>
      </c>
      <c r="P23" s="96">
        <v>29.077995224700004</v>
      </c>
      <c r="Q23" s="97">
        <v>5.017051647477571E-5</v>
      </c>
      <c r="R23" s="97">
        <v>8.3053299801692237E-2</v>
      </c>
      <c r="S23" s="97">
        <v>1.0133147776702997E-3</v>
      </c>
    </row>
    <row r="24" spans="2:19">
      <c r="B24" s="109" t="s">
        <v>1784</v>
      </c>
      <c r="C24" s="86" t="s">
        <v>1785</v>
      </c>
      <c r="D24" s="99" t="s">
        <v>1762</v>
      </c>
      <c r="E24" s="86" t="s">
        <v>1783</v>
      </c>
      <c r="F24" s="99" t="s">
        <v>610</v>
      </c>
      <c r="G24" s="86" t="s">
        <v>417</v>
      </c>
      <c r="H24" s="86" t="s">
        <v>190</v>
      </c>
      <c r="I24" s="116">
        <v>38582</v>
      </c>
      <c r="J24" s="98">
        <v>0.38</v>
      </c>
      <c r="K24" s="99" t="s">
        <v>192</v>
      </c>
      <c r="L24" s="100">
        <v>6.5000000000000002E-2</v>
      </c>
      <c r="M24" s="97">
        <v>4.6999999999999993E-3</v>
      </c>
      <c r="N24" s="96">
        <v>10830</v>
      </c>
      <c r="O24" s="98">
        <v>127</v>
      </c>
      <c r="P24" s="96">
        <v>13.754100028500002</v>
      </c>
      <c r="Q24" s="97">
        <v>8.7331314687062786E-6</v>
      </c>
      <c r="R24" s="97">
        <v>3.9284805721377228E-2</v>
      </c>
      <c r="S24" s="97">
        <v>4.7930514826536946E-4</v>
      </c>
    </row>
    <row r="25" spans="2:19">
      <c r="B25" s="109" t="s">
        <v>1786</v>
      </c>
      <c r="C25" s="86" t="s">
        <v>1787</v>
      </c>
      <c r="D25" s="99" t="s">
        <v>1762</v>
      </c>
      <c r="E25" s="86" t="s">
        <v>1783</v>
      </c>
      <c r="F25" s="99" t="s">
        <v>610</v>
      </c>
      <c r="G25" s="86" t="s">
        <v>417</v>
      </c>
      <c r="H25" s="86" t="s">
        <v>190</v>
      </c>
      <c r="I25" s="116">
        <v>39856</v>
      </c>
      <c r="J25" s="98">
        <v>3.49</v>
      </c>
      <c r="K25" s="99" t="s">
        <v>192</v>
      </c>
      <c r="L25" s="100">
        <v>6.8499999999999991E-2</v>
      </c>
      <c r="M25" s="97">
        <v>7.6999999999999994E-3</v>
      </c>
      <c r="N25" s="96">
        <v>9576</v>
      </c>
      <c r="O25" s="98">
        <v>137.09</v>
      </c>
      <c r="P25" s="96">
        <v>13.127738377200002</v>
      </c>
      <c r="Q25" s="97">
        <v>1.8960461418747809E-5</v>
      </c>
      <c r="R25" s="97">
        <v>3.7495775851618084E-2</v>
      </c>
      <c r="S25" s="97">
        <v>4.5747759404357358E-4</v>
      </c>
    </row>
    <row r="26" spans="2:19">
      <c r="B26" s="109" t="s">
        <v>1788</v>
      </c>
      <c r="C26" s="86" t="s">
        <v>1789</v>
      </c>
      <c r="D26" s="99" t="s">
        <v>1762</v>
      </c>
      <c r="E26" s="86" t="s">
        <v>1790</v>
      </c>
      <c r="F26" s="99" t="s">
        <v>437</v>
      </c>
      <c r="G26" s="86" t="s">
        <v>417</v>
      </c>
      <c r="H26" s="86" t="s">
        <v>190</v>
      </c>
      <c r="I26" s="116">
        <v>37652</v>
      </c>
      <c r="J26" s="98">
        <v>1.3199999999999998</v>
      </c>
      <c r="K26" s="99" t="s">
        <v>192</v>
      </c>
      <c r="L26" s="100">
        <v>7.0000000000000007E-2</v>
      </c>
      <c r="M26" s="97">
        <v>6.5000000000000006E-3</v>
      </c>
      <c r="N26" s="96">
        <v>285.68400000000003</v>
      </c>
      <c r="O26" s="98">
        <v>132.02000000000001</v>
      </c>
      <c r="P26" s="96">
        <v>0.37716001965000001</v>
      </c>
      <c r="Q26" s="97">
        <v>5.7936716015748964E-6</v>
      </c>
      <c r="R26" s="97">
        <v>1.0772539146232272E-3</v>
      </c>
      <c r="S26" s="97">
        <v>1.3143334624841163E-5</v>
      </c>
    </row>
    <row r="27" spans="2:19">
      <c r="B27" s="109" t="s">
        <v>1791</v>
      </c>
      <c r="C27" s="86" t="s">
        <v>1792</v>
      </c>
      <c r="D27" s="99" t="s">
        <v>1762</v>
      </c>
      <c r="E27" s="86" t="s">
        <v>1793</v>
      </c>
      <c r="F27" s="99" t="s">
        <v>610</v>
      </c>
      <c r="G27" s="86" t="s">
        <v>417</v>
      </c>
      <c r="H27" s="86" t="s">
        <v>190</v>
      </c>
      <c r="I27" s="116">
        <v>39350</v>
      </c>
      <c r="J27" s="98">
        <v>5.64</v>
      </c>
      <c r="K27" s="99" t="s">
        <v>192</v>
      </c>
      <c r="L27" s="100">
        <v>5.5999999999999994E-2</v>
      </c>
      <c r="M27" s="97">
        <v>1.14E-2</v>
      </c>
      <c r="N27" s="96">
        <v>8994.6583195500007</v>
      </c>
      <c r="O27" s="98">
        <v>152.71</v>
      </c>
      <c r="P27" s="96">
        <v>13.735742206649999</v>
      </c>
      <c r="Q27" s="97">
        <v>9.0565422979734721E-6</v>
      </c>
      <c r="R27" s="97">
        <v>3.9232371649838511E-2</v>
      </c>
      <c r="S27" s="97">
        <v>4.7866541185910419E-4</v>
      </c>
    </row>
    <row r="28" spans="2:19">
      <c r="B28" s="109" t="s">
        <v>1794</v>
      </c>
      <c r="C28" s="86" t="s">
        <v>1795</v>
      </c>
      <c r="D28" s="99" t="s">
        <v>1762</v>
      </c>
      <c r="E28" s="86" t="s">
        <v>1783</v>
      </c>
      <c r="F28" s="99" t="s">
        <v>610</v>
      </c>
      <c r="G28" s="86" t="s">
        <v>457</v>
      </c>
      <c r="H28" s="86" t="s">
        <v>188</v>
      </c>
      <c r="I28" s="116">
        <v>40715</v>
      </c>
      <c r="J28" s="98">
        <v>4.8099999999999987</v>
      </c>
      <c r="K28" s="99" t="s">
        <v>192</v>
      </c>
      <c r="L28" s="100">
        <v>0.06</v>
      </c>
      <c r="M28" s="97">
        <v>3.1599999999999996E-2</v>
      </c>
      <c r="N28" s="96">
        <v>8265</v>
      </c>
      <c r="O28" s="98">
        <v>119.86</v>
      </c>
      <c r="P28" s="96">
        <v>9.9064290057000015</v>
      </c>
      <c r="Q28" s="97">
        <v>2.233331812956335E-6</v>
      </c>
      <c r="R28" s="97">
        <v>2.8294991171733039E-2</v>
      </c>
      <c r="S28" s="97">
        <v>3.4522087330458553E-4</v>
      </c>
    </row>
    <row r="29" spans="2:19">
      <c r="B29" s="109" t="s">
        <v>1796</v>
      </c>
      <c r="C29" s="86" t="s">
        <v>1797</v>
      </c>
      <c r="D29" s="99" t="s">
        <v>1762</v>
      </c>
      <c r="E29" s="86" t="s">
        <v>494</v>
      </c>
      <c r="F29" s="99" t="s">
        <v>360</v>
      </c>
      <c r="G29" s="86" t="s">
        <v>457</v>
      </c>
      <c r="H29" s="86" t="s">
        <v>190</v>
      </c>
      <c r="I29" s="116">
        <v>41182</v>
      </c>
      <c r="J29" s="98">
        <v>1.4600000000000002</v>
      </c>
      <c r="K29" s="99" t="s">
        <v>192</v>
      </c>
      <c r="L29" s="100">
        <v>5.7999999999999996E-2</v>
      </c>
      <c r="M29" s="97">
        <v>1.8100000000000002E-2</v>
      </c>
      <c r="N29" s="96">
        <v>1710</v>
      </c>
      <c r="O29" s="98">
        <v>132.33000000000001</v>
      </c>
      <c r="P29" s="96">
        <v>2.2628429971499999</v>
      </c>
      <c r="Q29" s="86"/>
      <c r="R29" s="97">
        <v>6.4631889645135497E-3</v>
      </c>
      <c r="S29" s="97">
        <v>7.8855926305817142E-5</v>
      </c>
    </row>
    <row r="30" spans="2:19">
      <c r="B30" s="109" t="s">
        <v>1798</v>
      </c>
      <c r="C30" s="86" t="s">
        <v>1799</v>
      </c>
      <c r="D30" s="99" t="s">
        <v>1762</v>
      </c>
      <c r="E30" s="86" t="s">
        <v>1800</v>
      </c>
      <c r="F30" s="99" t="s">
        <v>403</v>
      </c>
      <c r="G30" s="86" t="s">
        <v>457</v>
      </c>
      <c r="H30" s="86" t="s">
        <v>190</v>
      </c>
      <c r="I30" s="116">
        <v>38652</v>
      </c>
      <c r="J30" s="98">
        <v>3.44</v>
      </c>
      <c r="K30" s="99" t="s">
        <v>192</v>
      </c>
      <c r="L30" s="100">
        <v>5.2999999999999999E-2</v>
      </c>
      <c r="M30" s="97">
        <v>7.4999999999999997E-3</v>
      </c>
      <c r="N30" s="96">
        <v>8658.7318947000003</v>
      </c>
      <c r="O30" s="98">
        <v>140.22999999999999</v>
      </c>
      <c r="P30" s="96">
        <v>12.142139449950001</v>
      </c>
      <c r="Q30" s="97">
        <v>4.0578336167625031E-5</v>
      </c>
      <c r="R30" s="97">
        <v>3.4680683457642185E-2</v>
      </c>
      <c r="S30" s="97">
        <v>4.2313127992800941E-4</v>
      </c>
    </row>
    <row r="31" spans="2:19">
      <c r="B31" s="109" t="s">
        <v>1801</v>
      </c>
      <c r="C31" s="86" t="s">
        <v>1802</v>
      </c>
      <c r="D31" s="99" t="s">
        <v>1762</v>
      </c>
      <c r="E31" s="86" t="s">
        <v>375</v>
      </c>
      <c r="F31" s="99" t="s">
        <v>360</v>
      </c>
      <c r="G31" s="86" t="s">
        <v>552</v>
      </c>
      <c r="H31" s="86" t="s">
        <v>190</v>
      </c>
      <c r="I31" s="116">
        <v>38018</v>
      </c>
      <c r="J31" s="98">
        <v>2.64</v>
      </c>
      <c r="K31" s="99" t="s">
        <v>192</v>
      </c>
      <c r="L31" s="100">
        <v>5.7500000000000002E-2</v>
      </c>
      <c r="M31" s="97">
        <v>1.1199999999999998E-2</v>
      </c>
      <c r="N31" s="96">
        <v>22800</v>
      </c>
      <c r="O31" s="98">
        <v>139.83000000000001</v>
      </c>
      <c r="P31" s="96">
        <v>31.881239239050004</v>
      </c>
      <c r="Q31" s="97">
        <v>4.9629952111449715E-5</v>
      </c>
      <c r="R31" s="97">
        <v>9.1059995715286182E-2</v>
      </c>
      <c r="S31" s="97">
        <v>1.1110026878307557E-3</v>
      </c>
    </row>
    <row r="32" spans="2:19">
      <c r="B32" s="109" t="s">
        <v>1803</v>
      </c>
      <c r="C32" s="86" t="s">
        <v>1804</v>
      </c>
      <c r="D32" s="99" t="s">
        <v>1762</v>
      </c>
      <c r="E32" s="86" t="s">
        <v>375</v>
      </c>
      <c r="F32" s="99" t="s">
        <v>360</v>
      </c>
      <c r="G32" s="86" t="s">
        <v>552</v>
      </c>
      <c r="H32" s="86" t="s">
        <v>190</v>
      </c>
      <c r="I32" s="116">
        <v>39658</v>
      </c>
      <c r="J32" s="98">
        <v>5.65</v>
      </c>
      <c r="K32" s="99" t="s">
        <v>192</v>
      </c>
      <c r="L32" s="100">
        <v>5.7500000000000002E-2</v>
      </c>
      <c r="M32" s="97">
        <v>9.2999999999999975E-3</v>
      </c>
      <c r="N32" s="96">
        <v>62851.05</v>
      </c>
      <c r="O32" s="98">
        <v>152.77000000000001</v>
      </c>
      <c r="P32" s="96">
        <v>96.017547622950005</v>
      </c>
      <c r="Q32" s="97">
        <v>4.8272695852534564E-5</v>
      </c>
      <c r="R32" s="97">
        <v>0.27424772950571946</v>
      </c>
      <c r="S32" s="97">
        <v>3.3460353497599413E-3</v>
      </c>
    </row>
    <row r="33" spans="2:19">
      <c r="B33" s="109" t="s">
        <v>1805</v>
      </c>
      <c r="C33" s="86" t="s">
        <v>1806</v>
      </c>
      <c r="D33" s="99" t="s">
        <v>1762</v>
      </c>
      <c r="E33" s="86" t="s">
        <v>1807</v>
      </c>
      <c r="F33" s="99" t="s">
        <v>403</v>
      </c>
      <c r="G33" s="86" t="s">
        <v>352</v>
      </c>
      <c r="H33" s="86" t="s">
        <v>188</v>
      </c>
      <c r="I33" s="116">
        <v>39422</v>
      </c>
      <c r="J33" s="98">
        <v>0.6399999999999999</v>
      </c>
      <c r="K33" s="99" t="s">
        <v>192</v>
      </c>
      <c r="L33" s="100">
        <v>6.5000000000000002E-2</v>
      </c>
      <c r="M33" s="97">
        <v>6.2999999999999992E-3</v>
      </c>
      <c r="N33" s="96">
        <v>1282.5</v>
      </c>
      <c r="O33" s="98">
        <v>122.5</v>
      </c>
      <c r="P33" s="96">
        <v>1.5710625541500003</v>
      </c>
      <c r="Q33" s="97">
        <v>1.1075445155172816E-5</v>
      </c>
      <c r="R33" s="97">
        <v>4.4873082999269424E-3</v>
      </c>
      <c r="S33" s="97">
        <v>5.4748647231785384E-5</v>
      </c>
    </row>
    <row r="34" spans="2:19">
      <c r="B34" s="109" t="s">
        <v>1808</v>
      </c>
      <c r="C34" s="86" t="s">
        <v>1809</v>
      </c>
      <c r="D34" s="99" t="s">
        <v>1762</v>
      </c>
      <c r="E34" s="86"/>
      <c r="F34" s="99" t="s">
        <v>403</v>
      </c>
      <c r="G34" s="86" t="s">
        <v>633</v>
      </c>
      <c r="H34" s="86" t="s">
        <v>190</v>
      </c>
      <c r="I34" s="116">
        <v>38445</v>
      </c>
      <c r="J34" s="98">
        <v>2.23</v>
      </c>
      <c r="K34" s="99" t="s">
        <v>192</v>
      </c>
      <c r="L34" s="100">
        <v>6.7000000000000004E-2</v>
      </c>
      <c r="M34" s="97">
        <v>6.6900000000000001E-2</v>
      </c>
      <c r="N34" s="96">
        <v>3586.2823893000004</v>
      </c>
      <c r="O34" s="98">
        <v>124.28</v>
      </c>
      <c r="P34" s="96">
        <v>4.4570315976000003</v>
      </c>
      <c r="Q34" s="97">
        <v>1.4990272698947881E-5</v>
      </c>
      <c r="R34" s="97">
        <v>1.2730285517986812E-2</v>
      </c>
      <c r="S34" s="97">
        <v>1.5531937286223759E-4</v>
      </c>
    </row>
    <row r="35" spans="2:19">
      <c r="B35" s="109" t="s">
        <v>1810</v>
      </c>
      <c r="C35" s="86" t="s">
        <v>1811</v>
      </c>
      <c r="D35" s="99" t="s">
        <v>1762</v>
      </c>
      <c r="E35" s="86" t="s">
        <v>1812</v>
      </c>
      <c r="F35" s="99" t="s">
        <v>743</v>
      </c>
      <c r="G35" s="86" t="s">
        <v>705</v>
      </c>
      <c r="H35" s="86" t="s">
        <v>190</v>
      </c>
      <c r="I35" s="116">
        <v>39104</v>
      </c>
      <c r="J35" s="98">
        <v>3.0999999999999996</v>
      </c>
      <c r="K35" s="99" t="s">
        <v>192</v>
      </c>
      <c r="L35" s="100">
        <v>5.5999999999999994E-2</v>
      </c>
      <c r="M35" s="97">
        <v>0.13149999999999998</v>
      </c>
      <c r="N35" s="96">
        <v>29467.852091249999</v>
      </c>
      <c r="O35" s="98">
        <v>95.93</v>
      </c>
      <c r="P35" s="96">
        <v>28.268510645250004</v>
      </c>
      <c r="Q35" s="97">
        <v>2.0201481053810022E-5</v>
      </c>
      <c r="R35" s="97">
        <v>8.0741229628271224E-2</v>
      </c>
      <c r="S35" s="97">
        <v>9.851057254191269E-4</v>
      </c>
    </row>
    <row r="36" spans="2:19">
      <c r="B36" s="109" t="s">
        <v>1813</v>
      </c>
      <c r="C36" s="86" t="s">
        <v>1814</v>
      </c>
      <c r="D36" s="99" t="s">
        <v>1762</v>
      </c>
      <c r="E36" s="86" t="s">
        <v>1815</v>
      </c>
      <c r="F36" s="99" t="s">
        <v>610</v>
      </c>
      <c r="G36" s="86" t="s">
        <v>731</v>
      </c>
      <c r="H36" s="86"/>
      <c r="I36" s="116">
        <v>41334</v>
      </c>
      <c r="J36" s="98">
        <v>0</v>
      </c>
      <c r="K36" s="99" t="s">
        <v>192</v>
      </c>
      <c r="L36" s="100">
        <v>0</v>
      </c>
      <c r="M36" s="97">
        <v>0</v>
      </c>
      <c r="N36" s="96">
        <v>100.16815769999999</v>
      </c>
      <c r="O36" s="98">
        <v>0</v>
      </c>
      <c r="P36" s="98">
        <v>0</v>
      </c>
      <c r="Q36" s="97">
        <v>1.5770211605275538E-5</v>
      </c>
      <c r="R36" s="97">
        <v>0</v>
      </c>
      <c r="S36" s="97">
        <v>0</v>
      </c>
    </row>
    <row r="37" spans="2:19">
      <c r="B37" s="109" t="s">
        <v>1816</v>
      </c>
      <c r="C37" s="86" t="s">
        <v>1817</v>
      </c>
      <c r="D37" s="99" t="s">
        <v>1762</v>
      </c>
      <c r="E37" s="86" t="s">
        <v>1818</v>
      </c>
      <c r="F37" s="99" t="s">
        <v>517</v>
      </c>
      <c r="G37" s="86" t="s">
        <v>731</v>
      </c>
      <c r="H37" s="86"/>
      <c r="I37" s="116">
        <v>41213</v>
      </c>
      <c r="J37" s="98">
        <v>0</v>
      </c>
      <c r="K37" s="99" t="s">
        <v>192</v>
      </c>
      <c r="L37" s="100">
        <v>0</v>
      </c>
      <c r="M37" s="97">
        <v>0</v>
      </c>
      <c r="N37" s="96">
        <v>14.25</v>
      </c>
      <c r="O37" s="98">
        <v>0</v>
      </c>
      <c r="P37" s="98">
        <v>0</v>
      </c>
      <c r="Q37" s="97">
        <v>4.3531220866539511E-7</v>
      </c>
      <c r="R37" s="97">
        <v>0</v>
      </c>
      <c r="S37" s="97">
        <v>0</v>
      </c>
    </row>
    <row r="38" spans="2:19">
      <c r="B38" s="110"/>
      <c r="C38" s="86"/>
      <c r="D38" s="86"/>
      <c r="E38" s="86"/>
      <c r="F38" s="86"/>
      <c r="G38" s="86"/>
      <c r="H38" s="86"/>
      <c r="I38" s="86"/>
      <c r="J38" s="98"/>
      <c r="K38" s="86"/>
      <c r="L38" s="86"/>
      <c r="M38" s="97"/>
      <c r="N38" s="96"/>
      <c r="O38" s="98"/>
      <c r="P38" s="86"/>
      <c r="Q38" s="86"/>
      <c r="R38" s="97"/>
      <c r="S38" s="86"/>
    </row>
    <row r="39" spans="2:19">
      <c r="B39" s="108" t="s">
        <v>76</v>
      </c>
      <c r="C39" s="84"/>
      <c r="D39" s="84"/>
      <c r="E39" s="84"/>
      <c r="F39" s="84"/>
      <c r="G39" s="84"/>
      <c r="H39" s="84"/>
      <c r="I39" s="84"/>
      <c r="J39" s="95">
        <v>2.8600000000000003</v>
      </c>
      <c r="K39" s="84"/>
      <c r="L39" s="84"/>
      <c r="M39" s="94">
        <v>3.44E-2</v>
      </c>
      <c r="N39" s="93"/>
      <c r="O39" s="95"/>
      <c r="P39" s="93">
        <v>4.1348640778500005</v>
      </c>
      <c r="Q39" s="84"/>
      <c r="R39" s="94">
        <v>1.1810102561857987E-2</v>
      </c>
      <c r="S39" s="94">
        <v>1.440924259518551E-4</v>
      </c>
    </row>
    <row r="40" spans="2:19">
      <c r="B40" s="109" t="s">
        <v>1821</v>
      </c>
      <c r="C40" s="86" t="s">
        <v>1822</v>
      </c>
      <c r="D40" s="99" t="s">
        <v>1762</v>
      </c>
      <c r="E40" s="86" t="s">
        <v>1823</v>
      </c>
      <c r="F40" s="99" t="s">
        <v>403</v>
      </c>
      <c r="G40" s="86" t="s">
        <v>633</v>
      </c>
      <c r="H40" s="86" t="s">
        <v>188</v>
      </c>
      <c r="I40" s="116">
        <v>41903</v>
      </c>
      <c r="J40" s="98">
        <v>2.8600000000000003</v>
      </c>
      <c r="K40" s="99" t="s">
        <v>192</v>
      </c>
      <c r="L40" s="100">
        <v>5.1500000000000004E-2</v>
      </c>
      <c r="M40" s="97">
        <v>3.44E-2</v>
      </c>
      <c r="N40" s="96">
        <v>3908.5584171</v>
      </c>
      <c r="O40" s="98">
        <v>105.79</v>
      </c>
      <c r="P40" s="96">
        <v>4.1348640778500005</v>
      </c>
      <c r="Q40" s="97">
        <v>2.6823529529118037E-5</v>
      </c>
      <c r="R40" s="97">
        <v>1.1810102561857987E-2</v>
      </c>
      <c r="S40" s="97">
        <v>1.440924259518551E-4</v>
      </c>
    </row>
    <row r="41" spans="2:19">
      <c r="B41" s="110"/>
      <c r="C41" s="86"/>
      <c r="D41" s="86"/>
      <c r="E41" s="86"/>
      <c r="F41" s="86"/>
      <c r="G41" s="86"/>
      <c r="H41" s="86"/>
      <c r="I41" s="86"/>
      <c r="J41" s="98"/>
      <c r="K41" s="86"/>
      <c r="L41" s="86"/>
      <c r="M41" s="97"/>
      <c r="N41" s="96"/>
      <c r="O41" s="98"/>
      <c r="P41" s="86"/>
      <c r="Q41" s="86"/>
      <c r="R41" s="97"/>
      <c r="S41" s="86"/>
    </row>
    <row r="42" spans="2:19">
      <c r="B42" s="108" t="s">
        <v>62</v>
      </c>
      <c r="C42" s="84"/>
      <c r="D42" s="84"/>
      <c r="E42" s="84"/>
      <c r="F42" s="84"/>
      <c r="G42" s="84"/>
      <c r="H42" s="84"/>
      <c r="I42" s="84"/>
      <c r="J42" s="95">
        <v>5.0162765799987543</v>
      </c>
      <c r="K42" s="84"/>
      <c r="L42" s="84"/>
      <c r="M42" s="94">
        <v>9.9156822560052593E-2</v>
      </c>
      <c r="N42" s="93"/>
      <c r="O42" s="95"/>
      <c r="P42" s="93">
        <v>7.1232426729</v>
      </c>
      <c r="Q42" s="84"/>
      <c r="R42" s="94">
        <v>2.0345584511618435E-2</v>
      </c>
      <c r="S42" s="94">
        <v>2.4823193654182609E-4</v>
      </c>
    </row>
    <row r="43" spans="2:19">
      <c r="B43" s="109" t="s">
        <v>1824</v>
      </c>
      <c r="C43" s="86" t="s">
        <v>1825</v>
      </c>
      <c r="D43" s="99" t="s">
        <v>1762</v>
      </c>
      <c r="E43" s="86" t="s">
        <v>1826</v>
      </c>
      <c r="F43" s="99" t="s">
        <v>610</v>
      </c>
      <c r="G43" s="86" t="s">
        <v>417</v>
      </c>
      <c r="H43" s="86" t="s">
        <v>188</v>
      </c>
      <c r="I43" s="116">
        <v>39855</v>
      </c>
      <c r="J43" s="98">
        <v>5.3999999999999995</v>
      </c>
      <c r="K43" s="99" t="s">
        <v>191</v>
      </c>
      <c r="L43" s="100">
        <v>7.9699999999999993E-2</v>
      </c>
      <c r="M43" s="97">
        <v>3.3499999999999995E-2</v>
      </c>
      <c r="N43" s="96">
        <v>112.90281555</v>
      </c>
      <c r="O43" s="98">
        <v>128.63</v>
      </c>
      <c r="P43" s="96">
        <v>0.54692448480000011</v>
      </c>
      <c r="Q43" s="97">
        <v>1.1268766324831327E-6</v>
      </c>
      <c r="R43" s="97">
        <v>1.56213944097479E-3</v>
      </c>
      <c r="S43" s="97">
        <v>1.9059314730431968E-5</v>
      </c>
    </row>
    <row r="44" spans="2:19">
      <c r="B44" s="109" t="s">
        <v>1827</v>
      </c>
      <c r="C44" s="86" t="s">
        <v>1828</v>
      </c>
      <c r="D44" s="99" t="s">
        <v>1762</v>
      </c>
      <c r="E44" s="86" t="s">
        <v>1829</v>
      </c>
      <c r="F44" s="99" t="s">
        <v>610</v>
      </c>
      <c r="G44" s="86" t="s">
        <v>731</v>
      </c>
      <c r="H44" s="86"/>
      <c r="I44" s="116">
        <v>41840</v>
      </c>
      <c r="J44" s="98">
        <v>6.12</v>
      </c>
      <c r="K44" s="99" t="s">
        <v>191</v>
      </c>
      <c r="L44" s="100">
        <v>0.03</v>
      </c>
      <c r="M44" s="97">
        <v>0.14859999999999998</v>
      </c>
      <c r="N44" s="96">
        <v>2198.35719285</v>
      </c>
      <c r="O44" s="98">
        <v>50.05</v>
      </c>
      <c r="P44" s="96">
        <v>4.1436458313000006</v>
      </c>
      <c r="Q44" s="97">
        <v>6.1807917373047584E-6</v>
      </c>
      <c r="R44" s="97">
        <v>1.1835185226478822E-2</v>
      </c>
      <c r="S44" s="97">
        <v>1.4439845394573767E-4</v>
      </c>
    </row>
    <row r="45" spans="2:19">
      <c r="B45" s="109" t="s">
        <v>1830</v>
      </c>
      <c r="C45" s="86" t="s">
        <v>1831</v>
      </c>
      <c r="D45" s="99" t="s">
        <v>1762</v>
      </c>
      <c r="E45" s="86" t="s">
        <v>1829</v>
      </c>
      <c r="F45" s="99" t="s">
        <v>610</v>
      </c>
      <c r="G45" s="86" t="s">
        <v>731</v>
      </c>
      <c r="H45" s="86"/>
      <c r="I45" s="116">
        <v>41840</v>
      </c>
      <c r="J45" s="98">
        <v>3.05</v>
      </c>
      <c r="K45" s="99" t="s">
        <v>191</v>
      </c>
      <c r="L45" s="100">
        <v>3.4285999999999997E-2</v>
      </c>
      <c r="M45" s="97">
        <v>2.9699999999999997E-2</v>
      </c>
      <c r="N45" s="96">
        <v>635.47128585000007</v>
      </c>
      <c r="O45" s="98">
        <v>101.65</v>
      </c>
      <c r="P45" s="96">
        <v>2.4326723568000004</v>
      </c>
      <c r="Q45" s="97">
        <v>1.6454739274851024E-5</v>
      </c>
      <c r="R45" s="97">
        <v>6.9482598441648275E-3</v>
      </c>
      <c r="S45" s="97">
        <v>8.4774167865656486E-5</v>
      </c>
    </row>
    <row r="46" spans="2:19">
      <c r="B46" s="110"/>
      <c r="C46" s="86"/>
      <c r="D46" s="86"/>
      <c r="E46" s="86"/>
      <c r="F46" s="86"/>
      <c r="G46" s="86"/>
      <c r="H46" s="86"/>
      <c r="I46" s="86"/>
      <c r="J46" s="98"/>
      <c r="K46" s="86"/>
      <c r="L46" s="86"/>
      <c r="M46" s="97"/>
      <c r="N46" s="96"/>
      <c r="O46" s="98"/>
      <c r="P46" s="86"/>
      <c r="Q46" s="86"/>
      <c r="R46" s="97"/>
      <c r="S46" s="86"/>
    </row>
    <row r="47" spans="2:19">
      <c r="B47" s="107" t="s">
        <v>266</v>
      </c>
      <c r="C47" s="84"/>
      <c r="D47" s="84"/>
      <c r="E47" s="84"/>
      <c r="F47" s="84"/>
      <c r="G47" s="84"/>
      <c r="H47" s="84"/>
      <c r="I47" s="84"/>
      <c r="J47" s="95">
        <v>4.17</v>
      </c>
      <c r="K47" s="84"/>
      <c r="L47" s="84"/>
      <c r="M47" s="94">
        <v>6.7900000000000002E-2</v>
      </c>
      <c r="N47" s="93"/>
      <c r="O47" s="95"/>
      <c r="P47" s="93">
        <v>17.1333989733</v>
      </c>
      <c r="Q47" s="84"/>
      <c r="R47" s="94">
        <v>4.8936844185968865E-2</v>
      </c>
      <c r="S47" s="94">
        <v>5.9706751573500706E-4</v>
      </c>
    </row>
    <row r="48" spans="2:19">
      <c r="B48" s="108" t="s">
        <v>88</v>
      </c>
      <c r="C48" s="84"/>
      <c r="D48" s="84"/>
      <c r="E48" s="84"/>
      <c r="F48" s="84"/>
      <c r="G48" s="84"/>
      <c r="H48" s="84"/>
      <c r="I48" s="84"/>
      <c r="J48" s="95">
        <v>4.17</v>
      </c>
      <c r="K48" s="84"/>
      <c r="L48" s="84"/>
      <c r="M48" s="94">
        <v>6.7900000000000002E-2</v>
      </c>
      <c r="N48" s="93"/>
      <c r="O48" s="95"/>
      <c r="P48" s="93">
        <v>17.1333989733</v>
      </c>
      <c r="Q48" s="84"/>
      <c r="R48" s="94">
        <v>4.8936844185968865E-2</v>
      </c>
      <c r="S48" s="94">
        <v>5.9706751573500706E-4</v>
      </c>
    </row>
    <row r="49" spans="2:19">
      <c r="B49" s="109" t="s">
        <v>1832</v>
      </c>
      <c r="C49" s="86" t="s">
        <v>1833</v>
      </c>
      <c r="D49" s="99" t="s">
        <v>1762</v>
      </c>
      <c r="E49" s="86"/>
      <c r="F49" s="99" t="s">
        <v>911</v>
      </c>
      <c r="G49" s="86" t="s">
        <v>705</v>
      </c>
      <c r="H49" s="86" t="s">
        <v>912</v>
      </c>
      <c r="I49" s="116">
        <v>42135</v>
      </c>
      <c r="J49" s="98">
        <v>4.17</v>
      </c>
      <c r="K49" s="99" t="s">
        <v>191</v>
      </c>
      <c r="L49" s="100">
        <v>0.06</v>
      </c>
      <c r="M49" s="97">
        <v>6.7900000000000002E-2</v>
      </c>
      <c r="N49" s="96">
        <v>4016.5050000000001</v>
      </c>
      <c r="O49" s="98">
        <v>113.27</v>
      </c>
      <c r="P49" s="96">
        <v>17.1333989733</v>
      </c>
      <c r="Q49" s="97">
        <v>4.8684909090909095E-6</v>
      </c>
      <c r="R49" s="97">
        <v>4.8936844185968865E-2</v>
      </c>
      <c r="S49" s="97">
        <v>5.9706751573500706E-4</v>
      </c>
    </row>
    <row r="50" spans="2:19">
      <c r="B50" s="158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</row>
    <row r="51" spans="2:19">
      <c r="B51" s="158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</row>
    <row r="52" spans="2:19">
      <c r="B52" s="160" t="s">
        <v>60</v>
      </c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</row>
    <row r="53" spans="2:19">
      <c r="B53" s="160" t="s">
        <v>139</v>
      </c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</row>
    <row r="54" spans="2:19">
      <c r="B54" s="161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</row>
    <row r="55" spans="2:19">
      <c r="B55" s="158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49">
    <cfRule type="cellIs" dxfId="9" priority="1" operator="equal">
      <formula>"NR3"</formula>
    </cfRule>
  </conditionalFormatting>
  <dataValidations count="1">
    <dataValidation allowBlank="1" showInputMessage="1" showErrorMessage="1" sqref="AD1:XFD2 B54:B1048576 C5:C1048576 B1:B51 A1:A1048576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P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16.7109375" style="2" customWidth="1"/>
    <col min="4" max="4" width="6.710937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9" style="1" bestFit="1" customWidth="1"/>
    <col min="9" max="9" width="15.425781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customWidth="1"/>
    <col min="14" max="14" width="6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94">
      <c r="B1" s="58" t="s">
        <v>207</v>
      </c>
      <c r="C1" s="80" t="s" vm="1">
        <v>272</v>
      </c>
    </row>
    <row r="2" spans="2:94">
      <c r="B2" s="58" t="s">
        <v>206</v>
      </c>
      <c r="C2" s="80" t="s">
        <v>273</v>
      </c>
    </row>
    <row r="3" spans="2:94">
      <c r="B3" s="58" t="s">
        <v>208</v>
      </c>
      <c r="C3" s="80" t="s">
        <v>274</v>
      </c>
    </row>
    <row r="4" spans="2:94">
      <c r="B4" s="58" t="s">
        <v>209</v>
      </c>
      <c r="C4" s="80">
        <v>17010</v>
      </c>
    </row>
    <row r="6" spans="2:94" ht="26.25" customHeight="1">
      <c r="B6" s="182" t="s">
        <v>239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4"/>
    </row>
    <row r="7" spans="2:94" ht="26.25" customHeight="1">
      <c r="B7" s="182" t="s">
        <v>115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4"/>
    </row>
    <row r="8" spans="2:94" s="3" customFormat="1" ht="63">
      <c r="B8" s="23" t="s">
        <v>143</v>
      </c>
      <c r="C8" s="31" t="s">
        <v>59</v>
      </c>
      <c r="D8" s="72" t="s">
        <v>145</v>
      </c>
      <c r="E8" s="72" t="s">
        <v>144</v>
      </c>
      <c r="F8" s="72" t="s">
        <v>82</v>
      </c>
      <c r="G8" s="31" t="s">
        <v>127</v>
      </c>
      <c r="H8" s="31" t="s">
        <v>0</v>
      </c>
      <c r="I8" s="31" t="s">
        <v>131</v>
      </c>
      <c r="J8" s="31" t="s">
        <v>136</v>
      </c>
      <c r="K8" s="31" t="s">
        <v>74</v>
      </c>
      <c r="L8" s="72" t="s">
        <v>210</v>
      </c>
      <c r="M8" s="32" t="s">
        <v>212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CP8" s="1"/>
    </row>
    <row r="9" spans="2:94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78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CP9" s="1"/>
    </row>
    <row r="10" spans="2:9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CP10" s="1"/>
    </row>
    <row r="11" spans="2:94" s="4" customFormat="1" ht="18" customHeight="1">
      <c r="B11" s="81" t="s">
        <v>36</v>
      </c>
      <c r="C11" s="82"/>
      <c r="D11" s="82"/>
      <c r="E11" s="82"/>
      <c r="F11" s="82"/>
      <c r="G11" s="82"/>
      <c r="H11" s="90"/>
      <c r="I11" s="92"/>
      <c r="J11" s="90">
        <v>345.81442977705007</v>
      </c>
      <c r="K11" s="82"/>
      <c r="L11" s="91">
        <v>1</v>
      </c>
      <c r="M11" s="91">
        <v>1.2050998334543133E-2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CP11" s="1"/>
    </row>
    <row r="12" spans="2:94" ht="17.25" customHeight="1">
      <c r="B12" s="83" t="s">
        <v>267</v>
      </c>
      <c r="C12" s="84"/>
      <c r="D12" s="84"/>
      <c r="E12" s="84"/>
      <c r="F12" s="84"/>
      <c r="G12" s="84"/>
      <c r="H12" s="93"/>
      <c r="I12" s="95"/>
      <c r="J12" s="93">
        <v>129.02632028655</v>
      </c>
      <c r="K12" s="84"/>
      <c r="L12" s="94">
        <v>0.37310854948920014</v>
      </c>
      <c r="M12" s="94">
        <v>4.4963305084981548E-3</v>
      </c>
    </row>
    <row r="13" spans="2:94">
      <c r="B13" s="85" t="s">
        <v>1834</v>
      </c>
      <c r="C13" s="86" t="s">
        <v>1835</v>
      </c>
      <c r="D13" s="99" t="s">
        <v>32</v>
      </c>
      <c r="E13" s="86" t="s">
        <v>1836</v>
      </c>
      <c r="F13" s="99" t="s">
        <v>403</v>
      </c>
      <c r="G13" s="99" t="s">
        <v>191</v>
      </c>
      <c r="H13" s="96">
        <v>914.12182500000006</v>
      </c>
      <c r="I13" s="98">
        <v>760.25</v>
      </c>
      <c r="J13" s="96">
        <v>26.172115192049997</v>
      </c>
      <c r="K13" s="97">
        <v>1.776500065541007E-5</v>
      </c>
      <c r="L13" s="97">
        <v>7.5682542249389112E-2</v>
      </c>
      <c r="M13" s="97">
        <v>9.1205019060137851E-4</v>
      </c>
    </row>
    <row r="14" spans="2:94">
      <c r="B14" s="85" t="s">
        <v>1837</v>
      </c>
      <c r="C14" s="86" t="s">
        <v>1838</v>
      </c>
      <c r="D14" s="99" t="s">
        <v>32</v>
      </c>
      <c r="E14" s="86" t="s">
        <v>1839</v>
      </c>
      <c r="F14" s="99" t="s">
        <v>1840</v>
      </c>
      <c r="G14" s="99" t="s">
        <v>192</v>
      </c>
      <c r="H14" s="96">
        <v>0.6351909</v>
      </c>
      <c r="I14" s="98">
        <v>12333697.8574</v>
      </c>
      <c r="J14" s="96">
        <v>78.342526424550002</v>
      </c>
      <c r="K14" s="97">
        <v>4.9668641607310276E-5</v>
      </c>
      <c r="L14" s="97">
        <v>0.22654498967859205</v>
      </c>
      <c r="M14" s="97">
        <v>2.7300932933158038E-3</v>
      </c>
    </row>
    <row r="15" spans="2:94">
      <c r="B15" s="85" t="s">
        <v>1841</v>
      </c>
      <c r="C15" s="86" t="s">
        <v>1842</v>
      </c>
      <c r="D15" s="99" t="s">
        <v>32</v>
      </c>
      <c r="E15" s="86" t="s">
        <v>1843</v>
      </c>
      <c r="F15" s="99" t="s">
        <v>403</v>
      </c>
      <c r="G15" s="99" t="s">
        <v>192</v>
      </c>
      <c r="H15" s="96">
        <v>9232.8669511499993</v>
      </c>
      <c r="I15" s="98">
        <v>118.2843</v>
      </c>
      <c r="J15" s="96">
        <v>10.9210320438</v>
      </c>
      <c r="K15" s="97">
        <v>9.4477500010382121E-5</v>
      </c>
      <c r="L15" s="97">
        <v>3.1580614061827599E-2</v>
      </c>
      <c r="M15" s="97">
        <v>3.8057792746293382E-4</v>
      </c>
    </row>
    <row r="16" spans="2:94">
      <c r="B16" s="85" t="s">
        <v>1844</v>
      </c>
      <c r="C16" s="86">
        <v>3549</v>
      </c>
      <c r="D16" s="99" t="s">
        <v>32</v>
      </c>
      <c r="E16" s="86" t="s">
        <v>1845</v>
      </c>
      <c r="F16" s="99" t="s">
        <v>911</v>
      </c>
      <c r="G16" s="99" t="s">
        <v>192</v>
      </c>
      <c r="H16" s="96">
        <v>0.39136484999999999</v>
      </c>
      <c r="I16" s="98">
        <v>832718.82350000006</v>
      </c>
      <c r="J16" s="96">
        <v>3.2589597553500003</v>
      </c>
      <c r="K16" s="97">
        <v>3.9136484999999999E-5</v>
      </c>
      <c r="L16" s="97">
        <v>9.4240132126675088E-3</v>
      </c>
      <c r="M16" s="97">
        <v>1.1356876753056862E-4</v>
      </c>
    </row>
    <row r="17" spans="2:13">
      <c r="B17" s="85" t="s">
        <v>1846</v>
      </c>
      <c r="C17" s="86" t="s">
        <v>1847</v>
      </c>
      <c r="D17" s="99" t="s">
        <v>32</v>
      </c>
      <c r="E17" s="86" t="s">
        <v>1829</v>
      </c>
      <c r="F17" s="99" t="s">
        <v>610</v>
      </c>
      <c r="G17" s="99" t="s">
        <v>191</v>
      </c>
      <c r="H17" s="96">
        <v>33.709671750000005</v>
      </c>
      <c r="I17" s="98">
        <v>5620.4</v>
      </c>
      <c r="J17" s="96">
        <v>7.1351266370999999</v>
      </c>
      <c r="K17" s="97">
        <v>3.4379646626335161E-6</v>
      </c>
      <c r="L17" s="97">
        <v>2.0632819288946634E-2</v>
      </c>
      <c r="M17" s="97">
        <v>2.4864607088802531E-4</v>
      </c>
    </row>
    <row r="18" spans="2:13">
      <c r="B18" s="85" t="s">
        <v>2524</v>
      </c>
      <c r="C18" s="86">
        <v>2007</v>
      </c>
      <c r="D18" s="99" t="s">
        <v>32</v>
      </c>
      <c r="E18" s="86" t="s">
        <v>1849</v>
      </c>
      <c r="F18" s="99" t="s">
        <v>403</v>
      </c>
      <c r="G18" s="99" t="s">
        <v>192</v>
      </c>
      <c r="H18" s="96">
        <v>622.88659500000006</v>
      </c>
      <c r="I18" s="98">
        <v>513.18489999999997</v>
      </c>
      <c r="J18" s="96">
        <v>3.1965599487</v>
      </c>
      <c r="K18" s="97">
        <v>4.5600000000000004E-5</v>
      </c>
      <c r="L18" s="97">
        <v>9.2435701736357651E-3</v>
      </c>
      <c r="M18" s="97">
        <v>1.1139424876771718E-4</v>
      </c>
    </row>
    <row r="19" spans="2:13">
      <c r="B19" s="85"/>
      <c r="C19" s="86"/>
      <c r="D19" s="99"/>
      <c r="E19" s="86"/>
      <c r="F19" s="99"/>
      <c r="G19" s="99"/>
      <c r="H19" s="96"/>
      <c r="I19" s="98"/>
      <c r="J19" s="96"/>
      <c r="K19" s="97"/>
      <c r="L19" s="97"/>
      <c r="M19" s="97"/>
    </row>
    <row r="20" spans="2:13">
      <c r="B20" s="83" t="s">
        <v>266</v>
      </c>
      <c r="C20" s="84"/>
      <c r="D20" s="84"/>
      <c r="E20" s="84"/>
      <c r="F20" s="84"/>
      <c r="G20" s="84"/>
      <c r="H20" s="93"/>
      <c r="I20" s="95"/>
      <c r="J20" s="93">
        <v>216.78810949050006</v>
      </c>
      <c r="K20" s="84"/>
      <c r="L20" s="94">
        <v>0.62689145051079986</v>
      </c>
      <c r="M20" s="94">
        <v>7.5546678260449782E-3</v>
      </c>
    </row>
    <row r="21" spans="2:13">
      <c r="B21" s="85" t="s">
        <v>1850</v>
      </c>
      <c r="C21" s="86">
        <v>7021</v>
      </c>
      <c r="D21" s="99" t="s">
        <v>32</v>
      </c>
      <c r="E21" s="86"/>
      <c r="F21" s="99" t="s">
        <v>810</v>
      </c>
      <c r="G21" s="99" t="s">
        <v>191</v>
      </c>
      <c r="H21" s="96">
        <v>430.03735500000005</v>
      </c>
      <c r="I21" s="98">
        <v>71.209999999999994</v>
      </c>
      <c r="J21" s="96">
        <v>1.1532056089500002</v>
      </c>
      <c r="K21" s="97">
        <v>2.1722399732103039E-5</v>
      </c>
      <c r="L21" s="97">
        <v>3.3347527160549175E-3</v>
      </c>
      <c r="M21" s="97">
        <v>4.0187099427290999E-5</v>
      </c>
    </row>
    <row r="22" spans="2:13">
      <c r="B22" s="85" t="s">
        <v>1850</v>
      </c>
      <c r="C22" s="86">
        <v>5522</v>
      </c>
      <c r="D22" s="99" t="s">
        <v>32</v>
      </c>
      <c r="E22" s="86"/>
      <c r="F22" s="99" t="s">
        <v>810</v>
      </c>
      <c r="G22" s="99" t="s">
        <v>191</v>
      </c>
      <c r="H22" s="96">
        <v>351.92234625000003</v>
      </c>
      <c r="I22" s="98">
        <v>111.66</v>
      </c>
      <c r="J22" s="96">
        <v>1.47989535765</v>
      </c>
      <c r="K22" s="97">
        <v>2.6259201460903238E-5</v>
      </c>
      <c r="L22" s="97">
        <v>4.2794494104948224E-3</v>
      </c>
      <c r="M22" s="97">
        <v>5.1571637718634693E-5</v>
      </c>
    </row>
    <row r="23" spans="2:13">
      <c r="B23" s="85" t="s">
        <v>1850</v>
      </c>
      <c r="C23" s="86">
        <v>7022</v>
      </c>
      <c r="D23" s="99" t="s">
        <v>32</v>
      </c>
      <c r="E23" s="86"/>
      <c r="F23" s="99" t="s">
        <v>810</v>
      </c>
      <c r="G23" s="99" t="s">
        <v>191</v>
      </c>
      <c r="H23" s="96">
        <v>727.755765</v>
      </c>
      <c r="I23" s="98">
        <v>14.38</v>
      </c>
      <c r="J23" s="96">
        <v>0.39399611820000008</v>
      </c>
      <c r="K23" s="97">
        <v>2.2053205000000001E-5</v>
      </c>
      <c r="L23" s="97">
        <v>1.1393281606381007E-3</v>
      </c>
      <c r="M23" s="97">
        <v>1.3730041766347841E-5</v>
      </c>
    </row>
    <row r="24" spans="2:13">
      <c r="B24" s="85" t="s">
        <v>1850</v>
      </c>
      <c r="C24" s="86">
        <v>7024</v>
      </c>
      <c r="D24" s="99" t="s">
        <v>32</v>
      </c>
      <c r="E24" s="86"/>
      <c r="F24" s="99" t="s">
        <v>810</v>
      </c>
      <c r="G24" s="99" t="s">
        <v>191</v>
      </c>
      <c r="H24" s="96">
        <v>187.45219499999999</v>
      </c>
      <c r="I24" s="98">
        <v>157.4</v>
      </c>
      <c r="J24" s="96">
        <v>1.1111347867500001</v>
      </c>
      <c r="K24" s="97">
        <v>2.2053199411764706E-5</v>
      </c>
      <c r="L24" s="97">
        <v>3.213095495946654E-3</v>
      </c>
      <c r="M24" s="97">
        <v>3.8721008470381173E-5</v>
      </c>
    </row>
    <row r="25" spans="2:13">
      <c r="B25" s="85" t="s">
        <v>1851</v>
      </c>
      <c r="C25" s="86">
        <v>5511</v>
      </c>
      <c r="D25" s="99" t="s">
        <v>32</v>
      </c>
      <c r="E25" s="86"/>
      <c r="F25" s="99" t="s">
        <v>1587</v>
      </c>
      <c r="G25" s="99" t="s">
        <v>194</v>
      </c>
      <c r="H25" s="96">
        <v>3.0566962499999999</v>
      </c>
      <c r="I25" s="98">
        <v>0</v>
      </c>
      <c r="J25" s="96">
        <v>1.425E-8</v>
      </c>
      <c r="K25" s="97">
        <v>3.1739693387145609E-5</v>
      </c>
      <c r="L25" s="97">
        <v>4.1207071692141692E-11</v>
      </c>
      <c r="M25" s="97">
        <v>4.9658635233339898E-13</v>
      </c>
    </row>
    <row r="26" spans="2:13">
      <c r="B26" s="85" t="s">
        <v>1852</v>
      </c>
      <c r="C26" s="86" t="s">
        <v>1853</v>
      </c>
      <c r="D26" s="99" t="s">
        <v>32</v>
      </c>
      <c r="E26" s="86"/>
      <c r="F26" s="99" t="s">
        <v>991</v>
      </c>
      <c r="G26" s="99" t="s">
        <v>193</v>
      </c>
      <c r="H26" s="96">
        <v>855</v>
      </c>
      <c r="I26" s="98">
        <v>0</v>
      </c>
      <c r="J26" s="96">
        <v>3.6651000000000003E-6</v>
      </c>
      <c r="K26" s="97">
        <v>1.4250000000000001E-7</v>
      </c>
      <c r="L26" s="97">
        <v>1.0598458839218844E-8</v>
      </c>
      <c r="M26" s="97">
        <v>1.2772200982015021E-10</v>
      </c>
    </row>
    <row r="27" spans="2:13">
      <c r="B27" s="85" t="s">
        <v>1854</v>
      </c>
      <c r="C27" s="86" t="s">
        <v>1855</v>
      </c>
      <c r="D27" s="99" t="s">
        <v>32</v>
      </c>
      <c r="E27" s="86"/>
      <c r="F27" s="99" t="s">
        <v>911</v>
      </c>
      <c r="G27" s="99" t="s">
        <v>191</v>
      </c>
      <c r="H27" s="96">
        <v>137.908365</v>
      </c>
      <c r="I27" s="98">
        <v>0</v>
      </c>
      <c r="J27" s="96">
        <v>5.1585000000000011E-7</v>
      </c>
      <c r="K27" s="97">
        <v>4.7684342919183573E-6</v>
      </c>
      <c r="L27" s="97">
        <v>1.4916959952555295E-9</v>
      </c>
      <c r="M27" s="97">
        <v>1.7976425954469046E-11</v>
      </c>
    </row>
    <row r="28" spans="2:13">
      <c r="B28" s="85" t="s">
        <v>1856</v>
      </c>
      <c r="C28" s="86">
        <v>2994</v>
      </c>
      <c r="D28" s="99" t="s">
        <v>32</v>
      </c>
      <c r="E28" s="86"/>
      <c r="F28" s="99" t="s">
        <v>403</v>
      </c>
      <c r="G28" s="99" t="s">
        <v>193</v>
      </c>
      <c r="H28" s="96">
        <v>14.24988315</v>
      </c>
      <c r="I28" s="98">
        <v>23245.119999999999</v>
      </c>
      <c r="J28" s="96">
        <v>14.19563244525</v>
      </c>
      <c r="K28" s="97">
        <v>2.6372474916609549E-5</v>
      </c>
      <c r="L28" s="97">
        <v>4.1049855711348025E-2</v>
      </c>
      <c r="M28" s="97">
        <v>4.9469174281069101E-4</v>
      </c>
    </row>
    <row r="29" spans="2:13">
      <c r="B29" s="85" t="s">
        <v>1857</v>
      </c>
      <c r="C29" s="86" t="s">
        <v>1858</v>
      </c>
      <c r="D29" s="99" t="s">
        <v>32</v>
      </c>
      <c r="E29" s="86"/>
      <c r="F29" s="99" t="s">
        <v>946</v>
      </c>
      <c r="G29" s="99" t="s">
        <v>191</v>
      </c>
      <c r="H29" s="96">
        <v>5.6931600000000007</v>
      </c>
      <c r="I29" s="98">
        <v>0</v>
      </c>
      <c r="J29" s="96">
        <v>2.2800000000000002E-8</v>
      </c>
      <c r="K29" s="97">
        <v>2.2514078417261666E-7</v>
      </c>
      <c r="L29" s="97">
        <v>6.593131470742671E-11</v>
      </c>
      <c r="M29" s="97">
        <v>7.9453816373343839E-13</v>
      </c>
    </row>
    <row r="30" spans="2:13">
      <c r="B30" s="85" t="s">
        <v>1859</v>
      </c>
      <c r="C30" s="86" t="s">
        <v>1860</v>
      </c>
      <c r="D30" s="99" t="s">
        <v>32</v>
      </c>
      <c r="E30" s="86"/>
      <c r="F30" s="99" t="s">
        <v>1010</v>
      </c>
      <c r="G30" s="99" t="s">
        <v>196</v>
      </c>
      <c r="H30" s="96">
        <v>34.615530000000007</v>
      </c>
      <c r="I30" s="98">
        <v>0</v>
      </c>
      <c r="J30" s="96">
        <v>1.7099999999999998E-8</v>
      </c>
      <c r="K30" s="97">
        <v>3.8089849411040751E-8</v>
      </c>
      <c r="L30" s="97">
        <v>4.9448486030570023E-11</v>
      </c>
      <c r="M30" s="97">
        <v>5.9590362280007872E-13</v>
      </c>
    </row>
    <row r="31" spans="2:13">
      <c r="B31" s="85" t="s">
        <v>1861</v>
      </c>
      <c r="C31" s="86" t="s">
        <v>1862</v>
      </c>
      <c r="D31" s="99" t="s">
        <v>32</v>
      </c>
      <c r="E31" s="86"/>
      <c r="F31" s="99" t="s">
        <v>911</v>
      </c>
      <c r="G31" s="99" t="s">
        <v>199</v>
      </c>
      <c r="H31" s="96">
        <v>15.315045</v>
      </c>
      <c r="I31" s="98">
        <v>0</v>
      </c>
      <c r="J31" s="96">
        <v>5.7000000000000006E-9</v>
      </c>
      <c r="K31" s="97">
        <v>1.7209816544906026E-7</v>
      </c>
      <c r="L31" s="97">
        <v>1.6482828676856678E-11</v>
      </c>
      <c r="M31" s="97">
        <v>1.986345409333596E-13</v>
      </c>
    </row>
    <row r="32" spans="2:13">
      <c r="B32" s="85" t="s">
        <v>1863</v>
      </c>
      <c r="C32" s="86">
        <v>31855</v>
      </c>
      <c r="D32" s="99" t="s">
        <v>32</v>
      </c>
      <c r="E32" s="86"/>
      <c r="F32" s="99" t="s">
        <v>403</v>
      </c>
      <c r="G32" s="99" t="s">
        <v>193</v>
      </c>
      <c r="H32" s="96">
        <v>1.7124595500000002</v>
      </c>
      <c r="I32" s="98">
        <v>161212.72</v>
      </c>
      <c r="J32" s="96">
        <v>11.831267038799998</v>
      </c>
      <c r="K32" s="97">
        <v>6.8498382000000012E-5</v>
      </c>
      <c r="L32" s="97">
        <v>3.4212762742224873E-2</v>
      </c>
      <c r="M32" s="97">
        <v>4.1229794682667127E-4</v>
      </c>
    </row>
    <row r="33" spans="2:13">
      <c r="B33" s="85" t="s">
        <v>1864</v>
      </c>
      <c r="C33" s="86" t="s">
        <v>1865</v>
      </c>
      <c r="D33" s="99" t="s">
        <v>32</v>
      </c>
      <c r="E33" s="86"/>
      <c r="F33" s="99" t="s">
        <v>810</v>
      </c>
      <c r="G33" s="99" t="s">
        <v>191</v>
      </c>
      <c r="H33" s="96">
        <v>4.3607507999999999</v>
      </c>
      <c r="I33" s="98">
        <v>70324.42</v>
      </c>
      <c r="J33" s="96">
        <v>11.549089177199999</v>
      </c>
      <c r="K33" s="97">
        <v>5.144963045822284E-5</v>
      </c>
      <c r="L33" s="97">
        <v>3.3396782154653901E-2</v>
      </c>
      <c r="M33" s="97">
        <v>4.0246456612483392E-4</v>
      </c>
    </row>
    <row r="34" spans="2:13">
      <c r="B34" s="85" t="s">
        <v>1866</v>
      </c>
      <c r="C34" s="86" t="s">
        <v>1867</v>
      </c>
      <c r="D34" s="99" t="s">
        <v>32</v>
      </c>
      <c r="E34" s="86"/>
      <c r="F34" s="99" t="s">
        <v>810</v>
      </c>
      <c r="G34" s="99" t="s">
        <v>191</v>
      </c>
      <c r="H34" s="96">
        <v>3.7015229999999999</v>
      </c>
      <c r="I34" s="98">
        <v>129744.4</v>
      </c>
      <c r="J34" s="96">
        <v>18.086280467700004</v>
      </c>
      <c r="K34" s="97">
        <v>7.1007731862351558E-5</v>
      </c>
      <c r="L34" s="97">
        <v>5.2300537254504981E-2</v>
      </c>
      <c r="M34" s="97">
        <v>6.3027368734975056E-4</v>
      </c>
    </row>
    <row r="35" spans="2:13">
      <c r="B35" s="85" t="s">
        <v>1868</v>
      </c>
      <c r="C35" s="86" t="s">
        <v>1869</v>
      </c>
      <c r="D35" s="99" t="s">
        <v>32</v>
      </c>
      <c r="E35" s="86"/>
      <c r="F35" s="99" t="s">
        <v>810</v>
      </c>
      <c r="G35" s="99" t="s">
        <v>193</v>
      </c>
      <c r="H35" s="96">
        <v>2.8132093500000002</v>
      </c>
      <c r="I35" s="98">
        <v>163022.54</v>
      </c>
      <c r="J35" s="96">
        <v>19.654460996400001</v>
      </c>
      <c r="K35" s="97">
        <v>9.4962031516406824E-5</v>
      </c>
      <c r="L35" s="97">
        <v>5.6835283042039116E-2</v>
      </c>
      <c r="M35" s="97">
        <v>6.8492190128290097E-4</v>
      </c>
    </row>
    <row r="36" spans="2:13">
      <c r="B36" s="85" t="s">
        <v>1870</v>
      </c>
      <c r="C36" s="86" t="s">
        <v>1871</v>
      </c>
      <c r="D36" s="99" t="s">
        <v>32</v>
      </c>
      <c r="E36" s="86"/>
      <c r="F36" s="99" t="s">
        <v>810</v>
      </c>
      <c r="G36" s="99" t="s">
        <v>191</v>
      </c>
      <c r="H36" s="96">
        <v>3.7550630999999997</v>
      </c>
      <c r="I36" s="98">
        <v>109036.87</v>
      </c>
      <c r="J36" s="96">
        <v>15.419520231600002</v>
      </c>
      <c r="K36" s="97">
        <v>7.094023418763083E-5</v>
      </c>
      <c r="L36" s="97">
        <v>4.4589001799436527E-2</v>
      </c>
      <c r="M36" s="97">
        <v>5.3734198642395033E-4</v>
      </c>
    </row>
    <row r="37" spans="2:13">
      <c r="B37" s="85" t="s">
        <v>1872</v>
      </c>
      <c r="C37" s="86" t="s">
        <v>1873</v>
      </c>
      <c r="D37" s="99" t="s">
        <v>32</v>
      </c>
      <c r="E37" s="86"/>
      <c r="F37" s="99" t="s">
        <v>810</v>
      </c>
      <c r="G37" s="99" t="s">
        <v>193</v>
      </c>
      <c r="H37" s="96">
        <v>1.6659162000000001</v>
      </c>
      <c r="I37" s="98">
        <v>0</v>
      </c>
      <c r="J37" s="96">
        <v>0</v>
      </c>
      <c r="K37" s="97">
        <v>9.6079139512082591E-5</v>
      </c>
      <c r="L37" s="97">
        <v>0</v>
      </c>
      <c r="M37" s="97">
        <v>0</v>
      </c>
    </row>
    <row r="38" spans="2:13">
      <c r="B38" s="85" t="s">
        <v>1874</v>
      </c>
      <c r="C38" s="86" t="s">
        <v>1875</v>
      </c>
      <c r="D38" s="99" t="s">
        <v>32</v>
      </c>
      <c r="E38" s="86"/>
      <c r="F38" s="99" t="s">
        <v>810</v>
      </c>
      <c r="G38" s="99" t="s">
        <v>193</v>
      </c>
      <c r="H38" s="96">
        <v>0.63700635000000005</v>
      </c>
      <c r="I38" s="98">
        <v>0</v>
      </c>
      <c r="J38" s="96">
        <v>0</v>
      </c>
      <c r="K38" s="97">
        <v>9.6079389140271506E-5</v>
      </c>
      <c r="L38" s="97">
        <v>0</v>
      </c>
      <c r="M38" s="97">
        <v>0</v>
      </c>
    </row>
    <row r="39" spans="2:13">
      <c r="B39" s="85" t="s">
        <v>1876</v>
      </c>
      <c r="C39" s="86" t="s">
        <v>1877</v>
      </c>
      <c r="D39" s="99" t="s">
        <v>32</v>
      </c>
      <c r="E39" s="86"/>
      <c r="F39" s="99" t="s">
        <v>810</v>
      </c>
      <c r="G39" s="99" t="s">
        <v>193</v>
      </c>
      <c r="H39" s="96">
        <v>1.05110565</v>
      </c>
      <c r="I39" s="98">
        <v>0</v>
      </c>
      <c r="J39" s="96">
        <v>0</v>
      </c>
      <c r="K39" s="97">
        <v>9.6079127056672759E-5</v>
      </c>
      <c r="L39" s="97">
        <v>0</v>
      </c>
      <c r="M39" s="97">
        <v>0</v>
      </c>
    </row>
    <row r="40" spans="2:13">
      <c r="B40" s="85" t="s">
        <v>1878</v>
      </c>
      <c r="C40" s="86" t="s">
        <v>1879</v>
      </c>
      <c r="D40" s="99" t="s">
        <v>32</v>
      </c>
      <c r="E40" s="86"/>
      <c r="F40" s="99" t="s">
        <v>810</v>
      </c>
      <c r="G40" s="99" t="s">
        <v>193</v>
      </c>
      <c r="H40" s="96">
        <v>0.9749736</v>
      </c>
      <c r="I40" s="98">
        <v>0</v>
      </c>
      <c r="J40" s="96">
        <v>0</v>
      </c>
      <c r="K40" s="97">
        <v>9.4961877861108405E-5</v>
      </c>
      <c r="L40" s="97">
        <v>0</v>
      </c>
      <c r="M40" s="97">
        <v>0</v>
      </c>
    </row>
    <row r="41" spans="2:13">
      <c r="B41" s="85" t="s">
        <v>1880</v>
      </c>
      <c r="C41" s="86" t="s">
        <v>1881</v>
      </c>
      <c r="D41" s="99" t="s">
        <v>32</v>
      </c>
      <c r="E41" s="86"/>
      <c r="F41" s="99" t="s">
        <v>810</v>
      </c>
      <c r="G41" s="99" t="s">
        <v>191</v>
      </c>
      <c r="H41" s="96">
        <v>2.0568507</v>
      </c>
      <c r="I41" s="98">
        <v>9.19</v>
      </c>
      <c r="J41" s="96">
        <v>7.1160509999999995E-4</v>
      </c>
      <c r="K41" s="97">
        <v>8.3140283239125086E-5</v>
      </c>
      <c r="L41" s="97">
        <v>2.0577657805048181E-6</v>
      </c>
      <c r="M41" s="97">
        <v>2.4798131993743408E-8</v>
      </c>
    </row>
    <row r="42" spans="2:13">
      <c r="B42" s="85" t="s">
        <v>1882</v>
      </c>
      <c r="C42" s="86" t="s">
        <v>1883</v>
      </c>
      <c r="D42" s="99" t="s">
        <v>32</v>
      </c>
      <c r="E42" s="86"/>
      <c r="F42" s="99" t="s">
        <v>810</v>
      </c>
      <c r="G42" s="99" t="s">
        <v>191</v>
      </c>
      <c r="H42" s="96">
        <v>1.55374305</v>
      </c>
      <c r="I42" s="98">
        <v>103637.12</v>
      </c>
      <c r="J42" s="96">
        <v>6.0642185658000001</v>
      </c>
      <c r="K42" s="97">
        <v>9.6899999999999997E-5</v>
      </c>
      <c r="L42" s="97">
        <v>1.7536048364753493E-2</v>
      </c>
      <c r="M42" s="97">
        <v>2.1132688963811216E-4</v>
      </c>
    </row>
    <row r="43" spans="2:13">
      <c r="B43" s="85" t="s">
        <v>1884</v>
      </c>
      <c r="C43" s="86" t="s">
        <v>1885</v>
      </c>
      <c r="D43" s="99" t="s">
        <v>32</v>
      </c>
      <c r="E43" s="86"/>
      <c r="F43" s="99" t="s">
        <v>810</v>
      </c>
      <c r="G43" s="99" t="s">
        <v>191</v>
      </c>
      <c r="H43" s="96">
        <v>1.1627743500000001</v>
      </c>
      <c r="I43" s="98">
        <v>143229.56</v>
      </c>
      <c r="J43" s="96">
        <v>6.2720282338500004</v>
      </c>
      <c r="K43" s="97">
        <v>9.3844930502535041E-5</v>
      </c>
      <c r="L43" s="97">
        <v>1.8136976637711844E-2</v>
      </c>
      <c r="M43" s="97">
        <v>2.1856867525471313E-4</v>
      </c>
    </row>
    <row r="44" spans="2:13">
      <c r="B44" s="85" t="s">
        <v>1886</v>
      </c>
      <c r="C44" s="86" t="s">
        <v>1887</v>
      </c>
      <c r="D44" s="99" t="s">
        <v>32</v>
      </c>
      <c r="E44" s="86"/>
      <c r="F44" s="99" t="s">
        <v>403</v>
      </c>
      <c r="G44" s="99" t="s">
        <v>191</v>
      </c>
      <c r="H44" s="96">
        <v>223.29550500000002</v>
      </c>
      <c r="I44" s="98">
        <v>362.81</v>
      </c>
      <c r="J44" s="96">
        <v>3.0509905443000003</v>
      </c>
      <c r="K44" s="97">
        <v>6.2133475375599002E-5</v>
      </c>
      <c r="L44" s="97">
        <v>8.8226235853344926E-3</v>
      </c>
      <c r="M44" s="97">
        <v>1.0632142213316692E-4</v>
      </c>
    </row>
    <row r="45" spans="2:13">
      <c r="B45" s="85" t="s">
        <v>1888</v>
      </c>
      <c r="C45" s="86">
        <v>3610</v>
      </c>
      <c r="D45" s="99" t="s">
        <v>32</v>
      </c>
      <c r="E45" s="86"/>
      <c r="F45" s="99" t="s">
        <v>403</v>
      </c>
      <c r="G45" s="99" t="s">
        <v>191</v>
      </c>
      <c r="H45" s="96">
        <v>445.97142000000002</v>
      </c>
      <c r="I45" s="98">
        <v>347.18</v>
      </c>
      <c r="J45" s="96">
        <v>5.8309412379000012</v>
      </c>
      <c r="K45" s="97">
        <v>6.5286358146867684E-5</v>
      </c>
      <c r="L45" s="97">
        <v>1.6861474640197247E-2</v>
      </c>
      <c r="M45" s="97">
        <v>2.0319760280695828E-4</v>
      </c>
    </row>
    <row r="46" spans="2:13">
      <c r="B46" s="85" t="s">
        <v>1889</v>
      </c>
      <c r="C46" s="86" t="s">
        <v>1890</v>
      </c>
      <c r="D46" s="99" t="s">
        <v>32</v>
      </c>
      <c r="E46" s="86"/>
      <c r="F46" s="99" t="s">
        <v>810</v>
      </c>
      <c r="G46" s="99" t="s">
        <v>193</v>
      </c>
      <c r="H46" s="96">
        <v>1.9551000000000003</v>
      </c>
      <c r="I46" s="98">
        <v>48963.54</v>
      </c>
      <c r="J46" s="96">
        <v>4.1025454968000004</v>
      </c>
      <c r="K46" s="97">
        <v>7.8204000000000012E-5</v>
      </c>
      <c r="L46" s="97">
        <v>1.1863430625046361E-2</v>
      </c>
      <c r="M46" s="97">
        <v>1.429661827044017E-4</v>
      </c>
    </row>
    <row r="47" spans="2:13">
      <c r="B47" s="85" t="s">
        <v>1891</v>
      </c>
      <c r="C47" s="86">
        <v>3865</v>
      </c>
      <c r="D47" s="99" t="s">
        <v>32</v>
      </c>
      <c r="E47" s="86"/>
      <c r="F47" s="99" t="s">
        <v>403</v>
      </c>
      <c r="G47" s="99" t="s">
        <v>191</v>
      </c>
      <c r="H47" s="96">
        <v>228.55831499999999</v>
      </c>
      <c r="I47" s="98">
        <v>357.09</v>
      </c>
      <c r="J47" s="96">
        <v>3.0736466278499996</v>
      </c>
      <c r="K47" s="97">
        <v>5.2847708408686168E-5</v>
      </c>
      <c r="L47" s="97">
        <v>8.8881387333420697E-3</v>
      </c>
      <c r="M47" s="97">
        <v>1.0711094507269357E-4</v>
      </c>
    </row>
    <row r="48" spans="2:13">
      <c r="B48" s="85" t="s">
        <v>1892</v>
      </c>
      <c r="C48" s="86" t="s">
        <v>1893</v>
      </c>
      <c r="D48" s="99" t="s">
        <v>32</v>
      </c>
      <c r="E48" s="86"/>
      <c r="F48" s="99" t="s">
        <v>810</v>
      </c>
      <c r="G48" s="99" t="s">
        <v>191</v>
      </c>
      <c r="H48" s="96">
        <v>1537.23642</v>
      </c>
      <c r="I48" s="98">
        <v>214.67</v>
      </c>
      <c r="J48" s="96">
        <v>12.4275424827</v>
      </c>
      <c r="K48" s="97">
        <v>7.0404112873090701E-5</v>
      </c>
      <c r="L48" s="97">
        <v>3.5937026950298628E-2</v>
      </c>
      <c r="M48" s="97">
        <v>4.330770519264804E-4</v>
      </c>
    </row>
    <row r="49" spans="2:13">
      <c r="B49" s="85" t="s">
        <v>1894</v>
      </c>
      <c r="C49" s="86">
        <v>4654</v>
      </c>
      <c r="D49" s="99" t="s">
        <v>32</v>
      </c>
      <c r="E49" s="86"/>
      <c r="F49" s="99" t="s">
        <v>810</v>
      </c>
      <c r="G49" s="99" t="s">
        <v>194</v>
      </c>
      <c r="H49" s="96">
        <v>1488.5528624999999</v>
      </c>
      <c r="I49" s="98">
        <v>444.4</v>
      </c>
      <c r="J49" s="96">
        <v>35.899489650299998</v>
      </c>
      <c r="K49" s="86"/>
      <c r="L49" s="97">
        <v>0.1038114276302604</v>
      </c>
      <c r="M49" s="97">
        <v>1.251031341478813E-3</v>
      </c>
    </row>
    <row r="50" spans="2:13">
      <c r="B50" s="85" t="s">
        <v>1895</v>
      </c>
      <c r="C50" s="86" t="s">
        <v>1896</v>
      </c>
      <c r="D50" s="99" t="s">
        <v>32</v>
      </c>
      <c r="E50" s="86"/>
      <c r="F50" s="99" t="s">
        <v>810</v>
      </c>
      <c r="G50" s="99" t="s">
        <v>191</v>
      </c>
      <c r="H50" s="96">
        <v>1600.5862200000001</v>
      </c>
      <c r="I50" s="98">
        <v>318.26</v>
      </c>
      <c r="J50" s="96">
        <v>19.1842997169</v>
      </c>
      <c r="K50" s="97">
        <v>3.6395111450129595E-5</v>
      </c>
      <c r="L50" s="97">
        <v>5.5475706231426794E-2</v>
      </c>
      <c r="M50" s="97">
        <v>6.6853764340252838E-4</v>
      </c>
    </row>
    <row r="51" spans="2:13">
      <c r="B51" s="85" t="s">
        <v>1897</v>
      </c>
      <c r="C51" s="86">
        <v>4637</v>
      </c>
      <c r="D51" s="99" t="s">
        <v>32</v>
      </c>
      <c r="E51" s="86"/>
      <c r="F51" s="99" t="s">
        <v>810</v>
      </c>
      <c r="G51" s="99" t="s">
        <v>194</v>
      </c>
      <c r="H51" s="96">
        <v>3643.4439900000002</v>
      </c>
      <c r="I51" s="98">
        <v>79.37</v>
      </c>
      <c r="J51" s="96">
        <v>15.69296390055</v>
      </c>
      <c r="K51" s="97">
        <v>4.1564897511887507E-5</v>
      </c>
      <c r="L51" s="97">
        <v>4.5379725509624935E-2</v>
      </c>
      <c r="M51" s="97">
        <v>5.4687099653851455E-4</v>
      </c>
    </row>
    <row r="52" spans="2:13">
      <c r="B52" s="85" t="s">
        <v>1898</v>
      </c>
      <c r="C52" s="86">
        <v>4811</v>
      </c>
      <c r="D52" s="99" t="s">
        <v>32</v>
      </c>
      <c r="E52" s="86"/>
      <c r="F52" s="99" t="s">
        <v>810</v>
      </c>
      <c r="G52" s="99" t="s">
        <v>191</v>
      </c>
      <c r="H52" s="96">
        <v>1076.6342400000001</v>
      </c>
      <c r="I52" s="98">
        <v>254.38</v>
      </c>
      <c r="J52" s="96">
        <v>10.314244959149999</v>
      </c>
      <c r="K52" s="97">
        <v>5.5620019644492724E-5</v>
      </c>
      <c r="L52" s="97">
        <v>2.9825953086456494E-2</v>
      </c>
      <c r="M52" s="97">
        <v>3.5943251097104881E-4</v>
      </c>
    </row>
    <row r="53" spans="2:13">
      <c r="B53" s="158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</row>
    <row r="54" spans="2:13">
      <c r="B54" s="158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</row>
    <row r="55" spans="2:13">
      <c r="B55" s="160" t="s">
        <v>60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</row>
    <row r="56" spans="2:13">
      <c r="B56" s="160" t="s">
        <v>139</v>
      </c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</row>
    <row r="57" spans="2:13">
      <c r="B57" s="161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</row>
    <row r="58" spans="2:13">
      <c r="B58" s="158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</row>
    <row r="59" spans="2:13"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D1:XFD2 C5:C1048576 B57:B1048576 A1:A1048576 D3:XFD1048576 B1:B54 D1:AB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X631"/>
  <sheetViews>
    <sheetView rightToLeft="1" zoomScale="85" zoomScaleNormal="85" workbookViewId="0">
      <selection activeCell="A3" sqref="A3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29.4257812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10.7109375" style="1" bestFit="1" customWidth="1"/>
    <col min="8" max="8" width="7.28515625" style="1" bestFit="1" customWidth="1"/>
    <col min="9" max="9" width="12.5703125" style="1" bestFit="1" customWidth="1"/>
    <col min="10" max="10" width="9.140625" style="1" bestFit="1" customWidth="1"/>
    <col min="11" max="11" width="10.28515625" style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8" t="s">
        <v>207</v>
      </c>
      <c r="C1" s="80" t="s" vm="1">
        <v>272</v>
      </c>
    </row>
    <row r="2" spans="2:50">
      <c r="B2" s="58" t="s">
        <v>206</v>
      </c>
      <c r="C2" s="80" t="s">
        <v>273</v>
      </c>
    </row>
    <row r="3" spans="2:50">
      <c r="B3" s="58" t="s">
        <v>208</v>
      </c>
      <c r="C3" s="80" t="s">
        <v>274</v>
      </c>
    </row>
    <row r="4" spans="2:50">
      <c r="B4" s="58" t="s">
        <v>209</v>
      </c>
      <c r="C4" s="80">
        <v>17010</v>
      </c>
    </row>
    <row r="6" spans="2:50" ht="26.25" customHeight="1">
      <c r="B6" s="182" t="s">
        <v>239</v>
      </c>
      <c r="C6" s="183"/>
      <c r="D6" s="183"/>
      <c r="E6" s="183"/>
      <c r="F6" s="183"/>
      <c r="G6" s="183"/>
      <c r="H6" s="183"/>
      <c r="I6" s="183"/>
      <c r="J6" s="183"/>
      <c r="K6" s="184"/>
    </row>
    <row r="7" spans="2:50" ht="26.25" customHeight="1">
      <c r="B7" s="182" t="s">
        <v>122</v>
      </c>
      <c r="C7" s="183"/>
      <c r="D7" s="183"/>
      <c r="E7" s="183"/>
      <c r="F7" s="183"/>
      <c r="G7" s="183"/>
      <c r="H7" s="183"/>
      <c r="I7" s="183"/>
      <c r="J7" s="183"/>
      <c r="K7" s="184"/>
    </row>
    <row r="8" spans="2:50" s="3" customFormat="1" ht="63">
      <c r="B8" s="23" t="s">
        <v>143</v>
      </c>
      <c r="C8" s="31" t="s">
        <v>59</v>
      </c>
      <c r="D8" s="31" t="s">
        <v>127</v>
      </c>
      <c r="E8" s="31" t="s">
        <v>128</v>
      </c>
      <c r="F8" s="31" t="s">
        <v>0</v>
      </c>
      <c r="G8" s="31" t="s">
        <v>131</v>
      </c>
      <c r="H8" s="31" t="s">
        <v>136</v>
      </c>
      <c r="I8" s="31" t="s">
        <v>74</v>
      </c>
      <c r="J8" s="72" t="s">
        <v>210</v>
      </c>
      <c r="K8" s="32" t="s">
        <v>212</v>
      </c>
      <c r="AX8" s="1"/>
    </row>
    <row r="9" spans="2:50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78</v>
      </c>
      <c r="H9" s="33" t="s">
        <v>23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81" t="s">
        <v>1899</v>
      </c>
      <c r="C11" s="82"/>
      <c r="D11" s="82"/>
      <c r="E11" s="82"/>
      <c r="F11" s="90"/>
      <c r="G11" s="92"/>
      <c r="H11" s="90">
        <v>565.91475357285026</v>
      </c>
      <c r="I11" s="82"/>
      <c r="J11" s="91">
        <v>1</v>
      </c>
      <c r="K11" s="91">
        <v>1.9721090751466389E-2</v>
      </c>
      <c r="L11" s="3"/>
      <c r="M11" s="3"/>
      <c r="N11" s="3"/>
      <c r="O11" s="3"/>
      <c r="P11" s="3"/>
      <c r="AX11" s="1"/>
    </row>
    <row r="12" spans="2:50">
      <c r="B12" s="83" t="s">
        <v>42</v>
      </c>
      <c r="C12" s="84"/>
      <c r="D12" s="84"/>
      <c r="E12" s="84"/>
      <c r="F12" s="93"/>
      <c r="G12" s="95"/>
      <c r="H12" s="93">
        <v>126.95327390864999</v>
      </c>
      <c r="I12" s="84"/>
      <c r="J12" s="94">
        <v>0.22433285774428441</v>
      </c>
      <c r="K12" s="94">
        <v>4.4240886461108329E-3</v>
      </c>
      <c r="Q12" s="1"/>
    </row>
    <row r="13" spans="2:50">
      <c r="B13" s="103" t="s">
        <v>261</v>
      </c>
      <c r="C13" s="84"/>
      <c r="D13" s="84"/>
      <c r="E13" s="84"/>
      <c r="F13" s="93"/>
      <c r="G13" s="95"/>
      <c r="H13" s="93">
        <v>57.463319310150005</v>
      </c>
      <c r="I13" s="84"/>
      <c r="J13" s="94">
        <v>0.10154059237254494</v>
      </c>
      <c r="K13" s="94">
        <v>2.0024912371366145E-3</v>
      </c>
      <c r="Q13" s="1"/>
    </row>
    <row r="14" spans="2:50">
      <c r="B14" s="89" t="s">
        <v>1900</v>
      </c>
      <c r="C14" s="86">
        <v>5271</v>
      </c>
      <c r="D14" s="99" t="s">
        <v>191</v>
      </c>
      <c r="E14" s="116">
        <v>42368</v>
      </c>
      <c r="F14" s="96">
        <v>318.99109500000003</v>
      </c>
      <c r="G14" s="98">
        <v>100</v>
      </c>
      <c r="H14" s="96">
        <v>1.2013204631999999</v>
      </c>
      <c r="I14" s="97">
        <v>3.4085088961625023E-5</v>
      </c>
      <c r="J14" s="97">
        <v>2.1227940349948021E-3</v>
      </c>
      <c r="K14" s="97">
        <v>4.1863813810804013E-5</v>
      </c>
      <c r="Q14" s="1"/>
    </row>
    <row r="15" spans="2:50">
      <c r="B15" s="89" t="s">
        <v>1901</v>
      </c>
      <c r="C15" s="86">
        <v>5224</v>
      </c>
      <c r="D15" s="99" t="s">
        <v>191</v>
      </c>
      <c r="E15" s="116">
        <v>40801</v>
      </c>
      <c r="F15" s="96">
        <v>4482.3203031000003</v>
      </c>
      <c r="G15" s="98">
        <v>162.80000000000001</v>
      </c>
      <c r="H15" s="96">
        <v>27.481135251449999</v>
      </c>
      <c r="I15" s="97">
        <v>7.4841955974702852E-5</v>
      </c>
      <c r="J15" s="97">
        <v>4.8560556299248964E-2</v>
      </c>
      <c r="K15" s="97">
        <v>9.576671377191817E-4</v>
      </c>
      <c r="Q15" s="1"/>
    </row>
    <row r="16" spans="2:50">
      <c r="B16" s="89" t="s">
        <v>1902</v>
      </c>
      <c r="C16" s="86">
        <v>5260</v>
      </c>
      <c r="D16" s="99" t="s">
        <v>192</v>
      </c>
      <c r="E16" s="116">
        <v>42295</v>
      </c>
      <c r="F16" s="96">
        <v>303.09436499999998</v>
      </c>
      <c r="G16" s="98">
        <v>100.5253</v>
      </c>
      <c r="H16" s="96">
        <v>0.30468652035000005</v>
      </c>
      <c r="I16" s="97">
        <v>3.6826473657857547E-5</v>
      </c>
      <c r="J16" s="97">
        <v>5.3839649598528747E-4</v>
      </c>
      <c r="K16" s="97">
        <v>1.0617766157597365E-5</v>
      </c>
      <c r="Q16" s="1"/>
    </row>
    <row r="17" spans="2:17">
      <c r="B17" s="89" t="s">
        <v>1903</v>
      </c>
      <c r="C17" s="86">
        <v>5226</v>
      </c>
      <c r="D17" s="99" t="s">
        <v>192</v>
      </c>
      <c r="E17" s="116">
        <v>40941</v>
      </c>
      <c r="F17" s="96">
        <v>2079.0138390000002</v>
      </c>
      <c r="G17" s="98">
        <v>108.9759</v>
      </c>
      <c r="H17" s="96">
        <v>2.2656240413999997</v>
      </c>
      <c r="I17" s="97">
        <v>3.6826473657857547E-5</v>
      </c>
      <c r="J17" s="97">
        <v>4.0034723023144262E-3</v>
      </c>
      <c r="K17" s="97">
        <v>7.8952840594924883E-5</v>
      </c>
      <c r="Q17" s="1"/>
    </row>
    <row r="18" spans="2:17">
      <c r="B18" s="89" t="s">
        <v>1904</v>
      </c>
      <c r="C18" s="86">
        <v>5041</v>
      </c>
      <c r="D18" s="99" t="s">
        <v>191</v>
      </c>
      <c r="E18" s="116">
        <v>37328</v>
      </c>
      <c r="F18" s="96">
        <v>904.7297241</v>
      </c>
      <c r="G18" s="98">
        <v>18.54</v>
      </c>
      <c r="H18" s="96">
        <v>0.63164602725000007</v>
      </c>
      <c r="I18" s="97">
        <v>1.6289598513521275E-5</v>
      </c>
      <c r="J18" s="97">
        <v>1.1161504860266701E-3</v>
      </c>
      <c r="K18" s="97">
        <v>2.201170502722528E-5</v>
      </c>
      <c r="Q18" s="1"/>
    </row>
    <row r="19" spans="2:17">
      <c r="B19" s="89" t="s">
        <v>1905</v>
      </c>
      <c r="C19" s="86">
        <v>5074</v>
      </c>
      <c r="D19" s="99" t="s">
        <v>191</v>
      </c>
      <c r="E19" s="116">
        <v>38929</v>
      </c>
      <c r="F19" s="96">
        <v>1349.419995</v>
      </c>
      <c r="G19" s="98">
        <v>63.7</v>
      </c>
      <c r="H19" s="96">
        <v>3.2371040772000002</v>
      </c>
      <c r="I19" s="97">
        <v>2.0107408429783567E-5</v>
      </c>
      <c r="J19" s="97">
        <v>5.7201266741374809E-3</v>
      </c>
      <c r="K19" s="97">
        <v>1.1280713725054888E-4</v>
      </c>
      <c r="Q19" s="1"/>
    </row>
    <row r="20" spans="2:17">
      <c r="B20" s="89" t="s">
        <v>1906</v>
      </c>
      <c r="C20" s="86">
        <v>5123</v>
      </c>
      <c r="D20" s="99" t="s">
        <v>191</v>
      </c>
      <c r="E20" s="116">
        <v>40668</v>
      </c>
      <c r="F20" s="96">
        <v>525.31200000000001</v>
      </c>
      <c r="G20" s="98">
        <v>132.13</v>
      </c>
      <c r="H20" s="96">
        <v>2.6138895868500005</v>
      </c>
      <c r="I20" s="97">
        <v>4.1114359635568651E-6</v>
      </c>
      <c r="J20" s="97">
        <v>4.6188751403766224E-3</v>
      </c>
      <c r="K20" s="97">
        <v>9.1089255813059437E-5</v>
      </c>
      <c r="Q20" s="1"/>
    </row>
    <row r="21" spans="2:17" ht="16.5" customHeight="1">
      <c r="B21" s="89" t="s">
        <v>1907</v>
      </c>
      <c r="C21" s="86">
        <v>5067</v>
      </c>
      <c r="D21" s="99" t="s">
        <v>191</v>
      </c>
      <c r="E21" s="116">
        <v>38372</v>
      </c>
      <c r="F21" s="96">
        <v>1429.3686766500002</v>
      </c>
      <c r="G21" s="98">
        <v>64.38000000000001</v>
      </c>
      <c r="H21" s="96">
        <v>3.4655392836000001</v>
      </c>
      <c r="I21" s="97">
        <v>3.6071906375716838E-5</v>
      </c>
      <c r="J21" s="97">
        <v>6.1237832407100888E-3</v>
      </c>
      <c r="K21" s="97">
        <v>1.2076768503235261E-4</v>
      </c>
      <c r="Q21" s="1"/>
    </row>
    <row r="22" spans="2:17" ht="16.5" customHeight="1">
      <c r="B22" s="89" t="s">
        <v>1908</v>
      </c>
      <c r="C22" s="86">
        <v>5081</v>
      </c>
      <c r="D22" s="99" t="s">
        <v>191</v>
      </c>
      <c r="E22" s="116">
        <v>39379</v>
      </c>
      <c r="F22" s="96">
        <v>5064.4129500000008</v>
      </c>
      <c r="G22" s="98">
        <v>85.27</v>
      </c>
      <c r="H22" s="96">
        <v>16.262368133700001</v>
      </c>
      <c r="I22" s="97">
        <v>4.2784630495763626E-5</v>
      </c>
      <c r="J22" s="97">
        <v>2.8736427228710771E-2</v>
      </c>
      <c r="K22" s="97">
        <v>5.6671368925031496E-4</v>
      </c>
      <c r="Q22" s="1"/>
    </row>
    <row r="23" spans="2:17" ht="16.5" customHeight="1">
      <c r="B23" s="85"/>
      <c r="C23" s="86"/>
      <c r="D23" s="86"/>
      <c r="E23" s="86"/>
      <c r="F23" s="96"/>
      <c r="G23" s="98"/>
      <c r="H23" s="86"/>
      <c r="I23" s="86"/>
      <c r="J23" s="97"/>
      <c r="K23" s="86"/>
      <c r="Q23" s="1"/>
    </row>
    <row r="24" spans="2:17">
      <c r="B24" s="103" t="s">
        <v>265</v>
      </c>
      <c r="C24" s="84"/>
      <c r="D24" s="84"/>
      <c r="E24" s="84"/>
      <c r="F24" s="93"/>
      <c r="G24" s="95"/>
      <c r="H24" s="93">
        <v>69.489954598500006</v>
      </c>
      <c r="I24" s="84"/>
      <c r="J24" s="94">
        <v>0.12279226537173953</v>
      </c>
      <c r="K24" s="94">
        <v>2.4215974089742192E-3</v>
      </c>
      <c r="Q24" s="1"/>
    </row>
    <row r="25" spans="2:17">
      <c r="B25" s="89" t="s">
        <v>1909</v>
      </c>
      <c r="C25" s="86">
        <v>5084</v>
      </c>
      <c r="D25" s="99" t="s">
        <v>191</v>
      </c>
      <c r="E25" s="116">
        <v>39457</v>
      </c>
      <c r="F25" s="96">
        <v>1503.4192833</v>
      </c>
      <c r="G25" s="98">
        <v>68.62</v>
      </c>
      <c r="H25" s="96">
        <v>3.8849082364500003</v>
      </c>
      <c r="I25" s="97">
        <v>3.6495827579746683E-6</v>
      </c>
      <c r="J25" s="97">
        <v>6.8648293968711594E-3</v>
      </c>
      <c r="K25" s="97">
        <v>1.3538192352903041E-4</v>
      </c>
      <c r="Q25" s="1"/>
    </row>
    <row r="26" spans="2:17">
      <c r="B26" s="89" t="s">
        <v>1910</v>
      </c>
      <c r="C26" s="86">
        <v>5043</v>
      </c>
      <c r="D26" s="99" t="s">
        <v>191</v>
      </c>
      <c r="E26" s="116">
        <v>41508</v>
      </c>
      <c r="F26" s="96">
        <v>1097.25</v>
      </c>
      <c r="G26" s="98">
        <v>118.65</v>
      </c>
      <c r="H26" s="96">
        <v>4.9030267467000002</v>
      </c>
      <c r="I26" s="97">
        <v>3.6492268617967492E-5</v>
      </c>
      <c r="J26" s="97">
        <v>8.66389631255449E-3</v>
      </c>
      <c r="K26" s="97">
        <v>1.7086148544118211E-4</v>
      </c>
      <c r="Q26" s="1"/>
    </row>
    <row r="27" spans="2:17">
      <c r="B27" s="89" t="s">
        <v>1911</v>
      </c>
      <c r="C27" s="86">
        <v>5058</v>
      </c>
      <c r="D27" s="99" t="s">
        <v>191</v>
      </c>
      <c r="E27" s="116">
        <v>39226</v>
      </c>
      <c r="F27" s="96">
        <v>2754.1268550000004</v>
      </c>
      <c r="G27" s="98">
        <v>159.03</v>
      </c>
      <c r="H27" s="96">
        <v>16.494429788400002</v>
      </c>
      <c r="I27" s="97">
        <v>1.3014336272475629E-5</v>
      </c>
      <c r="J27" s="97">
        <v>2.9146491912896685E-2</v>
      </c>
      <c r="K27" s="97">
        <v>5.7480061210111685E-4</v>
      </c>
      <c r="Q27" s="1"/>
    </row>
    <row r="28" spans="2:17">
      <c r="B28" s="89" t="s">
        <v>1912</v>
      </c>
      <c r="C28" s="86">
        <v>5259</v>
      </c>
      <c r="D28" s="99" t="s">
        <v>192</v>
      </c>
      <c r="E28" s="116">
        <v>41881</v>
      </c>
      <c r="F28" s="96">
        <v>2370.2783955</v>
      </c>
      <c r="G28" s="98">
        <v>89.02</v>
      </c>
      <c r="H28" s="96">
        <v>2.1100360491000001</v>
      </c>
      <c r="I28" s="97">
        <v>1.5060189934508798E-5</v>
      </c>
      <c r="J28" s="97">
        <v>3.7285404485012689E-3</v>
      </c>
      <c r="K28" s="97">
        <v>7.3530884555406714E-5</v>
      </c>
      <c r="Q28" s="1"/>
    </row>
    <row r="29" spans="2:17">
      <c r="B29" s="89" t="s">
        <v>1913</v>
      </c>
      <c r="C29" s="86">
        <v>5078</v>
      </c>
      <c r="D29" s="99" t="s">
        <v>191</v>
      </c>
      <c r="E29" s="116">
        <v>39079</v>
      </c>
      <c r="F29" s="96">
        <v>4253.50789635</v>
      </c>
      <c r="G29" s="98">
        <v>90.16</v>
      </c>
      <c r="H29" s="96">
        <v>14.442886087650001</v>
      </c>
      <c r="I29" s="97">
        <v>4.8713016883147339E-5</v>
      </c>
      <c r="J29" s="97">
        <v>2.5521310403141428E-2</v>
      </c>
      <c r="K29" s="97">
        <v>5.0330807855669538E-4</v>
      </c>
      <c r="Q29" s="1"/>
    </row>
    <row r="30" spans="2:17">
      <c r="B30" s="89" t="s">
        <v>1914</v>
      </c>
      <c r="C30" s="86">
        <v>5265</v>
      </c>
      <c r="D30" s="99" t="s">
        <v>192</v>
      </c>
      <c r="E30" s="116">
        <v>42185</v>
      </c>
      <c r="F30" s="96">
        <v>2605.4258250000003</v>
      </c>
      <c r="G30" s="98">
        <v>92.07</v>
      </c>
      <c r="H30" s="96">
        <v>2.3987842921500002</v>
      </c>
      <c r="I30" s="97">
        <v>1.7578181521515291E-5</v>
      </c>
      <c r="J30" s="97">
        <v>4.2387732021572123E-3</v>
      </c>
      <c r="K30" s="97">
        <v>8.3593230994626175E-5</v>
      </c>
      <c r="Q30" s="1"/>
    </row>
    <row r="31" spans="2:17">
      <c r="B31" s="89" t="s">
        <v>1915</v>
      </c>
      <c r="C31" s="86">
        <v>5049</v>
      </c>
      <c r="D31" s="99" t="s">
        <v>191</v>
      </c>
      <c r="E31" s="116">
        <v>38721</v>
      </c>
      <c r="F31" s="96">
        <v>1361.7215241000001</v>
      </c>
      <c r="G31" s="98">
        <v>19.37</v>
      </c>
      <c r="H31" s="96">
        <v>0.99356123160000009</v>
      </c>
      <c r="I31" s="97">
        <v>2.3320994110185945E-5</v>
      </c>
      <c r="J31" s="97">
        <v>1.7556729619209316E-3</v>
      </c>
      <c r="K31" s="97">
        <v>3.4623785811938486E-5</v>
      </c>
      <c r="Q31" s="1"/>
    </row>
    <row r="32" spans="2:17">
      <c r="B32" s="89" t="s">
        <v>1916</v>
      </c>
      <c r="C32" s="86">
        <v>5230</v>
      </c>
      <c r="D32" s="99" t="s">
        <v>191</v>
      </c>
      <c r="E32" s="116">
        <v>40372</v>
      </c>
      <c r="F32" s="96">
        <v>3093.2473917000002</v>
      </c>
      <c r="G32" s="98">
        <v>100.42</v>
      </c>
      <c r="H32" s="96">
        <v>11.69807289015</v>
      </c>
      <c r="I32" s="97">
        <v>3.7697433577060033E-5</v>
      </c>
      <c r="J32" s="97">
        <v>2.0671086619133541E-2</v>
      </c>
      <c r="K32" s="97">
        <v>4.0765637514735513E-4</v>
      </c>
      <c r="Q32" s="1"/>
    </row>
    <row r="33" spans="2:17">
      <c r="B33" s="89" t="s">
        <v>1917</v>
      </c>
      <c r="C33" s="86">
        <v>5261</v>
      </c>
      <c r="D33" s="99" t="s">
        <v>191</v>
      </c>
      <c r="E33" s="116">
        <v>42037</v>
      </c>
      <c r="F33" s="96">
        <v>794.05930499999999</v>
      </c>
      <c r="G33" s="98">
        <v>100.05</v>
      </c>
      <c r="H33" s="96">
        <v>2.9920660932000001</v>
      </c>
      <c r="I33" s="97">
        <v>3.9932321796046058E-5</v>
      </c>
      <c r="J33" s="97">
        <v>5.2871321595874092E-3</v>
      </c>
      <c r="K33" s="97">
        <v>1.0426801313421977E-4</v>
      </c>
      <c r="Q33" s="1"/>
    </row>
    <row r="34" spans="2:17">
      <c r="B34" s="89" t="s">
        <v>1918</v>
      </c>
      <c r="C34" s="86">
        <v>5256</v>
      </c>
      <c r="D34" s="99" t="s">
        <v>191</v>
      </c>
      <c r="E34" s="116">
        <v>41638</v>
      </c>
      <c r="F34" s="96">
        <v>1017.5183145000001</v>
      </c>
      <c r="G34" s="98">
        <v>117.24</v>
      </c>
      <c r="H34" s="96">
        <v>4.4924989925999999</v>
      </c>
      <c r="I34" s="97">
        <v>1.3600376176435376E-5</v>
      </c>
      <c r="J34" s="97">
        <v>7.9384730018735583E-3</v>
      </c>
      <c r="K34" s="97">
        <v>1.5655534649801426E-4</v>
      </c>
      <c r="Q34" s="1"/>
    </row>
    <row r="35" spans="2:17">
      <c r="B35" s="89" t="s">
        <v>1919</v>
      </c>
      <c r="C35" s="86">
        <v>5221</v>
      </c>
      <c r="D35" s="99" t="s">
        <v>191</v>
      </c>
      <c r="E35" s="116">
        <v>41753</v>
      </c>
      <c r="F35" s="96">
        <v>922.6875</v>
      </c>
      <c r="G35" s="98">
        <v>146.18</v>
      </c>
      <c r="H35" s="96">
        <v>5.0796826030499993</v>
      </c>
      <c r="I35" s="97">
        <v>1.3010523860650994E-5</v>
      </c>
      <c r="J35" s="97">
        <v>8.9760561479973709E-3</v>
      </c>
      <c r="K35" s="97">
        <v>1.7701761788491399E-4</v>
      </c>
    </row>
    <row r="36" spans="2:17">
      <c r="B36" s="85"/>
      <c r="C36" s="86"/>
      <c r="D36" s="86"/>
      <c r="E36" s="86"/>
      <c r="F36" s="96"/>
      <c r="G36" s="98"/>
      <c r="H36" s="86"/>
      <c r="I36" s="86"/>
      <c r="J36" s="97"/>
      <c r="K36" s="86"/>
    </row>
    <row r="37" spans="2:17">
      <c r="B37" s="83" t="s">
        <v>43</v>
      </c>
      <c r="C37" s="84"/>
      <c r="D37" s="84"/>
      <c r="E37" s="84"/>
      <c r="F37" s="93"/>
      <c r="G37" s="95"/>
      <c r="H37" s="93">
        <v>438.96147966420011</v>
      </c>
      <c r="I37" s="84"/>
      <c r="J37" s="94">
        <v>0.77566714225571531</v>
      </c>
      <c r="K37" s="94">
        <v>1.5297002105355553E-2</v>
      </c>
    </row>
    <row r="38" spans="2:17">
      <c r="B38" s="103" t="s">
        <v>261</v>
      </c>
      <c r="C38" s="84"/>
      <c r="D38" s="84"/>
      <c r="E38" s="84"/>
      <c r="F38" s="93"/>
      <c r="G38" s="95"/>
      <c r="H38" s="93">
        <v>7.1374548847500003</v>
      </c>
      <c r="I38" s="84"/>
      <c r="J38" s="94">
        <v>1.2612243875404099E-2</v>
      </c>
      <c r="K38" s="94">
        <v>2.4872720604647038E-4</v>
      </c>
    </row>
    <row r="39" spans="2:17">
      <c r="B39" s="89" t="s">
        <v>1920</v>
      </c>
      <c r="C39" s="86">
        <v>5229</v>
      </c>
      <c r="D39" s="99" t="s">
        <v>191</v>
      </c>
      <c r="E39" s="116">
        <v>41696</v>
      </c>
      <c r="F39" s="96">
        <v>175.05099000000001</v>
      </c>
      <c r="G39" s="98">
        <v>115.27</v>
      </c>
      <c r="H39" s="96">
        <v>0.75987598320000005</v>
      </c>
      <c r="I39" s="97">
        <v>1.1845135796169334E-5</v>
      </c>
      <c r="J39" s="97">
        <v>1.3427393055271905E-3</v>
      </c>
      <c r="K39" s="97">
        <v>2.6480283699862678E-5</v>
      </c>
    </row>
    <row r="40" spans="2:17">
      <c r="B40" s="89" t="s">
        <v>1921</v>
      </c>
      <c r="C40" s="86">
        <v>5086</v>
      </c>
      <c r="D40" s="99" t="s">
        <v>191</v>
      </c>
      <c r="E40" s="116">
        <v>39531</v>
      </c>
      <c r="F40" s="96">
        <v>519.47759114999997</v>
      </c>
      <c r="G40" s="98">
        <v>68.56</v>
      </c>
      <c r="H40" s="96">
        <v>1.3413340434000001</v>
      </c>
      <c r="I40" s="97">
        <v>7.0737255752995869E-6</v>
      </c>
      <c r="J40" s="97">
        <v>2.3702051146954769E-3</v>
      </c>
      <c r="K40" s="97">
        <v>4.6743030166499306E-5</v>
      </c>
    </row>
    <row r="41" spans="2:17">
      <c r="B41" s="89" t="s">
        <v>1922</v>
      </c>
      <c r="C41" s="86">
        <v>5122</v>
      </c>
      <c r="D41" s="99" t="s">
        <v>191</v>
      </c>
      <c r="E41" s="116">
        <v>40653</v>
      </c>
      <c r="F41" s="96">
        <v>456</v>
      </c>
      <c r="G41" s="98">
        <v>121.8</v>
      </c>
      <c r="H41" s="96">
        <v>2.09160814005</v>
      </c>
      <c r="I41" s="97">
        <v>9.6348760293121706E-6</v>
      </c>
      <c r="J41" s="97">
        <v>3.6959774009156436E-3</v>
      </c>
      <c r="K41" s="97">
        <v>7.288870573882629E-5</v>
      </c>
    </row>
    <row r="42" spans="2:17">
      <c r="B42" s="89" t="s">
        <v>1923</v>
      </c>
      <c r="C42" s="86">
        <v>5063</v>
      </c>
      <c r="D42" s="99" t="s">
        <v>191</v>
      </c>
      <c r="E42" s="116">
        <v>39283</v>
      </c>
      <c r="F42" s="96">
        <v>1425</v>
      </c>
      <c r="G42" s="98">
        <v>54.87</v>
      </c>
      <c r="H42" s="96">
        <v>2.9446367181000004</v>
      </c>
      <c r="I42" s="97">
        <v>2.0679238072952421E-5</v>
      </c>
      <c r="J42" s="97">
        <v>5.2033220542657879E-3</v>
      </c>
      <c r="K42" s="97">
        <v>1.0261518644128214E-4</v>
      </c>
    </row>
    <row r="43" spans="2:17">
      <c r="B43" s="85"/>
      <c r="C43" s="86"/>
      <c r="D43" s="86"/>
      <c r="E43" s="86"/>
      <c r="F43" s="96"/>
      <c r="G43" s="98"/>
      <c r="H43" s="86"/>
      <c r="I43" s="86"/>
      <c r="J43" s="97"/>
      <c r="K43" s="86"/>
    </row>
    <row r="44" spans="2:17">
      <c r="B44" s="132" t="s">
        <v>1924</v>
      </c>
      <c r="C44" s="126"/>
      <c r="D44" s="126"/>
      <c r="E44" s="126"/>
      <c r="F44" s="127"/>
      <c r="G44" s="128"/>
      <c r="H44" s="127">
        <v>275.8918610017501</v>
      </c>
      <c r="I44" s="126"/>
      <c r="J44" s="129">
        <v>0.48751487615393035</v>
      </c>
      <c r="K44" s="129">
        <v>9.6143251153215578E-3</v>
      </c>
    </row>
    <row r="45" spans="2:17">
      <c r="B45" s="89" t="s">
        <v>1925</v>
      </c>
      <c r="C45" s="86" t="s">
        <v>1926</v>
      </c>
      <c r="D45" s="99" t="s">
        <v>191</v>
      </c>
      <c r="E45" s="116">
        <v>41863</v>
      </c>
      <c r="F45" s="96">
        <v>29.517663750000001</v>
      </c>
      <c r="G45" s="98">
        <v>14505.49</v>
      </c>
      <c r="H45" s="96">
        <v>16.1248132371</v>
      </c>
      <c r="I45" s="97">
        <v>1.5027084699780999E-5</v>
      </c>
      <c r="J45" s="97">
        <v>2.8493360767319616E-2</v>
      </c>
      <c r="K45" s="97">
        <v>5.6192015350658216E-4</v>
      </c>
    </row>
    <row r="46" spans="2:17">
      <c r="B46" s="89" t="s">
        <v>1927</v>
      </c>
      <c r="C46" s="86" t="s">
        <v>1928</v>
      </c>
      <c r="D46" s="99" t="s">
        <v>193</v>
      </c>
      <c r="E46" s="116">
        <v>41388</v>
      </c>
      <c r="F46" s="96">
        <v>4.2188265000000005</v>
      </c>
      <c r="G46" s="98">
        <v>120622</v>
      </c>
      <c r="H46" s="96">
        <v>21.808702281150001</v>
      </c>
      <c r="I46" s="97">
        <v>2.6470752364120859E-5</v>
      </c>
      <c r="J46" s="97">
        <v>3.8537080264231999E-2</v>
      </c>
      <c r="K46" s="97">
        <v>7.5999325718746364E-4</v>
      </c>
    </row>
    <row r="47" spans="2:17">
      <c r="B47" s="89" t="s">
        <v>1929</v>
      </c>
      <c r="C47" s="86" t="s">
        <v>1930</v>
      </c>
      <c r="D47" s="99" t="s">
        <v>194</v>
      </c>
      <c r="E47" s="116">
        <v>40772</v>
      </c>
      <c r="F47" s="96">
        <v>49.572099150000007</v>
      </c>
      <c r="G47" s="98">
        <v>16437.73</v>
      </c>
      <c r="H47" s="96">
        <v>44.221244367899999</v>
      </c>
      <c r="I47" s="97">
        <v>2.0309979978974114E-5</v>
      </c>
      <c r="J47" s="97">
        <v>7.8141176014078578E-2</v>
      </c>
      <c r="K47" s="97">
        <v>1.5410292235999525E-3</v>
      </c>
    </row>
    <row r="48" spans="2:17">
      <c r="B48" s="89" t="s">
        <v>1931</v>
      </c>
      <c r="C48" s="86" t="s">
        <v>1932</v>
      </c>
      <c r="D48" s="99" t="s">
        <v>191</v>
      </c>
      <c r="E48" s="116">
        <v>39449</v>
      </c>
      <c r="F48" s="96">
        <v>3.9418350000000005E-2</v>
      </c>
      <c r="G48" s="98">
        <v>113622</v>
      </c>
      <c r="H48" s="96">
        <v>0.1686751752</v>
      </c>
      <c r="I48" s="97">
        <v>3.9298069801034434E-6</v>
      </c>
      <c r="J48" s="97">
        <v>2.9805756809675828E-4</v>
      </c>
      <c r="K48" s="97">
        <v>5.8780203495975439E-6</v>
      </c>
    </row>
    <row r="49" spans="2:11">
      <c r="B49" s="89" t="s">
        <v>1933</v>
      </c>
      <c r="C49" s="86" t="s">
        <v>1934</v>
      </c>
      <c r="D49" s="99" t="s">
        <v>191</v>
      </c>
      <c r="E49" s="116">
        <v>41456</v>
      </c>
      <c r="F49" s="96">
        <v>6.3873059999999997</v>
      </c>
      <c r="G49" s="98">
        <v>110505</v>
      </c>
      <c r="H49" s="96">
        <v>26.581531910700004</v>
      </c>
      <c r="I49" s="97">
        <v>8.8137256185715003E-6</v>
      </c>
      <c r="J49" s="97">
        <v>4.6970911683924074E-2</v>
      </c>
      <c r="K49" s="97">
        <v>9.2631761199777967E-4</v>
      </c>
    </row>
    <row r="50" spans="2:11">
      <c r="B50" s="89" t="s">
        <v>1935</v>
      </c>
      <c r="C50" s="86" t="s">
        <v>1936</v>
      </c>
      <c r="D50" s="99" t="s">
        <v>193</v>
      </c>
      <c r="E50" s="116">
        <v>42100</v>
      </c>
      <c r="F50" s="96">
        <v>1.9146299999999998</v>
      </c>
      <c r="G50" s="98">
        <v>96273</v>
      </c>
      <c r="H50" s="96">
        <v>7.8995253679500008</v>
      </c>
      <c r="I50" s="97">
        <v>9.5882082809591508E-6</v>
      </c>
      <c r="J50" s="97">
        <v>1.3958860973454184E-2</v>
      </c>
      <c r="K50" s="97">
        <v>2.7528396404459245E-4</v>
      </c>
    </row>
    <row r="51" spans="2:11">
      <c r="B51" s="89" t="s">
        <v>1937</v>
      </c>
      <c r="C51" s="86" t="s">
        <v>1938</v>
      </c>
      <c r="D51" s="99" t="s">
        <v>191</v>
      </c>
      <c r="E51" s="116">
        <v>42023</v>
      </c>
      <c r="F51" s="96">
        <v>8.9270379000000002</v>
      </c>
      <c r="G51" s="98">
        <v>61266.26</v>
      </c>
      <c r="H51" s="96">
        <v>20.5972407627</v>
      </c>
      <c r="I51" s="97">
        <v>3.1493587387146878E-6</v>
      </c>
      <c r="J51" s="97">
        <v>3.639636647155995E-2</v>
      </c>
      <c r="K51" s="97">
        <v>7.1777604620926238E-4</v>
      </c>
    </row>
    <row r="52" spans="2:11">
      <c r="B52" s="89" t="s">
        <v>1939</v>
      </c>
      <c r="C52" s="86" t="s">
        <v>1940</v>
      </c>
      <c r="D52" s="99" t="s">
        <v>194</v>
      </c>
      <c r="E52" s="116">
        <v>42179</v>
      </c>
      <c r="F52" s="96">
        <v>45.297469650000004</v>
      </c>
      <c r="G52" s="98">
        <v>10835.23</v>
      </c>
      <c r="H52" s="96">
        <v>26.635685963400004</v>
      </c>
      <c r="I52" s="97">
        <v>1.4045601793002641E-5</v>
      </c>
      <c r="J52" s="97">
        <v>4.7066604634775952E-2</v>
      </c>
      <c r="K52" s="97">
        <v>9.2820478136580514E-4</v>
      </c>
    </row>
    <row r="53" spans="2:11">
      <c r="B53" s="89" t="s">
        <v>1941</v>
      </c>
      <c r="C53" s="86" t="s">
        <v>1942</v>
      </c>
      <c r="D53" s="99" t="s">
        <v>193</v>
      </c>
      <c r="E53" s="116">
        <v>41764</v>
      </c>
      <c r="F53" s="96">
        <v>21.856082849999996</v>
      </c>
      <c r="G53" s="98">
        <v>9991.39</v>
      </c>
      <c r="H53" s="96">
        <v>9.3585803086500015</v>
      </c>
      <c r="I53" s="97">
        <v>8.7214764537067256E-6</v>
      </c>
      <c r="J53" s="97">
        <v>1.6537084869347324E-2</v>
      </c>
      <c r="K53" s="97">
        <v>3.2612935147310028E-4</v>
      </c>
    </row>
    <row r="54" spans="2:11">
      <c r="B54" s="89" t="s">
        <v>1943</v>
      </c>
      <c r="C54" s="86" t="s">
        <v>1944</v>
      </c>
      <c r="D54" s="99" t="s">
        <v>191</v>
      </c>
      <c r="E54" s="116">
        <v>41382</v>
      </c>
      <c r="F54" s="96">
        <v>5.6752049999999998E-2</v>
      </c>
      <c r="G54" s="98">
        <v>217878.90000000002</v>
      </c>
      <c r="H54" s="96">
        <v>0.46567068840000003</v>
      </c>
      <c r="I54" s="97">
        <v>3.6573926885288426E-6</v>
      </c>
      <c r="J54" s="97">
        <v>8.2286366534894408E-4</v>
      </c>
      <c r="K54" s="97">
        <v>1.6227769020430796E-5</v>
      </c>
    </row>
    <row r="55" spans="2:11">
      <c r="B55" s="89" t="s">
        <v>1945</v>
      </c>
      <c r="C55" s="86" t="s">
        <v>1946</v>
      </c>
      <c r="D55" s="99" t="s">
        <v>191</v>
      </c>
      <c r="E55" s="116">
        <v>41381</v>
      </c>
      <c r="F55" s="96">
        <v>0.17259600000000003</v>
      </c>
      <c r="G55" s="98">
        <v>108735.8</v>
      </c>
      <c r="H55" s="96">
        <v>0.70678359825000003</v>
      </c>
      <c r="I55" s="97">
        <v>2.1247600969030935E-6</v>
      </c>
      <c r="J55" s="97">
        <v>1.2489223753008513E-3</v>
      </c>
      <c r="K55" s="97">
        <v>2.4630111504845054E-5</v>
      </c>
    </row>
    <row r="56" spans="2:11">
      <c r="B56" s="89" t="s">
        <v>1947</v>
      </c>
      <c r="C56" s="86" t="s">
        <v>1948</v>
      </c>
      <c r="D56" s="99" t="s">
        <v>191</v>
      </c>
      <c r="E56" s="116">
        <v>40968</v>
      </c>
      <c r="F56" s="96">
        <v>4.9291918500000005</v>
      </c>
      <c r="G56" s="98">
        <v>180302.58</v>
      </c>
      <c r="H56" s="96">
        <v>33.470174656199994</v>
      </c>
      <c r="I56" s="97">
        <v>6.6253958304366756E-6</v>
      </c>
      <c r="J56" s="97">
        <v>5.9143491921511415E-2</v>
      </c>
      <c r="K56" s="97">
        <v>1.1663741715427459E-3</v>
      </c>
    </row>
    <row r="57" spans="2:11">
      <c r="B57" s="89" t="s">
        <v>1949</v>
      </c>
      <c r="C57" s="86" t="s">
        <v>1950</v>
      </c>
      <c r="D57" s="99" t="s">
        <v>191</v>
      </c>
      <c r="E57" s="116">
        <v>40766</v>
      </c>
      <c r="F57" s="96">
        <v>1.3572725999999997</v>
      </c>
      <c r="G57" s="98">
        <v>4537</v>
      </c>
      <c r="H57" s="96">
        <v>0.23190840735000001</v>
      </c>
      <c r="I57" s="97">
        <v>2.0972483108328589E-7</v>
      </c>
      <c r="J57" s="97">
        <v>4.0979388836546109E-4</v>
      </c>
      <c r="K57" s="97">
        <v>8.0815824618515447E-6</v>
      </c>
    </row>
    <row r="58" spans="2:11">
      <c r="B58" s="89" t="s">
        <v>1951</v>
      </c>
      <c r="C58" s="86" t="s">
        <v>1952</v>
      </c>
      <c r="D58" s="99" t="s">
        <v>191</v>
      </c>
      <c r="E58" s="116">
        <v>41955</v>
      </c>
      <c r="F58" s="96">
        <v>12.654000000000002</v>
      </c>
      <c r="G58" s="98">
        <v>101295.25</v>
      </c>
      <c r="H58" s="96">
        <v>48.272212636650004</v>
      </c>
      <c r="I58" s="97">
        <v>4.7777240425838316E-6</v>
      </c>
      <c r="J58" s="97">
        <v>8.5299441889238395E-2</v>
      </c>
      <c r="K58" s="97">
        <v>1.6821980345471041E-3</v>
      </c>
    </row>
    <row r="59" spans="2:11">
      <c r="B59" s="89" t="s">
        <v>1953</v>
      </c>
      <c r="C59" s="86" t="s">
        <v>1954</v>
      </c>
      <c r="D59" s="99" t="s">
        <v>191</v>
      </c>
      <c r="E59" s="116">
        <v>38749</v>
      </c>
      <c r="F59" s="96">
        <v>16.863435749999997</v>
      </c>
      <c r="G59" s="98">
        <v>0</v>
      </c>
      <c r="H59" s="96">
        <v>6.5550000000000001E-8</v>
      </c>
      <c r="I59" s="97">
        <v>7.314886358978698E-15</v>
      </c>
      <c r="J59" s="97">
        <v>1.1583016626825182E-10</v>
      </c>
      <c r="K59" s="97">
        <v>2.2842972207336353E-12</v>
      </c>
    </row>
    <row r="60" spans="2:11">
      <c r="B60" s="89" t="s">
        <v>1955</v>
      </c>
      <c r="C60" s="86" t="s">
        <v>1956</v>
      </c>
      <c r="D60" s="99" t="s">
        <v>191</v>
      </c>
      <c r="E60" s="116">
        <v>42030</v>
      </c>
      <c r="F60" s="96">
        <v>3.5931375000000001</v>
      </c>
      <c r="G60" s="98">
        <v>100589.63</v>
      </c>
      <c r="H60" s="96">
        <v>13.611543114</v>
      </c>
      <c r="I60" s="97">
        <v>4.4003933441008442E-6</v>
      </c>
      <c r="J60" s="97">
        <v>2.4052285309871826E-2</v>
      </c>
      <c r="K60" s="97">
        <v>4.7433730137614417E-4</v>
      </c>
    </row>
    <row r="61" spans="2:11">
      <c r="B61" s="89" t="s">
        <v>1957</v>
      </c>
      <c r="C61" s="86" t="s">
        <v>1958</v>
      </c>
      <c r="D61" s="99" t="s">
        <v>191</v>
      </c>
      <c r="E61" s="116">
        <v>41382</v>
      </c>
      <c r="F61" s="96">
        <v>0.22800000000000001</v>
      </c>
      <c r="G61" s="98">
        <v>84585.48</v>
      </c>
      <c r="H61" s="96">
        <v>0.72629153189999995</v>
      </c>
      <c r="I61" s="97">
        <v>1.168121995464488E-7</v>
      </c>
      <c r="J61" s="97">
        <v>1.2833938809946653E-3</v>
      </c>
      <c r="K61" s="97">
        <v>2.5309927196972454E-5</v>
      </c>
    </row>
    <row r="62" spans="2:11">
      <c r="B62" s="89" t="s">
        <v>1959</v>
      </c>
      <c r="C62" s="86" t="s">
        <v>1960</v>
      </c>
      <c r="D62" s="99" t="s">
        <v>191</v>
      </c>
      <c r="E62" s="116">
        <v>41331</v>
      </c>
      <c r="F62" s="96">
        <v>0.83251635000000013</v>
      </c>
      <c r="G62" s="98">
        <v>86528.53</v>
      </c>
      <c r="H62" s="96">
        <v>2.7128912395500002</v>
      </c>
      <c r="I62" s="97">
        <v>4.3632450455963717E-7</v>
      </c>
      <c r="J62" s="97">
        <v>4.7938160693327273E-3</v>
      </c>
      <c r="K62" s="97">
        <v>9.4539281749148627E-5</v>
      </c>
    </row>
    <row r="63" spans="2:11">
      <c r="B63" s="89" t="s">
        <v>1961</v>
      </c>
      <c r="C63" s="86" t="s">
        <v>1962</v>
      </c>
      <c r="D63" s="99" t="s">
        <v>191</v>
      </c>
      <c r="E63" s="116">
        <v>41316</v>
      </c>
      <c r="F63" s="96">
        <v>7.1249999999999994E-2</v>
      </c>
      <c r="G63" s="98">
        <v>85671.62</v>
      </c>
      <c r="H63" s="96">
        <v>0.22988051550000002</v>
      </c>
      <c r="I63" s="97">
        <v>3.697254816971179E-8</v>
      </c>
      <c r="J63" s="97">
        <v>4.0621050087256202E-4</v>
      </c>
      <c r="K63" s="97">
        <v>8.0109141519064142E-6</v>
      </c>
    </row>
    <row r="64" spans="2:11">
      <c r="B64" s="89" t="s">
        <v>1963</v>
      </c>
      <c r="C64" s="86" t="s">
        <v>1964</v>
      </c>
      <c r="D64" s="99" t="s">
        <v>191</v>
      </c>
      <c r="E64" s="116">
        <v>39545</v>
      </c>
      <c r="F64" s="96">
        <v>10.918939950000002</v>
      </c>
      <c r="G64" s="98">
        <v>1030.26</v>
      </c>
      <c r="H64" s="96">
        <v>0.42365040809999999</v>
      </c>
      <c r="I64" s="97">
        <v>1.9551892565072918E-5</v>
      </c>
      <c r="J64" s="97">
        <v>7.486117041927648E-4</v>
      </c>
      <c r="K64" s="97">
        <v>1.4763439355995429E-5</v>
      </c>
    </row>
    <row r="65" spans="2:11">
      <c r="B65" s="89" t="s">
        <v>1965</v>
      </c>
      <c r="C65" s="86" t="s">
        <v>1966</v>
      </c>
      <c r="D65" s="99" t="s">
        <v>191</v>
      </c>
      <c r="E65" s="116">
        <v>41557</v>
      </c>
      <c r="F65" s="96">
        <v>0.14990715000000002</v>
      </c>
      <c r="G65" s="98">
        <v>0</v>
      </c>
      <c r="H65" s="96">
        <v>0</v>
      </c>
      <c r="I65" s="97">
        <v>0</v>
      </c>
      <c r="J65" s="97">
        <v>0</v>
      </c>
      <c r="K65" s="97">
        <v>0</v>
      </c>
    </row>
    <row r="66" spans="2:11">
      <c r="B66" s="89" t="s">
        <v>1967</v>
      </c>
      <c r="C66" s="86" t="s">
        <v>1968</v>
      </c>
      <c r="D66" s="99" t="s">
        <v>191</v>
      </c>
      <c r="E66" s="116">
        <v>41248</v>
      </c>
      <c r="F66" s="96">
        <v>0.41179080000000007</v>
      </c>
      <c r="G66" s="98">
        <v>106064.65000000001</v>
      </c>
      <c r="H66" s="96">
        <v>1.6448547655500003</v>
      </c>
      <c r="I66" s="97">
        <v>1.15966325590987E-6</v>
      </c>
      <c r="J66" s="97">
        <v>2.9065415862819665E-3</v>
      </c>
      <c r="K66" s="97">
        <v>5.7320170395977744E-5</v>
      </c>
    </row>
    <row r="67" spans="2:11">
      <c r="B67" s="85"/>
      <c r="C67" s="86"/>
      <c r="D67" s="86"/>
      <c r="E67" s="86"/>
      <c r="F67" s="96"/>
      <c r="G67" s="98"/>
      <c r="H67" s="86"/>
      <c r="I67" s="86"/>
      <c r="J67" s="97"/>
      <c r="K67" s="86"/>
    </row>
    <row r="68" spans="2:11">
      <c r="B68" s="103" t="s">
        <v>264</v>
      </c>
      <c r="C68" s="84"/>
      <c r="D68" s="84"/>
      <c r="E68" s="84"/>
      <c r="F68" s="93"/>
      <c r="G68" s="95"/>
      <c r="H68" s="93">
        <v>12.434397562050002</v>
      </c>
      <c r="I68" s="84"/>
      <c r="J68" s="94">
        <v>2.1972209566099112E-2</v>
      </c>
      <c r="K68" s="94">
        <v>4.3331593886327855E-4</v>
      </c>
    </row>
    <row r="69" spans="2:11">
      <c r="B69" s="89" t="s">
        <v>1969</v>
      </c>
      <c r="C69" s="86">
        <v>5079</v>
      </c>
      <c r="D69" s="99" t="s">
        <v>193</v>
      </c>
      <c r="E69" s="116">
        <v>39065</v>
      </c>
      <c r="F69" s="96">
        <v>5187</v>
      </c>
      <c r="G69" s="98">
        <v>48.51</v>
      </c>
      <c r="H69" s="96">
        <v>10.783463202150001</v>
      </c>
      <c r="I69" s="97">
        <v>2.8505199984185677E-5</v>
      </c>
      <c r="J69" s="97">
        <v>1.9054925029025321E-2</v>
      </c>
      <c r="K69" s="97">
        <v>3.7578390575979668E-4</v>
      </c>
    </row>
    <row r="70" spans="2:11">
      <c r="B70" s="89" t="s">
        <v>1970</v>
      </c>
      <c r="C70" s="86">
        <v>5040</v>
      </c>
      <c r="D70" s="99" t="s">
        <v>191</v>
      </c>
      <c r="E70" s="116">
        <v>39268</v>
      </c>
      <c r="F70" s="96">
        <v>885.78541500000006</v>
      </c>
      <c r="G70" s="98">
        <v>49.49</v>
      </c>
      <c r="H70" s="96">
        <v>1.6509343598999999</v>
      </c>
      <c r="I70" s="97">
        <v>2.2637366057548018E-6</v>
      </c>
      <c r="J70" s="97">
        <v>2.9172845370737891E-3</v>
      </c>
      <c r="K70" s="97">
        <v>5.7532033103481813E-5</v>
      </c>
    </row>
    <row r="71" spans="2:11">
      <c r="B71" s="85"/>
      <c r="C71" s="86"/>
      <c r="D71" s="86"/>
      <c r="E71" s="86"/>
      <c r="F71" s="96"/>
      <c r="G71" s="98"/>
      <c r="H71" s="86"/>
      <c r="I71" s="86"/>
      <c r="J71" s="97"/>
      <c r="K71" s="86"/>
    </row>
    <row r="72" spans="2:11">
      <c r="B72" s="103" t="s">
        <v>265</v>
      </c>
      <c r="C72" s="84"/>
      <c r="D72" s="84"/>
      <c r="E72" s="84"/>
      <c r="F72" s="93"/>
      <c r="G72" s="95"/>
      <c r="H72" s="93">
        <v>143.49776621565016</v>
      </c>
      <c r="I72" s="84"/>
      <c r="J72" s="94">
        <v>0.253567812660282</v>
      </c>
      <c r="K72" s="94">
        <v>5.0006338451242501E-3</v>
      </c>
    </row>
    <row r="73" spans="2:11">
      <c r="B73" s="89" t="s">
        <v>1971</v>
      </c>
      <c r="C73" s="86">
        <v>4020</v>
      </c>
      <c r="D73" s="99" t="s">
        <v>193</v>
      </c>
      <c r="E73" s="116">
        <v>39101</v>
      </c>
      <c r="F73" s="96">
        <v>682.04071049999993</v>
      </c>
      <c r="G73" s="98">
        <v>63.629999999999995</v>
      </c>
      <c r="H73" s="96">
        <v>1.8599426467500002</v>
      </c>
      <c r="I73" s="97">
        <v>4.6568305301511425E-6</v>
      </c>
      <c r="J73" s="97">
        <v>3.2866127539659023E-3</v>
      </c>
      <c r="K73" s="97">
        <v>6.4815588385888441E-5</v>
      </c>
    </row>
    <row r="74" spans="2:11">
      <c r="B74" s="89" t="s">
        <v>1972</v>
      </c>
      <c r="C74" s="86">
        <v>5062</v>
      </c>
      <c r="D74" s="99" t="s">
        <v>193</v>
      </c>
      <c r="E74" s="116">
        <v>39258</v>
      </c>
      <c r="F74" s="96">
        <v>2634.6022696500004</v>
      </c>
      <c r="G74" s="98">
        <v>57.599999999999994</v>
      </c>
      <c r="H74" s="96">
        <v>6.5035643257500855</v>
      </c>
      <c r="I74" s="97">
        <v>4.0252585184093296E-7</v>
      </c>
      <c r="J74" s="97">
        <v>1.1492127188221258E-2</v>
      </c>
      <c r="K74" s="97">
        <v>2.266372832063057E-4</v>
      </c>
    </row>
    <row r="75" spans="2:11">
      <c r="B75" s="89" t="s">
        <v>1973</v>
      </c>
      <c r="C75" s="86">
        <v>5263</v>
      </c>
      <c r="D75" s="99" t="s">
        <v>191</v>
      </c>
      <c r="E75" s="116">
        <v>42082</v>
      </c>
      <c r="F75" s="96">
        <v>1754.05628325</v>
      </c>
      <c r="G75" s="98">
        <v>51.77</v>
      </c>
      <c r="H75" s="96">
        <v>3.41985645405</v>
      </c>
      <c r="I75" s="97">
        <v>3.2006104221253323E-6</v>
      </c>
      <c r="J75" s="97">
        <v>6.0430593697355546E-3</v>
      </c>
      <c r="K75" s="97">
        <v>1.1917572224705415E-4</v>
      </c>
    </row>
    <row r="76" spans="2:11">
      <c r="B76" s="89" t="s">
        <v>1974</v>
      </c>
      <c r="C76" s="86">
        <v>4021</v>
      </c>
      <c r="D76" s="99" t="s">
        <v>193</v>
      </c>
      <c r="E76" s="116">
        <v>39126</v>
      </c>
      <c r="F76" s="96">
        <v>282.19164419999998</v>
      </c>
      <c r="G76" s="98">
        <v>105.44</v>
      </c>
      <c r="H76" s="96">
        <v>1.2751908358499997</v>
      </c>
      <c r="I76" s="97">
        <v>8.5569260991527267E-7</v>
      </c>
      <c r="J76" s="97">
        <v>2.2533267206751562E-3</v>
      </c>
      <c r="K76" s="97">
        <v>4.4438060751138912E-5</v>
      </c>
    </row>
    <row r="77" spans="2:11">
      <c r="B77" s="89" t="s">
        <v>1975</v>
      </c>
      <c r="C77" s="86">
        <v>4025</v>
      </c>
      <c r="D77" s="99" t="s">
        <v>191</v>
      </c>
      <c r="E77" s="116">
        <v>39247</v>
      </c>
      <c r="F77" s="96">
        <v>590.61919710000006</v>
      </c>
      <c r="G77" s="98">
        <v>66.430000000000007</v>
      </c>
      <c r="H77" s="96">
        <v>1.4775927229500001</v>
      </c>
      <c r="I77" s="97">
        <v>1.7223150722867787E-6</v>
      </c>
      <c r="J77" s="97">
        <v>2.6109810949818072E-3</v>
      </c>
      <c r="K77" s="97">
        <v>5.1491395124499307E-5</v>
      </c>
    </row>
    <row r="78" spans="2:11">
      <c r="B78" s="89" t="s">
        <v>1976</v>
      </c>
      <c r="C78" s="86">
        <v>5264</v>
      </c>
      <c r="D78" s="99" t="s">
        <v>191</v>
      </c>
      <c r="E78" s="116">
        <v>42095</v>
      </c>
      <c r="F78" s="96">
        <v>2907.94105575</v>
      </c>
      <c r="G78" s="98">
        <v>101.26</v>
      </c>
      <c r="H78" s="96">
        <v>11.0898290907</v>
      </c>
      <c r="I78" s="97">
        <v>5.6324070526068574E-7</v>
      </c>
      <c r="J78" s="97">
        <v>1.9596289053581645E-2</v>
      </c>
      <c r="K78" s="97">
        <v>3.8646019481765109E-4</v>
      </c>
    </row>
    <row r="79" spans="2:11">
      <c r="B79" s="89" t="s">
        <v>1977</v>
      </c>
      <c r="C79" s="86">
        <v>5266</v>
      </c>
      <c r="D79" s="99" t="s">
        <v>191</v>
      </c>
      <c r="E79" s="116">
        <v>42170</v>
      </c>
      <c r="F79" s="96">
        <v>2286.8739748499997</v>
      </c>
      <c r="G79" s="98">
        <v>73.23</v>
      </c>
      <c r="H79" s="96">
        <v>6.3071983567500007</v>
      </c>
      <c r="I79" s="97">
        <v>2.0567522648880149E-6</v>
      </c>
      <c r="J79" s="97">
        <v>1.1145138586562887E-2</v>
      </c>
      <c r="K79" s="97">
        <v>2.1979428950327654E-4</v>
      </c>
    </row>
    <row r="80" spans="2:11">
      <c r="B80" s="89" t="s">
        <v>1978</v>
      </c>
      <c r="C80" s="86">
        <v>5222</v>
      </c>
      <c r="D80" s="99" t="s">
        <v>191</v>
      </c>
      <c r="E80" s="116">
        <v>40675</v>
      </c>
      <c r="F80" s="96">
        <v>1868.60408175</v>
      </c>
      <c r="G80" s="98">
        <v>85.84</v>
      </c>
      <c r="H80" s="96">
        <v>6.0404403147000005</v>
      </c>
      <c r="I80" s="97">
        <v>3.691523756070374E-6</v>
      </c>
      <c r="J80" s="97">
        <v>1.0673763630589663E-2</v>
      </c>
      <c r="K80" s="97">
        <v>2.1049826121856012E-4</v>
      </c>
    </row>
    <row r="81" spans="2:11">
      <c r="B81" s="89" t="s">
        <v>1979</v>
      </c>
      <c r="C81" s="86">
        <v>4027</v>
      </c>
      <c r="D81" s="99" t="s">
        <v>191</v>
      </c>
      <c r="E81" s="116">
        <v>39290</v>
      </c>
      <c r="F81" s="96">
        <v>173.00632019994299</v>
      </c>
      <c r="G81" s="98">
        <v>2.02</v>
      </c>
      <c r="H81" s="96">
        <v>1.3132475099971501E-2</v>
      </c>
      <c r="I81" s="97">
        <v>2.002320707201738E-6</v>
      </c>
      <c r="J81" s="97">
        <v>2.3205747892347457E-5</v>
      </c>
      <c r="K81" s="97">
        <v>4.5764266014063413E-7</v>
      </c>
    </row>
    <row r="82" spans="2:11">
      <c r="B82" s="89" t="s">
        <v>1980</v>
      </c>
      <c r="C82" s="86">
        <v>4028</v>
      </c>
      <c r="D82" s="99" t="s">
        <v>191</v>
      </c>
      <c r="E82" s="116">
        <v>39323</v>
      </c>
      <c r="F82" s="96">
        <v>317.08871999999997</v>
      </c>
      <c r="G82" s="98">
        <v>33.5</v>
      </c>
      <c r="H82" s="96">
        <v>0.40008171180000002</v>
      </c>
      <c r="I82" s="97">
        <v>1.6020271305481898E-6</v>
      </c>
      <c r="J82" s="97">
        <v>7.0696462545661036E-4</v>
      </c>
      <c r="K82" s="97">
        <v>1.3942113536706259E-5</v>
      </c>
    </row>
    <row r="83" spans="2:11">
      <c r="B83" s="89" t="s">
        <v>1981</v>
      </c>
      <c r="C83" s="86">
        <v>5099</v>
      </c>
      <c r="D83" s="99" t="s">
        <v>191</v>
      </c>
      <c r="E83" s="116">
        <v>39758</v>
      </c>
      <c r="F83" s="96">
        <v>1447.3816770000003</v>
      </c>
      <c r="G83" s="98">
        <v>300.15999999999997</v>
      </c>
      <c r="H83" s="96">
        <v>16.361010589500001</v>
      </c>
      <c r="I83" s="97">
        <v>1.7718702499906661E-5</v>
      </c>
      <c r="J83" s="97">
        <v>2.8910733438572294E-2</v>
      </c>
      <c r="K83" s="97">
        <v>5.7015119783353815E-4</v>
      </c>
    </row>
    <row r="84" spans="2:11">
      <c r="B84" s="89" t="s">
        <v>1982</v>
      </c>
      <c r="C84" s="86">
        <v>5228</v>
      </c>
      <c r="D84" s="99" t="s">
        <v>191</v>
      </c>
      <c r="E84" s="116">
        <v>41086</v>
      </c>
      <c r="F84" s="96">
        <v>3032.4000284999997</v>
      </c>
      <c r="G84" s="98">
        <v>94.8</v>
      </c>
      <c r="H84" s="96">
        <v>10.8256407996</v>
      </c>
      <c r="I84" s="97">
        <v>1.5068800677753229E-5</v>
      </c>
      <c r="J84" s="97">
        <v>1.9129454977544449E-2</v>
      </c>
      <c r="K84" s="97">
        <v>3.7725371763824454E-4</v>
      </c>
    </row>
    <row r="85" spans="2:11">
      <c r="B85" s="89" t="s">
        <v>1983</v>
      </c>
      <c r="C85" s="86">
        <v>5087</v>
      </c>
      <c r="D85" s="99" t="s">
        <v>191</v>
      </c>
      <c r="E85" s="116">
        <v>39713</v>
      </c>
      <c r="F85" s="96">
        <v>1272.24</v>
      </c>
      <c r="G85" s="98">
        <v>18.34</v>
      </c>
      <c r="H85" s="96">
        <v>0.87849112784999983</v>
      </c>
      <c r="I85" s="97">
        <v>1.2142484165235492E-6</v>
      </c>
      <c r="J85" s="97">
        <v>1.5523382670335553E-3</v>
      </c>
      <c r="K85" s="97">
        <v>3.0613803841142812E-5</v>
      </c>
    </row>
    <row r="86" spans="2:11">
      <c r="B86" s="89" t="s">
        <v>1984</v>
      </c>
      <c r="C86" s="86">
        <v>5223</v>
      </c>
      <c r="D86" s="99" t="s">
        <v>191</v>
      </c>
      <c r="E86" s="116">
        <v>40749</v>
      </c>
      <c r="F86" s="96">
        <v>2956.0227901499998</v>
      </c>
      <c r="G86" s="98">
        <v>44.18</v>
      </c>
      <c r="H86" s="96">
        <v>4.9187761117500006</v>
      </c>
      <c r="I86" s="97">
        <v>6.5192301284295382E-6</v>
      </c>
      <c r="J86" s="97">
        <v>8.6917262373807438E-3</v>
      </c>
      <c r="K86" s="97">
        <v>1.7141032191428715E-4</v>
      </c>
    </row>
    <row r="87" spans="2:11">
      <c r="B87" s="89" t="s">
        <v>1985</v>
      </c>
      <c r="C87" s="86">
        <v>5082</v>
      </c>
      <c r="D87" s="99" t="s">
        <v>191</v>
      </c>
      <c r="E87" s="116">
        <v>39412</v>
      </c>
      <c r="F87" s="96">
        <v>918.45804014999999</v>
      </c>
      <c r="G87" s="98">
        <v>9.86</v>
      </c>
      <c r="H87" s="96">
        <v>0.3410626578</v>
      </c>
      <c r="I87" s="97">
        <v>9.0029668374033265E-7</v>
      </c>
      <c r="J87" s="97">
        <v>6.026749711802574E-4</v>
      </c>
      <c r="K87" s="97">
        <v>1.1885407800283248E-5</v>
      </c>
    </row>
    <row r="88" spans="2:11">
      <c r="B88" s="89" t="s">
        <v>1986</v>
      </c>
      <c r="C88" s="86">
        <v>5270</v>
      </c>
      <c r="D88" s="99" t="s">
        <v>191</v>
      </c>
      <c r="E88" s="116">
        <v>42338</v>
      </c>
      <c r="F88" s="96">
        <v>2449.1603050499998</v>
      </c>
      <c r="G88" s="98">
        <v>97.99</v>
      </c>
      <c r="H88" s="96">
        <v>9.0380984841000007</v>
      </c>
      <c r="I88" s="97">
        <v>6.8464185127682475E-6</v>
      </c>
      <c r="J88" s="97">
        <v>1.5970777271733606E-2</v>
      </c>
      <c r="K88" s="97">
        <v>3.1496114794731526E-4</v>
      </c>
    </row>
    <row r="89" spans="2:11">
      <c r="B89" s="89" t="s">
        <v>1987</v>
      </c>
      <c r="C89" s="86">
        <v>4023</v>
      </c>
      <c r="D89" s="99" t="s">
        <v>193</v>
      </c>
      <c r="E89" s="116">
        <v>39205</v>
      </c>
      <c r="F89" s="96">
        <v>2167.4614486500004</v>
      </c>
      <c r="G89" s="98">
        <v>59.599999999999994</v>
      </c>
      <c r="H89" s="96">
        <v>5.5365954694500283</v>
      </c>
      <c r="I89" s="97">
        <v>1.711385219830545E-5</v>
      </c>
      <c r="J89" s="97">
        <v>9.7834442988016246E-3</v>
      </c>
      <c r="K89" s="97">
        <v>1.9294019287858331E-4</v>
      </c>
    </row>
    <row r="90" spans="2:11">
      <c r="B90" s="89" t="s">
        <v>1988</v>
      </c>
      <c r="C90" s="86">
        <v>5064</v>
      </c>
      <c r="D90" s="99" t="s">
        <v>191</v>
      </c>
      <c r="E90" s="116">
        <v>39356</v>
      </c>
      <c r="F90" s="96">
        <v>2164.17922335</v>
      </c>
      <c r="G90" s="98">
        <v>62.72</v>
      </c>
      <c r="H90" s="96">
        <v>5.1119164108500001</v>
      </c>
      <c r="I90" s="97">
        <v>6.1120900708233756E-7</v>
      </c>
      <c r="J90" s="97">
        <v>9.0330149171344108E-3</v>
      </c>
      <c r="K90" s="97">
        <v>1.7814090694015736E-4</v>
      </c>
    </row>
    <row r="91" spans="2:11">
      <c r="B91" s="89" t="s">
        <v>1989</v>
      </c>
      <c r="C91" s="86">
        <v>5121</v>
      </c>
      <c r="D91" s="99" t="s">
        <v>192</v>
      </c>
      <c r="E91" s="116">
        <v>39988</v>
      </c>
      <c r="F91" s="96">
        <v>31361.366270250004</v>
      </c>
      <c r="G91" s="98">
        <v>16.194400000000002</v>
      </c>
      <c r="H91" s="96">
        <v>5.07878509815</v>
      </c>
      <c r="I91" s="97">
        <v>8.3912011426609732E-5</v>
      </c>
      <c r="J91" s="97">
        <v>8.9744702114330152E-3</v>
      </c>
      <c r="K91" s="97">
        <v>1.7698634148600225E-4</v>
      </c>
    </row>
    <row r="92" spans="2:11">
      <c r="B92" s="89" t="s">
        <v>1990</v>
      </c>
      <c r="C92" s="86">
        <v>5258</v>
      </c>
      <c r="D92" s="99" t="s">
        <v>192</v>
      </c>
      <c r="E92" s="116">
        <v>42036</v>
      </c>
      <c r="F92" s="96">
        <v>16184.626968</v>
      </c>
      <c r="G92" s="98">
        <v>73.390799999999999</v>
      </c>
      <c r="H92" s="96">
        <v>11.878027208250002</v>
      </c>
      <c r="I92" s="97">
        <v>3.0311202784246235E-5</v>
      </c>
      <c r="J92" s="97">
        <v>2.0989075003362574E-2</v>
      </c>
      <c r="K92" s="97">
        <v>4.1392745293064803E-4</v>
      </c>
    </row>
    <row r="93" spans="2:11">
      <c r="B93" s="89" t="s">
        <v>1991</v>
      </c>
      <c r="C93" s="86">
        <v>5255</v>
      </c>
      <c r="D93" s="99" t="s">
        <v>191</v>
      </c>
      <c r="E93" s="116">
        <v>41407</v>
      </c>
      <c r="F93" s="96">
        <v>236.0932875</v>
      </c>
      <c r="G93" s="98">
        <v>62.12</v>
      </c>
      <c r="H93" s="96">
        <v>0.55229210640000004</v>
      </c>
      <c r="I93" s="97">
        <v>1.458202762215165E-5</v>
      </c>
      <c r="J93" s="97">
        <v>9.7592809325636957E-4</v>
      </c>
      <c r="K93" s="97">
        <v>1.9246366494014419E-5</v>
      </c>
    </row>
    <row r="94" spans="2:11">
      <c r="B94" s="89" t="s">
        <v>1992</v>
      </c>
      <c r="C94" s="86">
        <v>5075</v>
      </c>
      <c r="D94" s="99" t="s">
        <v>191</v>
      </c>
      <c r="E94" s="116">
        <v>38995</v>
      </c>
      <c r="F94" s="96">
        <v>1770.4343925000001</v>
      </c>
      <c r="G94" s="98">
        <v>14.32</v>
      </c>
      <c r="H94" s="96">
        <v>0.95496637770000015</v>
      </c>
      <c r="I94" s="97">
        <v>2.4362899436410937E-6</v>
      </c>
      <c r="J94" s="97">
        <v>1.6874739025107732E-3</v>
      </c>
      <c r="K94" s="97">
        <v>3.3278825972146109E-5</v>
      </c>
    </row>
    <row r="95" spans="2:11">
      <c r="B95" s="89" t="s">
        <v>1993</v>
      </c>
      <c r="C95" s="86">
        <v>4029</v>
      </c>
      <c r="D95" s="99" t="s">
        <v>191</v>
      </c>
      <c r="E95" s="116">
        <v>39317</v>
      </c>
      <c r="F95" s="96">
        <v>780.83278844999995</v>
      </c>
      <c r="G95" s="98">
        <v>101.88999999999999</v>
      </c>
      <c r="H95" s="96">
        <v>2.9962968469499991</v>
      </c>
      <c r="I95" s="97">
        <v>3.840847470340543E-6</v>
      </c>
      <c r="J95" s="97">
        <v>5.29460811550354E-3</v>
      </c>
      <c r="K95" s="97">
        <v>1.0441544713929576E-4</v>
      </c>
    </row>
    <row r="96" spans="2:11">
      <c r="B96" s="89" t="s">
        <v>1994</v>
      </c>
      <c r="C96" s="86">
        <v>4024</v>
      </c>
      <c r="D96" s="99" t="s">
        <v>193</v>
      </c>
      <c r="E96" s="116">
        <v>39223</v>
      </c>
      <c r="F96" s="96">
        <v>342.58438964999999</v>
      </c>
      <c r="G96" s="98">
        <v>90.600000000000009</v>
      </c>
      <c r="H96" s="96">
        <v>1.3300973626500001</v>
      </c>
      <c r="I96" s="97">
        <v>6.4749224479923485E-6</v>
      </c>
      <c r="J96" s="97">
        <v>2.3503493313304768E-3</v>
      </c>
      <c r="K96" s="97">
        <v>4.6351452460816681E-5</v>
      </c>
    </row>
    <row r="97" spans="2:11">
      <c r="B97" s="89" t="s">
        <v>1995</v>
      </c>
      <c r="C97" s="86">
        <v>5268</v>
      </c>
      <c r="D97" s="99" t="s">
        <v>193</v>
      </c>
      <c r="E97" s="116">
        <v>42206</v>
      </c>
      <c r="F97" s="96">
        <v>94.985940000000014</v>
      </c>
      <c r="G97" s="98">
        <v>0</v>
      </c>
      <c r="H97" s="96">
        <v>4.0184999999999996E-7</v>
      </c>
      <c r="I97" s="97">
        <v>2.0849252263530687E-6</v>
      </c>
      <c r="J97" s="97">
        <v>7.1008928016623929E-10</v>
      </c>
      <c r="K97" s="97">
        <v>1.400373513580185E-11</v>
      </c>
    </row>
    <row r="98" spans="2:11">
      <c r="B98" s="89" t="s">
        <v>1996</v>
      </c>
      <c r="C98" s="86">
        <v>5073</v>
      </c>
      <c r="D98" s="99" t="s">
        <v>193</v>
      </c>
      <c r="E98" s="116">
        <v>38896</v>
      </c>
      <c r="F98" s="96">
        <v>2589.3146866500001</v>
      </c>
      <c r="G98" s="98">
        <v>23.52</v>
      </c>
      <c r="H98" s="96">
        <v>2.6097043732499996</v>
      </c>
      <c r="I98" s="97">
        <v>4.2784630495763626E-5</v>
      </c>
      <c r="J98" s="97">
        <v>4.611479656209479E-3</v>
      </c>
      <c r="K98" s="97">
        <v>9.0943408798648171E-5</v>
      </c>
    </row>
    <row r="99" spans="2:11">
      <c r="B99" s="89" t="s">
        <v>1997</v>
      </c>
      <c r="C99" s="86">
        <v>5225</v>
      </c>
      <c r="D99" s="99" t="s">
        <v>191</v>
      </c>
      <c r="E99" s="116">
        <v>41819</v>
      </c>
      <c r="F99" s="96">
        <v>4056.7938967500004</v>
      </c>
      <c r="G99" s="98">
        <v>34.21</v>
      </c>
      <c r="H99" s="96">
        <v>5.226091127250001</v>
      </c>
      <c r="I99" s="97">
        <v>4.8058592908074777E-6</v>
      </c>
      <c r="J99" s="97">
        <v>9.2347674172754118E-3</v>
      </c>
      <c r="K99" s="97">
        <v>1.8211968630477328E-4</v>
      </c>
    </row>
    <row r="100" spans="2:11">
      <c r="B100" s="89" t="s">
        <v>1998</v>
      </c>
      <c r="C100" s="86">
        <v>5267</v>
      </c>
      <c r="D100" s="99" t="s">
        <v>193</v>
      </c>
      <c r="E100" s="116">
        <v>42446</v>
      </c>
      <c r="F100" s="96">
        <v>416.21285999999998</v>
      </c>
      <c r="G100" s="98">
        <v>70.400000000000006</v>
      </c>
      <c r="H100" s="96">
        <v>1.2557651446500002</v>
      </c>
      <c r="I100" s="97">
        <v>5.8022574868373857E-6</v>
      </c>
      <c r="J100" s="97">
        <v>2.2190005415512557E-3</v>
      </c>
      <c r="K100" s="97">
        <v>4.3761111057485382E-5</v>
      </c>
    </row>
    <row r="101" spans="2:11">
      <c r="B101" s="89" t="s">
        <v>1999</v>
      </c>
      <c r="C101" s="86">
        <v>5083</v>
      </c>
      <c r="D101" s="99" t="s">
        <v>191</v>
      </c>
      <c r="E101" s="116">
        <v>39414</v>
      </c>
      <c r="F101" s="96">
        <v>1052.7512400000001</v>
      </c>
      <c r="G101" s="98">
        <v>80.03</v>
      </c>
      <c r="H101" s="96">
        <v>3.1729976335500001</v>
      </c>
      <c r="I101" s="97">
        <v>8.3107411688776483E-6</v>
      </c>
      <c r="J101" s="97">
        <v>5.6068473449712598E-3</v>
      </c>
      <c r="K101" s="97">
        <v>1.1057314531979659E-4</v>
      </c>
    </row>
    <row r="102" spans="2:11">
      <c r="B102" s="89" t="s">
        <v>2000</v>
      </c>
      <c r="C102" s="86">
        <v>5038</v>
      </c>
      <c r="D102" s="99" t="s">
        <v>193</v>
      </c>
      <c r="E102" s="116">
        <v>39463</v>
      </c>
      <c r="F102" s="96">
        <v>2157.1740772499998</v>
      </c>
      <c r="G102" s="98">
        <v>53.61</v>
      </c>
      <c r="H102" s="96">
        <v>4.9565638655999997</v>
      </c>
      <c r="I102" s="97">
        <v>4.0055555840616327E-6</v>
      </c>
      <c r="J102" s="97">
        <v>8.758499110170204E-3</v>
      </c>
      <c r="K102" s="97">
        <v>1.7272715579830423E-4</v>
      </c>
    </row>
    <row r="103" spans="2:11">
      <c r="B103" s="89" t="s">
        <v>2001</v>
      </c>
      <c r="C103" s="86">
        <v>5269</v>
      </c>
      <c r="D103" s="99" t="s">
        <v>193</v>
      </c>
      <c r="E103" s="116">
        <v>41730</v>
      </c>
      <c r="F103" s="96">
        <v>628.09909395000011</v>
      </c>
      <c r="G103" s="98">
        <v>85.73</v>
      </c>
      <c r="H103" s="96">
        <v>2.30767503045</v>
      </c>
      <c r="I103" s="97">
        <v>8.9267064386526087E-6</v>
      </c>
      <c r="J103" s="97">
        <v>4.0777785273854554E-3</v>
      </c>
      <c r="K103" s="97">
        <v>8.0418240402949529E-5</v>
      </c>
    </row>
    <row r="104" spans="2:11">
      <c r="B104" s="89" t="s">
        <v>2002</v>
      </c>
      <c r="C104" s="86">
        <v>5227</v>
      </c>
      <c r="D104" s="99" t="s">
        <v>191</v>
      </c>
      <c r="E104" s="116">
        <v>40997</v>
      </c>
      <c r="F104" s="96">
        <v>553.34134245002849</v>
      </c>
      <c r="G104" s="98">
        <v>59.06</v>
      </c>
      <c r="H104" s="96">
        <v>1.2308166094500286</v>
      </c>
      <c r="I104" s="97">
        <v>1.4520844289471295E-6</v>
      </c>
      <c r="J104" s="97">
        <v>2.1749152176708279E-3</v>
      </c>
      <c r="K104" s="97">
        <v>4.2891700384431678E-5</v>
      </c>
    </row>
    <row r="105" spans="2:11">
      <c r="B105" s="89" t="s">
        <v>2003</v>
      </c>
      <c r="C105" s="86">
        <v>5257</v>
      </c>
      <c r="D105" s="99" t="s">
        <v>191</v>
      </c>
      <c r="E105" s="116">
        <v>42033</v>
      </c>
      <c r="F105" s="96">
        <v>1180.5902699999999</v>
      </c>
      <c r="G105" s="98">
        <v>95.01</v>
      </c>
      <c r="H105" s="96">
        <v>4.2242913293999997</v>
      </c>
      <c r="I105" s="97">
        <v>1.8332125684717923E-5</v>
      </c>
      <c r="J105" s="97">
        <v>7.4645364919898776E-3</v>
      </c>
      <c r="K105" s="97">
        <v>1.4720880157616494E-4</v>
      </c>
    </row>
    <row r="106" spans="2:11">
      <c r="B106" s="89" t="s">
        <v>2004</v>
      </c>
      <c r="C106" s="86">
        <v>5094</v>
      </c>
      <c r="D106" s="99" t="s">
        <v>191</v>
      </c>
      <c r="E106" s="116">
        <v>39716</v>
      </c>
      <c r="F106" s="96">
        <v>1164.9058649999999</v>
      </c>
      <c r="G106" s="98">
        <v>98.59</v>
      </c>
      <c r="H106" s="96">
        <v>4.3249720995000001</v>
      </c>
      <c r="I106" s="97">
        <v>7.9165827960661317E-6</v>
      </c>
      <c r="J106" s="97">
        <v>7.6424445063407349E-3</v>
      </c>
      <c r="K106" s="97">
        <v>1.507173416725914E-4</v>
      </c>
    </row>
    <row r="107" spans="2:11">
      <c r="B107" s="158"/>
      <c r="C107" s="159"/>
      <c r="D107" s="159"/>
      <c r="E107" s="159"/>
      <c r="F107" s="159"/>
      <c r="G107" s="159"/>
      <c r="H107" s="159"/>
      <c r="I107" s="159"/>
      <c r="J107" s="159"/>
      <c r="K107" s="159"/>
    </row>
    <row r="108" spans="2:11">
      <c r="B108" s="158"/>
      <c r="C108" s="159"/>
      <c r="D108" s="159"/>
      <c r="E108" s="159"/>
      <c r="F108" s="159"/>
      <c r="G108" s="159"/>
      <c r="H108" s="159"/>
      <c r="I108" s="159"/>
      <c r="J108" s="159"/>
      <c r="K108" s="159"/>
    </row>
    <row r="109" spans="2:11">
      <c r="B109" s="160" t="s">
        <v>60</v>
      </c>
      <c r="C109" s="159"/>
      <c r="D109" s="159"/>
      <c r="E109" s="159"/>
      <c r="F109" s="159"/>
      <c r="G109" s="159"/>
      <c r="H109" s="159"/>
      <c r="I109" s="159"/>
      <c r="J109" s="159"/>
      <c r="K109" s="159"/>
    </row>
    <row r="110" spans="2:11">
      <c r="B110" s="160" t="s">
        <v>139</v>
      </c>
      <c r="C110" s="159"/>
      <c r="D110" s="159"/>
      <c r="E110" s="159"/>
      <c r="F110" s="159"/>
      <c r="G110" s="159"/>
      <c r="H110" s="159"/>
      <c r="I110" s="159"/>
      <c r="J110" s="159"/>
      <c r="K110" s="159"/>
    </row>
    <row r="111" spans="2:11">
      <c r="B111" s="161"/>
      <c r="C111" s="159"/>
      <c r="D111" s="159"/>
      <c r="E111" s="159"/>
      <c r="F111" s="159"/>
      <c r="G111" s="159"/>
      <c r="H111" s="159"/>
      <c r="I111" s="159"/>
      <c r="J111" s="159"/>
      <c r="K111" s="159"/>
    </row>
    <row r="112" spans="2:11">
      <c r="B112" s="158"/>
      <c r="C112" s="159"/>
      <c r="D112" s="159"/>
      <c r="E112" s="159"/>
      <c r="F112" s="159"/>
      <c r="G112" s="159"/>
      <c r="H112" s="159"/>
      <c r="I112" s="159"/>
      <c r="J112" s="159"/>
      <c r="K112" s="159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AC1:XFD2 B111:B1048576 C5:C1048576 B1:B108 A1:A1048576 D3:XFD1048576 D1:AA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207</v>
      </c>
      <c r="C1" s="80" t="s" vm="1">
        <v>272</v>
      </c>
    </row>
    <row r="2" spans="2:59">
      <c r="B2" s="58" t="s">
        <v>206</v>
      </c>
      <c r="C2" s="80" t="s">
        <v>273</v>
      </c>
    </row>
    <row r="3" spans="2:59">
      <c r="B3" s="58" t="s">
        <v>208</v>
      </c>
      <c r="C3" s="80" t="s">
        <v>274</v>
      </c>
    </row>
    <row r="4" spans="2:59">
      <c r="B4" s="58" t="s">
        <v>209</v>
      </c>
      <c r="C4" s="80">
        <v>17010</v>
      </c>
    </row>
    <row r="6" spans="2:59" ht="26.25" customHeight="1">
      <c r="B6" s="182" t="s">
        <v>239</v>
      </c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2:59" ht="26.25" customHeight="1">
      <c r="B7" s="182" t="s">
        <v>123</v>
      </c>
      <c r="C7" s="183"/>
      <c r="D7" s="183"/>
      <c r="E7" s="183"/>
      <c r="F7" s="183"/>
      <c r="G7" s="183"/>
      <c r="H7" s="183"/>
      <c r="I7" s="183"/>
      <c r="J7" s="183"/>
      <c r="K7" s="183"/>
      <c r="L7" s="184"/>
    </row>
    <row r="8" spans="2:59" s="3" customFormat="1" ht="63">
      <c r="B8" s="23" t="s">
        <v>143</v>
      </c>
      <c r="C8" s="31" t="s">
        <v>59</v>
      </c>
      <c r="D8" s="72" t="s">
        <v>82</v>
      </c>
      <c r="E8" s="31" t="s">
        <v>127</v>
      </c>
      <c r="F8" s="31" t="s">
        <v>128</v>
      </c>
      <c r="G8" s="31" t="s">
        <v>0</v>
      </c>
      <c r="H8" s="31" t="s">
        <v>131</v>
      </c>
      <c r="I8" s="31" t="s">
        <v>136</v>
      </c>
      <c r="J8" s="31" t="s">
        <v>74</v>
      </c>
      <c r="K8" s="72" t="s">
        <v>210</v>
      </c>
      <c r="L8" s="32" t="s">
        <v>212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78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5" t="s">
        <v>63</v>
      </c>
      <c r="C11" s="126"/>
      <c r="D11" s="126"/>
      <c r="E11" s="126"/>
      <c r="F11" s="126"/>
      <c r="G11" s="127"/>
      <c r="H11" s="128"/>
      <c r="I11" s="127">
        <v>0.10105271505000002</v>
      </c>
      <c r="J11" s="126"/>
      <c r="K11" s="129">
        <v>1</v>
      </c>
      <c r="L11" s="129">
        <v>3.5215016954432193E-6</v>
      </c>
      <c r="M11" s="1"/>
      <c r="N11" s="1"/>
      <c r="O11" s="1"/>
      <c r="P11" s="1"/>
      <c r="BG11" s="1"/>
    </row>
    <row r="12" spans="2:59">
      <c r="B12" s="130" t="s">
        <v>2005</v>
      </c>
      <c r="C12" s="126"/>
      <c r="D12" s="126"/>
      <c r="E12" s="126"/>
      <c r="F12" s="126"/>
      <c r="G12" s="127"/>
      <c r="H12" s="128"/>
      <c r="I12" s="127">
        <v>0.10105271505000002</v>
      </c>
      <c r="J12" s="126"/>
      <c r="K12" s="129">
        <v>1</v>
      </c>
      <c r="L12" s="129">
        <v>3.5215016954432193E-6</v>
      </c>
    </row>
    <row r="13" spans="2:59">
      <c r="B13" s="85" t="s">
        <v>2006</v>
      </c>
      <c r="C13" s="86" t="s">
        <v>2007</v>
      </c>
      <c r="D13" s="99" t="s">
        <v>1122</v>
      </c>
      <c r="E13" s="99" t="s">
        <v>192</v>
      </c>
      <c r="F13" s="116">
        <v>41546</v>
      </c>
      <c r="G13" s="96">
        <v>7.1739858000000005</v>
      </c>
      <c r="H13" s="98">
        <v>0</v>
      </c>
      <c r="I13" s="96">
        <v>8.5499999999999988E-9</v>
      </c>
      <c r="J13" s="97">
        <v>0</v>
      </c>
      <c r="K13" s="97">
        <v>8.4609305111391934E-8</v>
      </c>
      <c r="L13" s="97">
        <v>2.9795181140003936E-13</v>
      </c>
    </row>
    <row r="14" spans="2:59">
      <c r="B14" s="85" t="s">
        <v>2008</v>
      </c>
      <c r="C14" s="86" t="s">
        <v>2009</v>
      </c>
      <c r="D14" s="99" t="s">
        <v>1115</v>
      </c>
      <c r="E14" s="99" t="s">
        <v>192</v>
      </c>
      <c r="F14" s="116">
        <v>41879</v>
      </c>
      <c r="G14" s="96">
        <v>1693.75557</v>
      </c>
      <c r="H14" s="98">
        <v>2.0000000000000001E-4</v>
      </c>
      <c r="I14" s="96">
        <v>3.5229990000000002E-4</v>
      </c>
      <c r="J14" s="97">
        <v>4.9657707287666399E-5</v>
      </c>
      <c r="K14" s="97">
        <v>3.4862982140132013E-3</v>
      </c>
      <c r="L14" s="97">
        <v>1.2277005071468156E-8</v>
      </c>
    </row>
    <row r="15" spans="2:59">
      <c r="B15" s="85" t="s">
        <v>2010</v>
      </c>
      <c r="C15" s="86" t="s">
        <v>2011</v>
      </c>
      <c r="D15" s="99" t="s">
        <v>1115</v>
      </c>
      <c r="E15" s="99" t="s">
        <v>192</v>
      </c>
      <c r="F15" s="116">
        <v>41660</v>
      </c>
      <c r="G15" s="96">
        <v>207.17733000000001</v>
      </c>
      <c r="H15" s="98">
        <v>0.48609999999999998</v>
      </c>
      <c r="I15" s="96">
        <v>0.10070040660000001</v>
      </c>
      <c r="J15" s="97">
        <v>4.9522535697416708E-5</v>
      </c>
      <c r="K15" s="97">
        <v>0.99651361717668163</v>
      </c>
      <c r="L15" s="97">
        <v>3.5092243924199396E-6</v>
      </c>
    </row>
    <row r="16" spans="2:59">
      <c r="B16" s="85"/>
      <c r="C16" s="86"/>
      <c r="D16" s="99"/>
      <c r="E16" s="99"/>
      <c r="F16" s="116"/>
      <c r="G16" s="96"/>
      <c r="H16" s="98"/>
      <c r="I16" s="96"/>
      <c r="J16" s="97"/>
      <c r="K16" s="97"/>
      <c r="L16" s="97"/>
    </row>
    <row r="17" spans="2:12">
      <c r="B17" s="130" t="s">
        <v>268</v>
      </c>
      <c r="C17" s="126"/>
      <c r="D17" s="126"/>
      <c r="E17" s="126"/>
      <c r="F17" s="126"/>
      <c r="G17" s="127"/>
      <c r="H17" s="128"/>
      <c r="I17" s="127">
        <v>1.0000000000000001E-5</v>
      </c>
      <c r="J17" s="126"/>
      <c r="K17" s="129">
        <v>0</v>
      </c>
      <c r="L17" s="129">
        <v>3.4848165076027998E-10</v>
      </c>
    </row>
    <row r="18" spans="2:12">
      <c r="B18" s="85" t="s">
        <v>2012</v>
      </c>
      <c r="C18" s="86" t="s">
        <v>2013</v>
      </c>
      <c r="D18" s="99" t="s">
        <v>1115</v>
      </c>
      <c r="E18" s="99" t="s">
        <v>191</v>
      </c>
      <c r="F18" s="116">
        <v>40570</v>
      </c>
      <c r="G18" s="96">
        <v>89.603430000000003</v>
      </c>
      <c r="H18" s="98">
        <v>0</v>
      </c>
      <c r="I18" s="96">
        <v>0</v>
      </c>
      <c r="J18" s="97">
        <v>1.0821691201335654E-5</v>
      </c>
      <c r="K18" s="97">
        <v>0</v>
      </c>
      <c r="L18" s="97">
        <v>0</v>
      </c>
    </row>
    <row r="19" spans="2:12">
      <c r="B19" s="102"/>
      <c r="C19" s="86"/>
      <c r="D19" s="86"/>
      <c r="E19" s="86"/>
      <c r="F19" s="86"/>
      <c r="G19" s="96"/>
      <c r="H19" s="98"/>
      <c r="I19" s="86"/>
      <c r="J19" s="86"/>
      <c r="K19" s="97"/>
      <c r="L19" s="86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60" t="s">
        <v>60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60" t="s">
        <v>139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1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B23:B1048576 D1:AF2 A1:A1048576 B1:B20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106</v>
      </c>
      <c r="C6" s="14" t="s">
        <v>59</v>
      </c>
      <c r="E6" s="14" t="s">
        <v>144</v>
      </c>
      <c r="I6" s="14" t="s">
        <v>15</v>
      </c>
      <c r="J6" s="14" t="s">
        <v>83</v>
      </c>
      <c r="M6" s="14" t="s">
        <v>127</v>
      </c>
      <c r="Q6" s="14" t="s">
        <v>17</v>
      </c>
      <c r="R6" s="14" t="s">
        <v>19</v>
      </c>
      <c r="U6" s="14" t="s">
        <v>77</v>
      </c>
      <c r="W6" s="15" t="s">
        <v>73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112</v>
      </c>
      <c r="C8" s="31" t="s">
        <v>59</v>
      </c>
      <c r="D8" s="31" t="s">
        <v>147</v>
      </c>
      <c r="I8" s="31" t="s">
        <v>15</v>
      </c>
      <c r="J8" s="31" t="s">
        <v>83</v>
      </c>
      <c r="K8" s="31" t="s">
        <v>128</v>
      </c>
      <c r="L8" s="31" t="s">
        <v>18</v>
      </c>
      <c r="M8" s="31" t="s">
        <v>127</v>
      </c>
      <c r="Q8" s="31" t="s">
        <v>17</v>
      </c>
      <c r="R8" s="31" t="s">
        <v>19</v>
      </c>
      <c r="S8" s="31" t="s">
        <v>0</v>
      </c>
      <c r="T8" s="31" t="s">
        <v>131</v>
      </c>
      <c r="U8" s="31" t="s">
        <v>77</v>
      </c>
      <c r="V8" s="31" t="s">
        <v>74</v>
      </c>
      <c r="W8" s="32" t="s">
        <v>138</v>
      </c>
    </row>
    <row r="9" spans="2:25" ht="31.5">
      <c r="B9" s="50" t="str">
        <f>'תעודות חוב מסחריות '!B7:T7</f>
        <v>2. תעודות חוב מסחריות</v>
      </c>
      <c r="C9" s="14" t="s">
        <v>59</v>
      </c>
      <c r="D9" s="14" t="s">
        <v>147</v>
      </c>
      <c r="E9" s="43" t="s">
        <v>144</v>
      </c>
      <c r="G9" s="14" t="s">
        <v>82</v>
      </c>
      <c r="I9" s="14" t="s">
        <v>15</v>
      </c>
      <c r="J9" s="14" t="s">
        <v>83</v>
      </c>
      <c r="K9" s="14" t="s">
        <v>128</v>
      </c>
      <c r="L9" s="14" t="s">
        <v>18</v>
      </c>
      <c r="M9" s="14" t="s">
        <v>127</v>
      </c>
      <c r="Q9" s="14" t="s">
        <v>17</v>
      </c>
      <c r="R9" s="14" t="s">
        <v>19</v>
      </c>
      <c r="S9" s="14" t="s">
        <v>0</v>
      </c>
      <c r="T9" s="14" t="s">
        <v>131</v>
      </c>
      <c r="U9" s="14" t="s">
        <v>77</v>
      </c>
      <c r="V9" s="14" t="s">
        <v>74</v>
      </c>
      <c r="W9" s="40" t="s">
        <v>138</v>
      </c>
    </row>
    <row r="10" spans="2:25" ht="31.5">
      <c r="B10" s="50" t="str">
        <f>'אג"ח קונצרני'!B7:T7</f>
        <v>3. אג"ח קונצרני</v>
      </c>
      <c r="C10" s="31" t="s">
        <v>59</v>
      </c>
      <c r="D10" s="14" t="s">
        <v>147</v>
      </c>
      <c r="E10" s="43" t="s">
        <v>144</v>
      </c>
      <c r="G10" s="31" t="s">
        <v>82</v>
      </c>
      <c r="I10" s="31" t="s">
        <v>15</v>
      </c>
      <c r="J10" s="31" t="s">
        <v>83</v>
      </c>
      <c r="K10" s="31" t="s">
        <v>128</v>
      </c>
      <c r="L10" s="31" t="s">
        <v>18</v>
      </c>
      <c r="M10" s="31" t="s">
        <v>127</v>
      </c>
      <c r="Q10" s="31" t="s">
        <v>17</v>
      </c>
      <c r="R10" s="31" t="s">
        <v>19</v>
      </c>
      <c r="S10" s="31" t="s">
        <v>0</v>
      </c>
      <c r="T10" s="31" t="s">
        <v>131</v>
      </c>
      <c r="U10" s="31" t="s">
        <v>77</v>
      </c>
      <c r="V10" s="14" t="s">
        <v>74</v>
      </c>
      <c r="W10" s="32" t="s">
        <v>138</v>
      </c>
    </row>
    <row r="11" spans="2:25" ht="31.5">
      <c r="B11" s="50" t="str">
        <f>מניות!B7</f>
        <v>4. מניות</v>
      </c>
      <c r="C11" s="31" t="s">
        <v>59</v>
      </c>
      <c r="D11" s="14" t="s">
        <v>147</v>
      </c>
      <c r="E11" s="43" t="s">
        <v>144</v>
      </c>
      <c r="H11" s="31" t="s">
        <v>127</v>
      </c>
      <c r="S11" s="31" t="s">
        <v>0</v>
      </c>
      <c r="T11" s="14" t="s">
        <v>131</v>
      </c>
      <c r="U11" s="14" t="s">
        <v>77</v>
      </c>
      <c r="V11" s="14" t="s">
        <v>74</v>
      </c>
      <c r="W11" s="15" t="s">
        <v>138</v>
      </c>
    </row>
    <row r="12" spans="2:25" ht="31.5">
      <c r="B12" s="50" t="str">
        <f>'תעודות סל'!B7:M7</f>
        <v>5. תעודות סל</v>
      </c>
      <c r="C12" s="31" t="s">
        <v>59</v>
      </c>
      <c r="D12" s="14" t="s">
        <v>147</v>
      </c>
      <c r="E12" s="43" t="s">
        <v>144</v>
      </c>
      <c r="H12" s="31" t="s">
        <v>127</v>
      </c>
      <c r="S12" s="31" t="s">
        <v>0</v>
      </c>
      <c r="T12" s="31" t="s">
        <v>131</v>
      </c>
      <c r="U12" s="31" t="s">
        <v>77</v>
      </c>
      <c r="V12" s="31" t="s">
        <v>74</v>
      </c>
      <c r="W12" s="32" t="s">
        <v>138</v>
      </c>
    </row>
    <row r="13" spans="2:25" ht="31.5">
      <c r="B13" s="50" t="str">
        <f>'קרנות נאמנות'!B7:O7</f>
        <v>6. קרנות נאמנות</v>
      </c>
      <c r="C13" s="31" t="s">
        <v>59</v>
      </c>
      <c r="D13" s="31" t="s">
        <v>147</v>
      </c>
      <c r="G13" s="31" t="s">
        <v>82</v>
      </c>
      <c r="H13" s="31" t="s">
        <v>127</v>
      </c>
      <c r="S13" s="31" t="s">
        <v>0</v>
      </c>
      <c r="T13" s="31" t="s">
        <v>131</v>
      </c>
      <c r="U13" s="31" t="s">
        <v>77</v>
      </c>
      <c r="V13" s="31" t="s">
        <v>74</v>
      </c>
      <c r="W13" s="32" t="s">
        <v>138</v>
      </c>
    </row>
    <row r="14" spans="2:25" ht="31.5">
      <c r="B14" s="50" t="str">
        <f>'כתבי אופציה'!B7:L7</f>
        <v>7. כתבי אופציה</v>
      </c>
      <c r="C14" s="31" t="s">
        <v>59</v>
      </c>
      <c r="D14" s="31" t="s">
        <v>147</v>
      </c>
      <c r="G14" s="31" t="s">
        <v>82</v>
      </c>
      <c r="H14" s="31" t="s">
        <v>127</v>
      </c>
      <c r="S14" s="31" t="s">
        <v>0</v>
      </c>
      <c r="T14" s="31" t="s">
        <v>131</v>
      </c>
      <c r="U14" s="31" t="s">
        <v>77</v>
      </c>
      <c r="V14" s="31" t="s">
        <v>74</v>
      </c>
      <c r="W14" s="32" t="s">
        <v>138</v>
      </c>
    </row>
    <row r="15" spans="2:25" ht="31.5">
      <c r="B15" s="50" t="str">
        <f>אופציות!B7</f>
        <v>8. אופציות</v>
      </c>
      <c r="C15" s="31" t="s">
        <v>59</v>
      </c>
      <c r="D15" s="31" t="s">
        <v>147</v>
      </c>
      <c r="G15" s="31" t="s">
        <v>82</v>
      </c>
      <c r="H15" s="31" t="s">
        <v>127</v>
      </c>
      <c r="S15" s="31" t="s">
        <v>0</v>
      </c>
      <c r="T15" s="31" t="s">
        <v>131</v>
      </c>
      <c r="U15" s="31" t="s">
        <v>77</v>
      </c>
      <c r="V15" s="31" t="s">
        <v>74</v>
      </c>
      <c r="W15" s="32" t="s">
        <v>138</v>
      </c>
    </row>
    <row r="16" spans="2:25" ht="31.5">
      <c r="B16" s="50" t="str">
        <f>'חוזים עתידיים'!B7:I7</f>
        <v>9. חוזים עתידיים</v>
      </c>
      <c r="C16" s="31" t="s">
        <v>59</v>
      </c>
      <c r="D16" s="31" t="s">
        <v>147</v>
      </c>
      <c r="G16" s="31" t="s">
        <v>82</v>
      </c>
      <c r="H16" s="31" t="s">
        <v>127</v>
      </c>
      <c r="S16" s="31" t="s">
        <v>0</v>
      </c>
      <c r="T16" s="32" t="s">
        <v>131</v>
      </c>
    </row>
    <row r="17" spans="2:25" ht="31.5">
      <c r="B17" s="50" t="str">
        <f>'מוצרים מובנים'!B7:Q7</f>
        <v>10. מוצרים מובנים</v>
      </c>
      <c r="C17" s="31" t="s">
        <v>59</v>
      </c>
      <c r="F17" s="14" t="s">
        <v>66</v>
      </c>
      <c r="I17" s="31" t="s">
        <v>15</v>
      </c>
      <c r="J17" s="31" t="s">
        <v>83</v>
      </c>
      <c r="K17" s="31" t="s">
        <v>128</v>
      </c>
      <c r="L17" s="31" t="s">
        <v>18</v>
      </c>
      <c r="M17" s="31" t="s">
        <v>127</v>
      </c>
      <c r="Q17" s="31" t="s">
        <v>17</v>
      </c>
      <c r="R17" s="31" t="s">
        <v>19</v>
      </c>
      <c r="S17" s="31" t="s">
        <v>0</v>
      </c>
      <c r="T17" s="31" t="s">
        <v>131</v>
      </c>
      <c r="U17" s="31" t="s">
        <v>77</v>
      </c>
      <c r="V17" s="31" t="s">
        <v>74</v>
      </c>
      <c r="W17" s="32" t="s">
        <v>138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83</v>
      </c>
      <c r="K19" s="31" t="s">
        <v>128</v>
      </c>
      <c r="L19" s="31" t="s">
        <v>18</v>
      </c>
      <c r="M19" s="31" t="s">
        <v>127</v>
      </c>
      <c r="Q19" s="31" t="s">
        <v>17</v>
      </c>
      <c r="R19" s="31" t="s">
        <v>19</v>
      </c>
      <c r="S19" s="31" t="s">
        <v>0</v>
      </c>
      <c r="T19" s="31" t="s">
        <v>131</v>
      </c>
      <c r="U19" s="31" t="s">
        <v>136</v>
      </c>
      <c r="V19" s="31" t="s">
        <v>74</v>
      </c>
      <c r="W19" s="32" t="s">
        <v>138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59</v>
      </c>
      <c r="D20" s="43" t="s">
        <v>145</v>
      </c>
      <c r="E20" s="43" t="s">
        <v>144</v>
      </c>
      <c r="G20" s="31" t="s">
        <v>82</v>
      </c>
      <c r="I20" s="31" t="s">
        <v>15</v>
      </c>
      <c r="J20" s="31" t="s">
        <v>83</v>
      </c>
      <c r="K20" s="31" t="s">
        <v>128</v>
      </c>
      <c r="L20" s="31" t="s">
        <v>18</v>
      </c>
      <c r="M20" s="31" t="s">
        <v>127</v>
      </c>
      <c r="Q20" s="31" t="s">
        <v>17</v>
      </c>
      <c r="R20" s="31" t="s">
        <v>19</v>
      </c>
      <c r="S20" s="31" t="s">
        <v>0</v>
      </c>
      <c r="T20" s="31" t="s">
        <v>131</v>
      </c>
      <c r="U20" s="31" t="s">
        <v>136</v>
      </c>
      <c r="V20" s="31" t="s">
        <v>74</v>
      </c>
      <c r="W20" s="32" t="s">
        <v>138</v>
      </c>
    </row>
    <row r="21" spans="2:25" ht="31.5">
      <c r="B21" s="50" t="str">
        <f>'לא סחיר - אג"ח קונצרני'!B7:S7</f>
        <v>3. אג"ח קונצרני</v>
      </c>
      <c r="C21" s="31" t="s">
        <v>59</v>
      </c>
      <c r="D21" s="43" t="s">
        <v>145</v>
      </c>
      <c r="E21" s="43" t="s">
        <v>144</v>
      </c>
      <c r="G21" s="31" t="s">
        <v>82</v>
      </c>
      <c r="I21" s="31" t="s">
        <v>15</v>
      </c>
      <c r="J21" s="31" t="s">
        <v>83</v>
      </c>
      <c r="K21" s="31" t="s">
        <v>128</v>
      </c>
      <c r="L21" s="31" t="s">
        <v>18</v>
      </c>
      <c r="M21" s="31" t="s">
        <v>127</v>
      </c>
      <c r="Q21" s="31" t="s">
        <v>17</v>
      </c>
      <c r="R21" s="31" t="s">
        <v>19</v>
      </c>
      <c r="S21" s="31" t="s">
        <v>0</v>
      </c>
      <c r="T21" s="31" t="s">
        <v>131</v>
      </c>
      <c r="U21" s="31" t="s">
        <v>136</v>
      </c>
      <c r="V21" s="31" t="s">
        <v>74</v>
      </c>
      <c r="W21" s="32" t="s">
        <v>138</v>
      </c>
    </row>
    <row r="22" spans="2:25" ht="31.5">
      <c r="B22" s="50" t="str">
        <f>'לא סחיר - מניות'!B7:M7</f>
        <v>4. מניות</v>
      </c>
      <c r="C22" s="31" t="s">
        <v>59</v>
      </c>
      <c r="D22" s="43" t="s">
        <v>145</v>
      </c>
      <c r="E22" s="43" t="s">
        <v>144</v>
      </c>
      <c r="G22" s="31" t="s">
        <v>82</v>
      </c>
      <c r="H22" s="31" t="s">
        <v>127</v>
      </c>
      <c r="S22" s="31" t="s">
        <v>0</v>
      </c>
      <c r="T22" s="31" t="s">
        <v>131</v>
      </c>
      <c r="U22" s="31" t="s">
        <v>136</v>
      </c>
      <c r="V22" s="31" t="s">
        <v>74</v>
      </c>
      <c r="W22" s="32" t="s">
        <v>138</v>
      </c>
    </row>
    <row r="23" spans="2:25" ht="31.5">
      <c r="B23" s="50" t="str">
        <f>'לא סחיר - קרנות השקעה'!B7:K7</f>
        <v>5. קרנות השקעה</v>
      </c>
      <c r="C23" s="31" t="s">
        <v>59</v>
      </c>
      <c r="G23" s="31" t="s">
        <v>82</v>
      </c>
      <c r="H23" s="31" t="s">
        <v>127</v>
      </c>
      <c r="K23" s="31" t="s">
        <v>128</v>
      </c>
      <c r="S23" s="31" t="s">
        <v>0</v>
      </c>
      <c r="T23" s="31" t="s">
        <v>131</v>
      </c>
      <c r="U23" s="31" t="s">
        <v>136</v>
      </c>
      <c r="V23" s="31" t="s">
        <v>74</v>
      </c>
      <c r="W23" s="32" t="s">
        <v>138</v>
      </c>
    </row>
    <row r="24" spans="2:25" ht="31.5">
      <c r="B24" s="50" t="str">
        <f>'לא סחיר - כתבי אופציה'!B7:L7</f>
        <v>6. כתבי אופציה</v>
      </c>
      <c r="C24" s="31" t="s">
        <v>59</v>
      </c>
      <c r="G24" s="31" t="s">
        <v>82</v>
      </c>
      <c r="H24" s="31" t="s">
        <v>127</v>
      </c>
      <c r="K24" s="31" t="s">
        <v>128</v>
      </c>
      <c r="S24" s="31" t="s">
        <v>0</v>
      </c>
      <c r="T24" s="31" t="s">
        <v>131</v>
      </c>
      <c r="U24" s="31" t="s">
        <v>136</v>
      </c>
      <c r="V24" s="31" t="s">
        <v>74</v>
      </c>
      <c r="W24" s="32" t="s">
        <v>138</v>
      </c>
    </row>
    <row r="25" spans="2:25" ht="31.5">
      <c r="B25" s="50" t="str">
        <f>'לא סחיר - אופציות'!B7:L7</f>
        <v>7. אופציות</v>
      </c>
      <c r="C25" s="31" t="s">
        <v>59</v>
      </c>
      <c r="G25" s="31" t="s">
        <v>82</v>
      </c>
      <c r="H25" s="31" t="s">
        <v>127</v>
      </c>
      <c r="K25" s="31" t="s">
        <v>128</v>
      </c>
      <c r="S25" s="31" t="s">
        <v>0</v>
      </c>
      <c r="T25" s="31" t="s">
        <v>131</v>
      </c>
      <c r="U25" s="31" t="s">
        <v>136</v>
      </c>
      <c r="V25" s="31" t="s">
        <v>74</v>
      </c>
      <c r="W25" s="32" t="s">
        <v>138</v>
      </c>
    </row>
    <row r="26" spans="2:25" ht="31.5">
      <c r="B26" s="50" t="str">
        <f>'לא סחיר - חוזים עתידיים'!B7:K7</f>
        <v>8. חוזים עתידיים</v>
      </c>
      <c r="C26" s="31" t="s">
        <v>59</v>
      </c>
      <c r="G26" s="31" t="s">
        <v>82</v>
      </c>
      <c r="H26" s="31" t="s">
        <v>127</v>
      </c>
      <c r="K26" s="31" t="s">
        <v>128</v>
      </c>
      <c r="S26" s="31" t="s">
        <v>0</v>
      </c>
      <c r="T26" s="31" t="s">
        <v>131</v>
      </c>
      <c r="U26" s="31" t="s">
        <v>136</v>
      </c>
      <c r="V26" s="32" t="s">
        <v>138</v>
      </c>
    </row>
    <row r="27" spans="2:25" ht="31.5">
      <c r="B27" s="50" t="str">
        <f>'לא סחיר - מוצרים מובנים'!B7:Q7</f>
        <v>9. מוצרים מובנים</v>
      </c>
      <c r="C27" s="31" t="s">
        <v>59</v>
      </c>
      <c r="F27" s="31" t="s">
        <v>66</v>
      </c>
      <c r="I27" s="31" t="s">
        <v>15</v>
      </c>
      <c r="J27" s="31" t="s">
        <v>83</v>
      </c>
      <c r="K27" s="31" t="s">
        <v>128</v>
      </c>
      <c r="L27" s="31" t="s">
        <v>18</v>
      </c>
      <c r="M27" s="31" t="s">
        <v>127</v>
      </c>
      <c r="Q27" s="31" t="s">
        <v>17</v>
      </c>
      <c r="R27" s="31" t="s">
        <v>19</v>
      </c>
      <c r="S27" s="31" t="s">
        <v>0</v>
      </c>
      <c r="T27" s="31" t="s">
        <v>131</v>
      </c>
      <c r="U27" s="31" t="s">
        <v>136</v>
      </c>
      <c r="V27" s="31" t="s">
        <v>74</v>
      </c>
      <c r="W27" s="32" t="s">
        <v>138</v>
      </c>
    </row>
    <row r="28" spans="2:25" ht="31.5">
      <c r="B28" s="54" t="str">
        <f>הלוואות!B6</f>
        <v>1.ד. הלוואות:</v>
      </c>
      <c r="C28" s="31" t="s">
        <v>59</v>
      </c>
      <c r="I28" s="31" t="s">
        <v>15</v>
      </c>
      <c r="J28" s="31" t="s">
        <v>83</v>
      </c>
      <c r="L28" s="31" t="s">
        <v>18</v>
      </c>
      <c r="M28" s="31" t="s">
        <v>127</v>
      </c>
      <c r="Q28" s="14" t="s">
        <v>46</v>
      </c>
      <c r="R28" s="31" t="s">
        <v>19</v>
      </c>
      <c r="S28" s="31" t="s">
        <v>0</v>
      </c>
      <c r="T28" s="31" t="s">
        <v>131</v>
      </c>
      <c r="U28" s="31" t="s">
        <v>136</v>
      </c>
      <c r="V28" s="32" t="s">
        <v>138</v>
      </c>
    </row>
    <row r="29" spans="2:25" ht="47.25">
      <c r="B29" s="54" t="str">
        <f>'פקדונות מעל 3 חודשים'!B6:O6</f>
        <v>1.ה. פקדונות מעל 3 חודשים:</v>
      </c>
      <c r="C29" s="31" t="s">
        <v>59</v>
      </c>
      <c r="E29" s="31" t="s">
        <v>144</v>
      </c>
      <c r="I29" s="31" t="s">
        <v>15</v>
      </c>
      <c r="J29" s="31" t="s">
        <v>83</v>
      </c>
      <c r="L29" s="31" t="s">
        <v>18</v>
      </c>
      <c r="M29" s="31" t="s">
        <v>127</v>
      </c>
      <c r="O29" s="51" t="s">
        <v>68</v>
      </c>
      <c r="P29" s="52"/>
      <c r="R29" s="31" t="s">
        <v>19</v>
      </c>
      <c r="S29" s="31" t="s">
        <v>0</v>
      </c>
      <c r="T29" s="31" t="s">
        <v>131</v>
      </c>
      <c r="U29" s="31" t="s">
        <v>136</v>
      </c>
      <c r="V29" s="32" t="s">
        <v>138</v>
      </c>
    </row>
    <row r="30" spans="2:25" ht="63">
      <c r="B30" s="54" t="str">
        <f>'זכויות מקרקעין'!B6</f>
        <v>1. ו. זכויות במקרקעין:</v>
      </c>
      <c r="C30" s="14" t="s">
        <v>70</v>
      </c>
      <c r="N30" s="51" t="s">
        <v>109</v>
      </c>
      <c r="P30" s="52" t="s">
        <v>71</v>
      </c>
      <c r="U30" s="31" t="s">
        <v>136</v>
      </c>
      <c r="V30" s="15" t="s">
        <v>73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72</v>
      </c>
      <c r="R31" s="14" t="s">
        <v>69</v>
      </c>
      <c r="U31" s="31" t="s">
        <v>136</v>
      </c>
      <c r="V31" s="15" t="s">
        <v>73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133</v>
      </c>
      <c r="Y32" s="15" t="s">
        <v>132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207</v>
      </c>
      <c r="C1" s="80" t="s" vm="1">
        <v>272</v>
      </c>
    </row>
    <row r="2" spans="2:54">
      <c r="B2" s="58" t="s">
        <v>206</v>
      </c>
      <c r="C2" s="80" t="s">
        <v>273</v>
      </c>
    </row>
    <row r="3" spans="2:54">
      <c r="B3" s="58" t="s">
        <v>208</v>
      </c>
      <c r="C3" s="80" t="s">
        <v>274</v>
      </c>
    </row>
    <row r="4" spans="2:54">
      <c r="B4" s="58" t="s">
        <v>209</v>
      </c>
      <c r="C4" s="80">
        <v>17010</v>
      </c>
    </row>
    <row r="6" spans="2:54" ht="26.25" customHeight="1">
      <c r="B6" s="182" t="s">
        <v>239</v>
      </c>
      <c r="C6" s="183"/>
      <c r="D6" s="183"/>
      <c r="E6" s="183"/>
      <c r="F6" s="183"/>
      <c r="G6" s="183"/>
      <c r="H6" s="183"/>
      <c r="I6" s="183"/>
      <c r="J6" s="183"/>
      <c r="K6" s="183"/>
      <c r="L6" s="184"/>
    </row>
    <row r="7" spans="2:54" ht="26.25" customHeight="1">
      <c r="B7" s="182" t="s">
        <v>124</v>
      </c>
      <c r="C7" s="183"/>
      <c r="D7" s="183"/>
      <c r="E7" s="183"/>
      <c r="F7" s="183"/>
      <c r="G7" s="183"/>
      <c r="H7" s="183"/>
      <c r="I7" s="183"/>
      <c r="J7" s="183"/>
      <c r="K7" s="183"/>
      <c r="L7" s="184"/>
    </row>
    <row r="8" spans="2:54" s="3" customFormat="1" ht="78.75">
      <c r="B8" s="23" t="s">
        <v>143</v>
      </c>
      <c r="C8" s="31" t="s">
        <v>59</v>
      </c>
      <c r="D8" s="72" t="s">
        <v>82</v>
      </c>
      <c r="E8" s="31" t="s">
        <v>127</v>
      </c>
      <c r="F8" s="31" t="s">
        <v>128</v>
      </c>
      <c r="G8" s="31" t="s">
        <v>0</v>
      </c>
      <c r="H8" s="31" t="s">
        <v>131</v>
      </c>
      <c r="I8" s="31" t="s">
        <v>136</v>
      </c>
      <c r="J8" s="31" t="s">
        <v>74</v>
      </c>
      <c r="K8" s="72" t="s">
        <v>210</v>
      </c>
      <c r="L8" s="32" t="s">
        <v>212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78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1" t="s">
        <v>139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7" width="11.28515625" style="1" bestFit="1" customWidth="1"/>
    <col min="8" max="8" width="8.4257812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207</v>
      </c>
      <c r="C1" s="80" t="s" vm="1">
        <v>272</v>
      </c>
    </row>
    <row r="2" spans="2:51">
      <c r="B2" s="58" t="s">
        <v>206</v>
      </c>
      <c r="C2" s="80" t="s">
        <v>273</v>
      </c>
    </row>
    <row r="3" spans="2:51">
      <c r="B3" s="58" t="s">
        <v>208</v>
      </c>
      <c r="C3" s="80" t="s">
        <v>274</v>
      </c>
    </row>
    <row r="4" spans="2:51">
      <c r="B4" s="58" t="s">
        <v>209</v>
      </c>
      <c r="C4" s="80">
        <v>17010</v>
      </c>
    </row>
    <row r="6" spans="2:51" ht="26.25" customHeight="1">
      <c r="B6" s="182" t="s">
        <v>239</v>
      </c>
      <c r="C6" s="183"/>
      <c r="D6" s="183"/>
      <c r="E6" s="183"/>
      <c r="F6" s="183"/>
      <c r="G6" s="183"/>
      <c r="H6" s="183"/>
      <c r="I6" s="183"/>
      <c r="J6" s="183"/>
      <c r="K6" s="184"/>
    </row>
    <row r="7" spans="2:51" ht="26.25" customHeight="1">
      <c r="B7" s="182" t="s">
        <v>125</v>
      </c>
      <c r="C7" s="183"/>
      <c r="D7" s="183"/>
      <c r="E7" s="183"/>
      <c r="F7" s="183"/>
      <c r="G7" s="183"/>
      <c r="H7" s="183"/>
      <c r="I7" s="183"/>
      <c r="J7" s="183"/>
      <c r="K7" s="184"/>
    </row>
    <row r="8" spans="2:51" s="3" customFormat="1" ht="63">
      <c r="B8" s="23" t="s">
        <v>143</v>
      </c>
      <c r="C8" s="31" t="s">
        <v>59</v>
      </c>
      <c r="D8" s="72" t="s">
        <v>82</v>
      </c>
      <c r="E8" s="31" t="s">
        <v>127</v>
      </c>
      <c r="F8" s="31" t="s">
        <v>128</v>
      </c>
      <c r="G8" s="31" t="s">
        <v>0</v>
      </c>
      <c r="H8" s="31" t="s">
        <v>131</v>
      </c>
      <c r="I8" s="31" t="s">
        <v>136</v>
      </c>
      <c r="J8" s="72" t="s">
        <v>210</v>
      </c>
      <c r="K8" s="32" t="s">
        <v>212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78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 t="s">
        <v>64</v>
      </c>
      <c r="C11" s="82"/>
      <c r="D11" s="82"/>
      <c r="E11" s="82"/>
      <c r="F11" s="82"/>
      <c r="G11" s="90"/>
      <c r="H11" s="92"/>
      <c r="I11" s="90">
        <v>77.201169015150015</v>
      </c>
      <c r="J11" s="91">
        <v>1</v>
      </c>
      <c r="K11" s="91">
        <v>2.6903190819022853E-3</v>
      </c>
      <c r="AW11" s="1"/>
    </row>
    <row r="12" spans="2:51">
      <c r="B12" s="83" t="s">
        <v>45</v>
      </c>
      <c r="C12" s="84"/>
      <c r="D12" s="84"/>
      <c r="E12" s="84"/>
      <c r="F12" s="84"/>
      <c r="G12" s="93"/>
      <c r="H12" s="95"/>
      <c r="I12" s="93">
        <v>77.201169015150015</v>
      </c>
      <c r="J12" s="94">
        <v>1</v>
      </c>
      <c r="K12" s="94">
        <v>2.6903190819022853E-3</v>
      </c>
    </row>
    <row r="13" spans="2:51">
      <c r="B13" s="103" t="s">
        <v>44</v>
      </c>
      <c r="C13" s="84"/>
      <c r="D13" s="84"/>
      <c r="E13" s="84"/>
      <c r="F13" s="84"/>
      <c r="G13" s="93"/>
      <c r="H13" s="95"/>
      <c r="I13" s="93">
        <v>78.647224256550004</v>
      </c>
      <c r="J13" s="94">
        <v>1.0187310018727336</v>
      </c>
      <c r="K13" s="94">
        <v>2.7407114536636477E-3</v>
      </c>
    </row>
    <row r="14" spans="2:51">
      <c r="B14" s="89" t="s">
        <v>2014</v>
      </c>
      <c r="C14" s="86" t="s">
        <v>2015</v>
      </c>
      <c r="D14" s="99"/>
      <c r="E14" s="99" t="s">
        <v>193</v>
      </c>
      <c r="F14" s="116">
        <v>42430</v>
      </c>
      <c r="G14" s="96">
        <v>36641.879999999997</v>
      </c>
      <c r="H14" s="98">
        <v>1.0526</v>
      </c>
      <c r="I14" s="96">
        <v>0.38570253269999999</v>
      </c>
      <c r="J14" s="97">
        <v>4.996071142709114E-3</v>
      </c>
      <c r="K14" s="97">
        <v>1.3441025529771685E-5</v>
      </c>
    </row>
    <row r="15" spans="2:51">
      <c r="B15" s="89" t="s">
        <v>2016</v>
      </c>
      <c r="C15" s="86" t="s">
        <v>2017</v>
      </c>
      <c r="D15" s="99"/>
      <c r="E15" s="99" t="s">
        <v>193</v>
      </c>
      <c r="F15" s="116">
        <v>42432</v>
      </c>
      <c r="G15" s="96">
        <v>45191.652000000002</v>
      </c>
      <c r="H15" s="98">
        <v>1.0091000000000001</v>
      </c>
      <c r="I15" s="96">
        <v>0.45602786160000003</v>
      </c>
      <c r="J15" s="97">
        <v>5.9070072049104434E-3</v>
      </c>
      <c r="K15" s="97">
        <v>1.5891734200304849E-5</v>
      </c>
    </row>
    <row r="16" spans="2:51" s="7" customFormat="1">
      <c r="B16" s="89" t="s">
        <v>2018</v>
      </c>
      <c r="C16" s="86" t="s">
        <v>2019</v>
      </c>
      <c r="D16" s="99"/>
      <c r="E16" s="99" t="s">
        <v>193</v>
      </c>
      <c r="F16" s="116">
        <v>42439</v>
      </c>
      <c r="G16" s="96">
        <v>60459.101999999999</v>
      </c>
      <c r="H16" s="98">
        <v>0.2263</v>
      </c>
      <c r="I16" s="96">
        <v>0.13680091200000002</v>
      </c>
      <c r="J16" s="97">
        <v>1.7720057059389103E-3</v>
      </c>
      <c r="K16" s="97">
        <v>4.7672607639271802E-6</v>
      </c>
      <c r="AW16" s="1"/>
      <c r="AY16" s="1"/>
    </row>
    <row r="17" spans="2:51" s="7" customFormat="1">
      <c r="B17" s="89" t="s">
        <v>2020</v>
      </c>
      <c r="C17" s="86" t="s">
        <v>2021</v>
      </c>
      <c r="D17" s="99"/>
      <c r="E17" s="99" t="s">
        <v>193</v>
      </c>
      <c r="F17" s="116">
        <v>42438</v>
      </c>
      <c r="G17" s="96">
        <v>18320.939999999999</v>
      </c>
      <c r="H17" s="98">
        <v>-3.4500000000000003E-2</v>
      </c>
      <c r="I17" s="96">
        <v>-6.3182134499999995E-3</v>
      </c>
      <c r="J17" s="97">
        <v>-8.1840903843827923E-5</v>
      </c>
      <c r="K17" s="97">
        <v>-2.2017814529118036E-7</v>
      </c>
      <c r="AW17" s="1"/>
      <c r="AY17" s="1"/>
    </row>
    <row r="18" spans="2:51" s="7" customFormat="1">
      <c r="B18" s="89" t="s">
        <v>2022</v>
      </c>
      <c r="C18" s="86" t="s">
        <v>2023</v>
      </c>
      <c r="D18" s="99"/>
      <c r="E18" s="99" t="s">
        <v>193</v>
      </c>
      <c r="F18" s="116">
        <v>42438</v>
      </c>
      <c r="G18" s="96">
        <v>18320.939999999999</v>
      </c>
      <c r="H18" s="98">
        <v>-0.15110000000000001</v>
      </c>
      <c r="I18" s="96">
        <v>-2.7690591450000003E-2</v>
      </c>
      <c r="J18" s="97">
        <v>-3.5868098635353542E-4</v>
      </c>
      <c r="K18" s="97">
        <v>-9.6496630190244957E-7</v>
      </c>
      <c r="AW18" s="1"/>
      <c r="AY18" s="1"/>
    </row>
    <row r="19" spans="2:51">
      <c r="B19" s="89" t="s">
        <v>2024</v>
      </c>
      <c r="C19" s="86" t="s">
        <v>2025</v>
      </c>
      <c r="D19" s="99"/>
      <c r="E19" s="99" t="s">
        <v>193</v>
      </c>
      <c r="F19" s="116">
        <v>42443</v>
      </c>
      <c r="G19" s="96">
        <v>34199.088000000003</v>
      </c>
      <c r="H19" s="98">
        <v>-0.6825</v>
      </c>
      <c r="I19" s="96">
        <v>-0.23342333910000002</v>
      </c>
      <c r="J19" s="97">
        <v>-3.0235725971221091E-3</v>
      </c>
      <c r="K19" s="97">
        <v>-8.1343750535544606E-6</v>
      </c>
    </row>
    <row r="20" spans="2:51">
      <c r="B20" s="89" t="s">
        <v>2026</v>
      </c>
      <c r="C20" s="86" t="s">
        <v>2027</v>
      </c>
      <c r="D20" s="99"/>
      <c r="E20" s="99" t="s">
        <v>193</v>
      </c>
      <c r="F20" s="116">
        <v>42444</v>
      </c>
      <c r="G20" s="96">
        <v>610.08730200000002</v>
      </c>
      <c r="H20" s="98">
        <v>-0.87849999999999995</v>
      </c>
      <c r="I20" s="96">
        <v>-5.3598496500000007E-3</v>
      </c>
      <c r="J20" s="97">
        <v>-6.9427052962736611E-5</v>
      </c>
      <c r="K20" s="97">
        <v>-1.867809253858909E-7</v>
      </c>
    </row>
    <row r="21" spans="2:51">
      <c r="B21" s="89" t="s">
        <v>2028</v>
      </c>
      <c r="C21" s="86" t="s">
        <v>2029</v>
      </c>
      <c r="D21" s="99"/>
      <c r="E21" s="99" t="s">
        <v>193</v>
      </c>
      <c r="F21" s="116">
        <v>42444</v>
      </c>
      <c r="G21" s="96">
        <v>25649.316000000003</v>
      </c>
      <c r="H21" s="98">
        <v>-0.9254</v>
      </c>
      <c r="I21" s="96">
        <v>-0.23737131300000003</v>
      </c>
      <c r="J21" s="97">
        <v>-3.0747113810338559E-3</v>
      </c>
      <c r="K21" s="97">
        <v>-8.2719546997375114E-6</v>
      </c>
    </row>
    <row r="22" spans="2:51">
      <c r="B22" s="89" t="s">
        <v>2030</v>
      </c>
      <c r="C22" s="86" t="s">
        <v>2031</v>
      </c>
      <c r="D22" s="99"/>
      <c r="E22" s="99" t="s">
        <v>193</v>
      </c>
      <c r="F22" s="116">
        <v>42446</v>
      </c>
      <c r="G22" s="96">
        <v>13167.870276000001</v>
      </c>
      <c r="H22" s="98">
        <v>-1.748</v>
      </c>
      <c r="I22" s="96">
        <v>-0.23017256355000001</v>
      </c>
      <c r="J22" s="97">
        <v>-2.9814647431676946E-3</v>
      </c>
      <c r="K22" s="97">
        <v>-8.0210914905629453E-6</v>
      </c>
    </row>
    <row r="23" spans="2:51">
      <c r="B23" s="89" t="s">
        <v>2032</v>
      </c>
      <c r="C23" s="86" t="s">
        <v>2033</v>
      </c>
      <c r="D23" s="99"/>
      <c r="E23" s="99" t="s">
        <v>193</v>
      </c>
      <c r="F23" s="116">
        <v>42429</v>
      </c>
      <c r="G23" s="96">
        <v>87460.343999999997</v>
      </c>
      <c r="H23" s="98">
        <v>-0.61639999999999995</v>
      </c>
      <c r="I23" s="96">
        <v>-0.53909357969999994</v>
      </c>
      <c r="J23" s="97">
        <v>-6.9829717163247592E-3</v>
      </c>
      <c r="K23" s="97">
        <v>-1.8786422056812455E-5</v>
      </c>
    </row>
    <row r="24" spans="2:51">
      <c r="B24" s="89" t="s">
        <v>2034</v>
      </c>
      <c r="C24" s="86" t="s">
        <v>2035</v>
      </c>
      <c r="D24" s="99"/>
      <c r="E24" s="99" t="s">
        <v>193</v>
      </c>
      <c r="F24" s="116">
        <v>42367</v>
      </c>
      <c r="G24" s="96">
        <v>20693.479500000001</v>
      </c>
      <c r="H24" s="98">
        <v>-0.34449999999999997</v>
      </c>
      <c r="I24" s="96">
        <v>-7.1287939199999997E-2</v>
      </c>
      <c r="J24" s="97">
        <v>-9.2340491872617105E-4</v>
      </c>
      <c r="K24" s="97">
        <v>-2.484253873171447E-6</v>
      </c>
    </row>
    <row r="25" spans="2:51">
      <c r="B25" s="89" t="s">
        <v>2036</v>
      </c>
      <c r="C25" s="86" t="s">
        <v>2037</v>
      </c>
      <c r="D25" s="99"/>
      <c r="E25" s="99" t="s">
        <v>193</v>
      </c>
      <c r="F25" s="116">
        <v>42380</v>
      </c>
      <c r="G25" s="96">
        <v>62125.497000000003</v>
      </c>
      <c r="H25" s="98">
        <v>-0.28050000000000003</v>
      </c>
      <c r="I25" s="96">
        <v>-0.17423693880000002</v>
      </c>
      <c r="J25" s="97">
        <v>-2.2569209899633469E-3</v>
      </c>
      <c r="K25" s="97">
        <v>-6.071837605644188E-6</v>
      </c>
    </row>
    <row r="26" spans="2:51">
      <c r="B26" s="89" t="s">
        <v>2038</v>
      </c>
      <c r="C26" s="86" t="s">
        <v>2039</v>
      </c>
      <c r="D26" s="99"/>
      <c r="E26" s="99" t="s">
        <v>193</v>
      </c>
      <c r="F26" s="116">
        <v>42460</v>
      </c>
      <c r="G26" s="96">
        <v>20774.391</v>
      </c>
      <c r="H26" s="98">
        <v>-5.0000000000000001E-4</v>
      </c>
      <c r="I26" s="96">
        <v>-1.0596585000000001E-4</v>
      </c>
      <c r="J26" s="97">
        <v>-1.3725938525517043E-6</v>
      </c>
      <c r="K26" s="97">
        <v>-3.6927154332216217E-9</v>
      </c>
    </row>
    <row r="27" spans="2:51">
      <c r="B27" s="89" t="s">
        <v>2040</v>
      </c>
      <c r="C27" s="86" t="s">
        <v>2041</v>
      </c>
      <c r="D27" s="99"/>
      <c r="E27" s="99" t="s">
        <v>193</v>
      </c>
      <c r="F27" s="116">
        <v>42424</v>
      </c>
      <c r="G27" s="96">
        <v>30651.75</v>
      </c>
      <c r="H27" s="98">
        <v>0.35680000000000001</v>
      </c>
      <c r="I27" s="96">
        <v>0.10937518815000001</v>
      </c>
      <c r="J27" s="97">
        <v>1.4167555950938533E-3</v>
      </c>
      <c r="K27" s="97">
        <v>3.8115246118728216E-6</v>
      </c>
    </row>
    <row r="28" spans="2:51">
      <c r="B28" s="89" t="s">
        <v>2042</v>
      </c>
      <c r="C28" s="86" t="s">
        <v>2043</v>
      </c>
      <c r="D28" s="99"/>
      <c r="E28" s="99" t="s">
        <v>193</v>
      </c>
      <c r="F28" s="116">
        <v>42396</v>
      </c>
      <c r="G28" s="96">
        <v>61487.324999999997</v>
      </c>
      <c r="H28" s="98">
        <v>0.63929999999999998</v>
      </c>
      <c r="I28" s="96">
        <v>0.39310084200000001</v>
      </c>
      <c r="J28" s="97">
        <v>5.0919027135827126E-3</v>
      </c>
      <c r="K28" s="97">
        <v>1.3698843033541599E-5</v>
      </c>
    </row>
    <row r="29" spans="2:51">
      <c r="B29" s="89" t="s">
        <v>2044</v>
      </c>
      <c r="C29" s="86" t="s">
        <v>2045</v>
      </c>
      <c r="D29" s="99"/>
      <c r="E29" s="99" t="s">
        <v>193</v>
      </c>
      <c r="F29" s="116">
        <v>42402</v>
      </c>
      <c r="G29" s="96">
        <v>36918.9</v>
      </c>
      <c r="H29" s="98">
        <v>0.69879999999999998</v>
      </c>
      <c r="I29" s="96">
        <v>0.25799131095</v>
      </c>
      <c r="J29" s="97">
        <v>3.3418057555497844E-3</v>
      </c>
      <c r="K29" s="97">
        <v>8.9905237921664687E-6</v>
      </c>
    </row>
    <row r="30" spans="2:51">
      <c r="B30" s="89" t="s">
        <v>2046</v>
      </c>
      <c r="C30" s="86" t="s">
        <v>2047</v>
      </c>
      <c r="D30" s="99"/>
      <c r="E30" s="99" t="s">
        <v>193</v>
      </c>
      <c r="F30" s="116">
        <v>42402</v>
      </c>
      <c r="G30" s="96">
        <v>73844.639999999999</v>
      </c>
      <c r="H30" s="98">
        <v>0.71889999999999998</v>
      </c>
      <c r="I30" s="96">
        <v>0.53084447415000002</v>
      </c>
      <c r="J30" s="97">
        <v>6.8761196355177825E-3</v>
      </c>
      <c r="K30" s="97">
        <v>1.8498955864876479E-5</v>
      </c>
    </row>
    <row r="31" spans="2:51">
      <c r="B31" s="89" t="s">
        <v>2048</v>
      </c>
      <c r="C31" s="86" t="s">
        <v>2049</v>
      </c>
      <c r="D31" s="99"/>
      <c r="E31" s="99" t="s">
        <v>193</v>
      </c>
      <c r="F31" s="116">
        <v>42402</v>
      </c>
      <c r="G31" s="96">
        <v>29538.54</v>
      </c>
      <c r="H31" s="98">
        <v>0.71030000000000004</v>
      </c>
      <c r="I31" s="96">
        <v>0.20981262810000001</v>
      </c>
      <c r="J31" s="97">
        <v>2.7177390028747649E-3</v>
      </c>
      <c r="K31" s="97">
        <v>7.3115850990640711E-6</v>
      </c>
    </row>
    <row r="32" spans="2:51">
      <c r="B32" s="89" t="s">
        <v>2050</v>
      </c>
      <c r="C32" s="86" t="s">
        <v>2051</v>
      </c>
      <c r="D32" s="99"/>
      <c r="E32" s="99" t="s">
        <v>193</v>
      </c>
      <c r="F32" s="116">
        <v>42451</v>
      </c>
      <c r="G32" s="96">
        <v>20934.7605</v>
      </c>
      <c r="H32" s="98">
        <v>0.8175</v>
      </c>
      <c r="I32" s="96">
        <v>0.17114328089999997</v>
      </c>
      <c r="J32" s="97">
        <v>2.2168483079111753E-3</v>
      </c>
      <c r="K32" s="97">
        <v>5.9640293044562284E-6</v>
      </c>
    </row>
    <row r="33" spans="2:11">
      <c r="B33" s="89" t="s">
        <v>2052</v>
      </c>
      <c r="C33" s="86" t="s">
        <v>2053</v>
      </c>
      <c r="D33" s="99"/>
      <c r="E33" s="99" t="s">
        <v>193</v>
      </c>
      <c r="F33" s="116">
        <v>42445</v>
      </c>
      <c r="G33" s="96">
        <v>18497.924999999999</v>
      </c>
      <c r="H33" s="98">
        <v>0.93479999999999996</v>
      </c>
      <c r="I33" s="96">
        <v>0.17292585614999997</v>
      </c>
      <c r="J33" s="97">
        <v>2.2399383112458424E-3</v>
      </c>
      <c r="K33" s="97">
        <v>6.02614878102867E-6</v>
      </c>
    </row>
    <row r="34" spans="2:11">
      <c r="B34" s="89" t="s">
        <v>2054</v>
      </c>
      <c r="C34" s="86" t="s">
        <v>2055</v>
      </c>
      <c r="D34" s="99"/>
      <c r="E34" s="99" t="s">
        <v>193</v>
      </c>
      <c r="F34" s="116">
        <v>42389</v>
      </c>
      <c r="G34" s="96">
        <v>61968.974999999999</v>
      </c>
      <c r="H34" s="98">
        <v>1.4268000000000001</v>
      </c>
      <c r="I34" s="96">
        <v>0.88418891625000007</v>
      </c>
      <c r="J34" s="97">
        <v>1.1453050873834386E-2</v>
      </c>
      <c r="K34" s="97">
        <v>3.0812361311874295E-5</v>
      </c>
    </row>
    <row r="35" spans="2:11">
      <c r="B35" s="89" t="s">
        <v>2056</v>
      </c>
      <c r="C35" s="86" t="s">
        <v>2057</v>
      </c>
      <c r="D35" s="99"/>
      <c r="E35" s="99" t="s">
        <v>193</v>
      </c>
      <c r="F35" s="116">
        <v>42411</v>
      </c>
      <c r="G35" s="96">
        <v>115368</v>
      </c>
      <c r="H35" s="98">
        <v>2.5783</v>
      </c>
      <c r="I35" s="96">
        <v>2.9745775270500001</v>
      </c>
      <c r="J35" s="97">
        <v>3.8530213531692337E-2</v>
      </c>
      <c r="K35" s="97">
        <v>1.0365856869408153E-4</v>
      </c>
    </row>
    <row r="36" spans="2:11">
      <c r="B36" s="89" t="s">
        <v>2058</v>
      </c>
      <c r="C36" s="86" t="s">
        <v>2059</v>
      </c>
      <c r="D36" s="99"/>
      <c r="E36" s="99" t="s">
        <v>191</v>
      </c>
      <c r="F36" s="116">
        <v>42459</v>
      </c>
      <c r="G36" s="96">
        <v>52211.729249999997</v>
      </c>
      <c r="H36" s="98">
        <v>0.43319999999999997</v>
      </c>
      <c r="I36" s="96">
        <v>0.22619558805000001</v>
      </c>
      <c r="J36" s="97">
        <v>2.9299502965507065E-3</v>
      </c>
      <c r="K36" s="97">
        <v>7.8825011918356261E-6</v>
      </c>
    </row>
    <row r="37" spans="2:11">
      <c r="B37" s="89" t="s">
        <v>2060</v>
      </c>
      <c r="C37" s="86" t="s">
        <v>2061</v>
      </c>
      <c r="D37" s="99"/>
      <c r="E37" s="99" t="s">
        <v>191</v>
      </c>
      <c r="F37" s="116">
        <v>42452</v>
      </c>
      <c r="G37" s="96">
        <v>93995.85</v>
      </c>
      <c r="H37" s="98">
        <v>1.9261999999999999</v>
      </c>
      <c r="I37" s="96">
        <v>1.8105095649000003</v>
      </c>
      <c r="J37" s="97">
        <v>2.3451841312722925E-2</v>
      </c>
      <c r="K37" s="97">
        <v>6.3092936189362834E-5</v>
      </c>
    </row>
    <row r="38" spans="2:11">
      <c r="B38" s="89" t="s">
        <v>2062</v>
      </c>
      <c r="C38" s="86" t="s">
        <v>2063</v>
      </c>
      <c r="D38" s="99"/>
      <c r="E38" s="99" t="s">
        <v>191</v>
      </c>
      <c r="F38" s="116">
        <v>42452</v>
      </c>
      <c r="G38" s="96">
        <v>73273.243500000011</v>
      </c>
      <c r="H38" s="98">
        <v>1.9849000000000001</v>
      </c>
      <c r="I38" s="96">
        <v>1.4544228670500001</v>
      </c>
      <c r="J38" s="97">
        <v>1.8839389164749348E-2</v>
      </c>
      <c r="K38" s="97">
        <v>5.0683968161308328E-5</v>
      </c>
    </row>
    <row r="39" spans="2:11">
      <c r="B39" s="89" t="s">
        <v>2064</v>
      </c>
      <c r="C39" s="86" t="s">
        <v>2065</v>
      </c>
      <c r="D39" s="99"/>
      <c r="E39" s="99" t="s">
        <v>191</v>
      </c>
      <c r="F39" s="116">
        <v>42451</v>
      </c>
      <c r="G39" s="96">
        <v>27418.424999999999</v>
      </c>
      <c r="H39" s="98">
        <v>2.2532000000000001</v>
      </c>
      <c r="I39" s="96">
        <v>0.61778692755000009</v>
      </c>
      <c r="J39" s="97">
        <v>8.0023001650242516E-3</v>
      </c>
      <c r="K39" s="97">
        <v>2.1528740833074551E-5</v>
      </c>
    </row>
    <row r="40" spans="2:11">
      <c r="B40" s="89" t="s">
        <v>2066</v>
      </c>
      <c r="C40" s="86" t="s">
        <v>2067</v>
      </c>
      <c r="D40" s="99"/>
      <c r="E40" s="99" t="s">
        <v>191</v>
      </c>
      <c r="F40" s="116">
        <v>42451</v>
      </c>
      <c r="G40" s="96">
        <v>38403.75</v>
      </c>
      <c r="H40" s="98">
        <v>2.2989000000000002</v>
      </c>
      <c r="I40" s="96">
        <v>0.8828531811</v>
      </c>
      <c r="J40" s="97">
        <v>1.1435748867050812E-2</v>
      </c>
      <c r="K40" s="97">
        <v>3.0765813392869241E-5</v>
      </c>
    </row>
    <row r="41" spans="2:11">
      <c r="B41" s="89" t="s">
        <v>2066</v>
      </c>
      <c r="C41" s="86" t="s">
        <v>2068</v>
      </c>
      <c r="D41" s="99"/>
      <c r="E41" s="99" t="s">
        <v>191</v>
      </c>
      <c r="F41" s="116">
        <v>42451</v>
      </c>
      <c r="G41" s="96">
        <v>35112</v>
      </c>
      <c r="H41" s="98">
        <v>2.2989000000000002</v>
      </c>
      <c r="I41" s="96">
        <v>0.80718005235000012</v>
      </c>
      <c r="J41" s="97">
        <v>1.0455541835015458E-2</v>
      </c>
      <c r="K41" s="97">
        <v>2.8128743710369726E-5</v>
      </c>
    </row>
    <row r="42" spans="2:11">
      <c r="B42" s="89" t="s">
        <v>2069</v>
      </c>
      <c r="C42" s="86" t="s">
        <v>2070</v>
      </c>
      <c r="D42" s="99"/>
      <c r="E42" s="99" t="s">
        <v>191</v>
      </c>
      <c r="F42" s="116">
        <v>42443</v>
      </c>
      <c r="G42" s="96">
        <v>66217.184999999998</v>
      </c>
      <c r="H42" s="98">
        <v>2.8195999999999999</v>
      </c>
      <c r="I42" s="96">
        <v>1.8670598063999999</v>
      </c>
      <c r="J42" s="97">
        <v>2.4184346302238074E-2</v>
      </c>
      <c r="K42" s="97">
        <v>6.5063608340244075E-5</v>
      </c>
    </row>
    <row r="43" spans="2:11">
      <c r="B43" s="89" t="s">
        <v>2071</v>
      </c>
      <c r="C43" s="86" t="s">
        <v>2072</v>
      </c>
      <c r="D43" s="99"/>
      <c r="E43" s="99" t="s">
        <v>191</v>
      </c>
      <c r="F43" s="116">
        <v>42408</v>
      </c>
      <c r="G43" s="96">
        <v>47493.027000000002</v>
      </c>
      <c r="H43" s="98">
        <v>2.8557000000000001</v>
      </c>
      <c r="I43" s="96">
        <v>1.3562607502500001</v>
      </c>
      <c r="J43" s="97">
        <v>1.7567878408471335E-2</v>
      </c>
      <c r="K43" s="97">
        <v>4.7263198510849588E-5</v>
      </c>
    </row>
    <row r="44" spans="2:11">
      <c r="B44" s="89" t="s">
        <v>2073</v>
      </c>
      <c r="C44" s="86" t="s">
        <v>2074</v>
      </c>
      <c r="D44" s="99"/>
      <c r="E44" s="99" t="s">
        <v>191</v>
      </c>
      <c r="F44" s="116">
        <v>42431</v>
      </c>
      <c r="G44" s="96">
        <v>116019.22500000001</v>
      </c>
      <c r="H44" s="98">
        <v>2.9474999999999998</v>
      </c>
      <c r="I44" s="96">
        <v>3.4196385145500008</v>
      </c>
      <c r="J44" s="97">
        <v>4.4295164933045618E-2</v>
      </c>
      <c r="K44" s="97">
        <v>1.191681274553816E-4</v>
      </c>
    </row>
    <row r="45" spans="2:11">
      <c r="B45" s="89" t="s">
        <v>2075</v>
      </c>
      <c r="C45" s="86" t="s">
        <v>2076</v>
      </c>
      <c r="D45" s="99"/>
      <c r="E45" s="99" t="s">
        <v>191</v>
      </c>
      <c r="F45" s="116">
        <v>42409</v>
      </c>
      <c r="G45" s="96">
        <v>99450.18</v>
      </c>
      <c r="H45" s="98">
        <v>2.9266000000000001</v>
      </c>
      <c r="I45" s="96">
        <v>2.9105139388499999</v>
      </c>
      <c r="J45" s="97">
        <v>3.7700386872106022E-2</v>
      </c>
      <c r="K45" s="97">
        <v>1.0142607019712525E-4</v>
      </c>
    </row>
    <row r="46" spans="2:11">
      <c r="B46" s="89" t="s">
        <v>2077</v>
      </c>
      <c r="C46" s="86" t="s">
        <v>2078</v>
      </c>
      <c r="D46" s="99"/>
      <c r="E46" s="99" t="s">
        <v>191</v>
      </c>
      <c r="F46" s="116">
        <v>42443</v>
      </c>
      <c r="G46" s="96">
        <v>36472.589999999997</v>
      </c>
      <c r="H46" s="98">
        <v>2.8988</v>
      </c>
      <c r="I46" s="96">
        <v>1.05726003405</v>
      </c>
      <c r="J46" s="97">
        <v>1.3694870784178444E-2</v>
      </c>
      <c r="K46" s="97">
        <v>3.6843572194861384E-5</v>
      </c>
    </row>
    <row r="47" spans="2:11">
      <c r="B47" s="89" t="s">
        <v>2079</v>
      </c>
      <c r="C47" s="86" t="s">
        <v>2080</v>
      </c>
      <c r="D47" s="99"/>
      <c r="E47" s="99" t="s">
        <v>191</v>
      </c>
      <c r="F47" s="116">
        <v>42431</v>
      </c>
      <c r="G47" s="96">
        <v>60850.35</v>
      </c>
      <c r="H47" s="98">
        <v>3.0173000000000001</v>
      </c>
      <c r="I47" s="96">
        <v>1.8360351424500001</v>
      </c>
      <c r="J47" s="97">
        <v>2.3782478502232203E-2</v>
      </c>
      <c r="K47" s="97">
        <v>6.3982455729486183E-5</v>
      </c>
    </row>
    <row r="48" spans="2:11">
      <c r="B48" s="89" t="s">
        <v>2081</v>
      </c>
      <c r="C48" s="86" t="s">
        <v>2082</v>
      </c>
      <c r="D48" s="99"/>
      <c r="E48" s="99" t="s">
        <v>191</v>
      </c>
      <c r="F48" s="116">
        <v>42444</v>
      </c>
      <c r="G48" s="96">
        <v>16608.802500000002</v>
      </c>
      <c r="H48" s="98">
        <v>3.1385000000000001</v>
      </c>
      <c r="I48" s="96">
        <v>0.52126264875000006</v>
      </c>
      <c r="J48" s="97">
        <v>6.7520046056259468E-3</v>
      </c>
      <c r="K48" s="97">
        <v>1.8165046831607602E-5</v>
      </c>
    </row>
    <row r="49" spans="2:11">
      <c r="B49" s="89" t="s">
        <v>2083</v>
      </c>
      <c r="C49" s="86" t="s">
        <v>2084</v>
      </c>
      <c r="D49" s="99"/>
      <c r="E49" s="99" t="s">
        <v>191</v>
      </c>
      <c r="F49" s="116">
        <v>42445</v>
      </c>
      <c r="G49" s="96">
        <v>16632.7425</v>
      </c>
      <c r="H49" s="98">
        <v>3.2778999999999998</v>
      </c>
      <c r="I49" s="96">
        <v>0.54519889244999997</v>
      </c>
      <c r="J49" s="97">
        <v>7.0620548808400779E-3</v>
      </c>
      <c r="K49" s="97">
        <v>1.8999181003365232E-5</v>
      </c>
    </row>
    <row r="50" spans="2:11">
      <c r="B50" s="89" t="s">
        <v>2085</v>
      </c>
      <c r="C50" s="86" t="s">
        <v>2086</v>
      </c>
      <c r="D50" s="99"/>
      <c r="E50" s="99" t="s">
        <v>191</v>
      </c>
      <c r="F50" s="116">
        <v>42439</v>
      </c>
      <c r="G50" s="96">
        <v>16637.445</v>
      </c>
      <c r="H50" s="98">
        <v>3.3033999999999999</v>
      </c>
      <c r="I50" s="96">
        <v>0.54959981970000005</v>
      </c>
      <c r="J50" s="97">
        <v>7.1190608472799961E-3</v>
      </c>
      <c r="K50" s="97">
        <v>1.9152545242660824E-5</v>
      </c>
    </row>
    <row r="51" spans="2:11">
      <c r="B51" s="89" t="s">
        <v>2087</v>
      </c>
      <c r="C51" s="86" t="s">
        <v>2088</v>
      </c>
      <c r="D51" s="99"/>
      <c r="E51" s="99" t="s">
        <v>191</v>
      </c>
      <c r="F51" s="116">
        <v>42445</v>
      </c>
      <c r="G51" s="96">
        <v>11092.2</v>
      </c>
      <c r="H51" s="98">
        <v>3.3214999999999999</v>
      </c>
      <c r="I51" s="96">
        <v>0.3684226464</v>
      </c>
      <c r="J51" s="97">
        <v>4.7722418079925765E-3</v>
      </c>
      <c r="K51" s="97">
        <v>1.2838853199494292E-5</v>
      </c>
    </row>
    <row r="52" spans="2:11">
      <c r="B52" s="89" t="s">
        <v>2089</v>
      </c>
      <c r="C52" s="86" t="s">
        <v>2090</v>
      </c>
      <c r="D52" s="99"/>
      <c r="E52" s="99" t="s">
        <v>191</v>
      </c>
      <c r="F52" s="116">
        <v>42422</v>
      </c>
      <c r="G52" s="96">
        <v>155330.70000000001</v>
      </c>
      <c r="H52" s="98">
        <v>3.3313999999999999</v>
      </c>
      <c r="I52" s="96">
        <v>5.1746958660000004</v>
      </c>
      <c r="J52" s="97">
        <v>6.7028724202149254E-2</v>
      </c>
      <c r="K52" s="97">
        <v>1.8032865575660768E-4</v>
      </c>
    </row>
    <row r="53" spans="2:11">
      <c r="B53" s="89" t="s">
        <v>2091</v>
      </c>
      <c r="C53" s="86" t="s">
        <v>2092</v>
      </c>
      <c r="D53" s="99"/>
      <c r="E53" s="99" t="s">
        <v>191</v>
      </c>
      <c r="F53" s="116">
        <v>42418</v>
      </c>
      <c r="G53" s="96">
        <v>117646.80300000001</v>
      </c>
      <c r="H53" s="98">
        <v>3.3426999999999998</v>
      </c>
      <c r="I53" s="96">
        <v>3.9325619350500003</v>
      </c>
      <c r="J53" s="97">
        <v>5.0939150083054718E-2</v>
      </c>
      <c r="K53" s="97">
        <v>1.3704256748432649E-4</v>
      </c>
    </row>
    <row r="54" spans="2:11">
      <c r="B54" s="89" t="s">
        <v>2093</v>
      </c>
      <c r="C54" s="86" t="s">
        <v>2094</v>
      </c>
      <c r="D54" s="99"/>
      <c r="E54" s="99" t="s">
        <v>191</v>
      </c>
      <c r="F54" s="116">
        <v>42429</v>
      </c>
      <c r="G54" s="96">
        <v>109925.64</v>
      </c>
      <c r="H54" s="98">
        <v>3.4169</v>
      </c>
      <c r="I54" s="96">
        <v>3.7560006758999998</v>
      </c>
      <c r="J54" s="97">
        <v>4.8652121772442582E-2</v>
      </c>
      <c r="K54" s="97">
        <v>1.3088973157943592E-4</v>
      </c>
    </row>
    <row r="55" spans="2:11">
      <c r="B55" s="89" t="s">
        <v>2095</v>
      </c>
      <c r="C55" s="86" t="s">
        <v>2096</v>
      </c>
      <c r="D55" s="99"/>
      <c r="E55" s="99" t="s">
        <v>191</v>
      </c>
      <c r="F55" s="116">
        <v>42417</v>
      </c>
      <c r="G55" s="96">
        <v>66626.73</v>
      </c>
      <c r="H55" s="98">
        <v>3.4039000000000001</v>
      </c>
      <c r="I55" s="96">
        <v>2.2679108243999999</v>
      </c>
      <c r="J55" s="97">
        <v>2.9376638376485509E-2</v>
      </c>
      <c r="K55" s="97">
        <v>7.9032530786401944E-5</v>
      </c>
    </row>
    <row r="56" spans="2:11">
      <c r="B56" s="89" t="s">
        <v>2097</v>
      </c>
      <c r="C56" s="86" t="s">
        <v>2098</v>
      </c>
      <c r="D56" s="99"/>
      <c r="E56" s="99" t="s">
        <v>191</v>
      </c>
      <c r="F56" s="116">
        <v>42373</v>
      </c>
      <c r="G56" s="96">
        <v>22230</v>
      </c>
      <c r="H56" s="98">
        <v>3.4398</v>
      </c>
      <c r="I56" s="96">
        <v>0.76465906694999997</v>
      </c>
      <c r="J56" s="97">
        <v>9.9047602090059379E-3</v>
      </c>
      <c r="K56" s="97">
        <v>2.6646965391955143E-5</v>
      </c>
    </row>
    <row r="57" spans="2:11">
      <c r="B57" s="89" t="s">
        <v>2099</v>
      </c>
      <c r="C57" s="86" t="s">
        <v>2100</v>
      </c>
      <c r="D57" s="99"/>
      <c r="E57" s="99" t="s">
        <v>191</v>
      </c>
      <c r="F57" s="116">
        <v>42373</v>
      </c>
      <c r="G57" s="96">
        <v>35568</v>
      </c>
      <c r="H57" s="98">
        <v>3.4398</v>
      </c>
      <c r="I57" s="96">
        <v>1.2234545065500002</v>
      </c>
      <c r="J57" s="97">
        <v>1.5847616327026196E-2</v>
      </c>
      <c r="K57" s="97">
        <v>4.2635144607264782E-5</v>
      </c>
    </row>
    <row r="58" spans="2:11">
      <c r="B58" s="89" t="s">
        <v>2101</v>
      </c>
      <c r="C58" s="86" t="s">
        <v>2102</v>
      </c>
      <c r="D58" s="99"/>
      <c r="E58" s="99" t="s">
        <v>191</v>
      </c>
      <c r="F58" s="116">
        <v>42436</v>
      </c>
      <c r="G58" s="96">
        <v>128934</v>
      </c>
      <c r="H58" s="98">
        <v>3.5297000000000001</v>
      </c>
      <c r="I58" s="96">
        <v>4.5509845921499998</v>
      </c>
      <c r="J58" s="97">
        <v>5.894968496211387E-2</v>
      </c>
      <c r="K58" s="97">
        <v>1.5859346232570314E-4</v>
      </c>
    </row>
    <row r="59" spans="2:11">
      <c r="B59" s="89" t="s">
        <v>2103</v>
      </c>
      <c r="C59" s="86" t="s">
        <v>2104</v>
      </c>
      <c r="D59" s="99"/>
      <c r="E59" s="99" t="s">
        <v>191</v>
      </c>
      <c r="F59" s="116">
        <v>42429</v>
      </c>
      <c r="G59" s="96">
        <v>16676.775000000001</v>
      </c>
      <c r="H59" s="98">
        <v>3.4662000000000002</v>
      </c>
      <c r="I59" s="96">
        <v>0.57804741675000004</v>
      </c>
      <c r="J59" s="97">
        <v>7.4875474571708053E-3</v>
      </c>
      <c r="K59" s="97">
        <v>2.0143891800675553E-5</v>
      </c>
    </row>
    <row r="60" spans="2:11">
      <c r="B60" s="89" t="s">
        <v>2105</v>
      </c>
      <c r="C60" s="86" t="s">
        <v>2106</v>
      </c>
      <c r="D60" s="99"/>
      <c r="E60" s="99" t="s">
        <v>191</v>
      </c>
      <c r="F60" s="116">
        <v>42423</v>
      </c>
      <c r="G60" s="96">
        <v>107894.979375</v>
      </c>
      <c r="H60" s="98">
        <v>3.5777000000000001</v>
      </c>
      <c r="I60" s="96">
        <v>3.8601997852500003</v>
      </c>
      <c r="J60" s="97">
        <v>5.00018307299527E-2</v>
      </c>
      <c r="K60" s="97">
        <v>1.3452087934283984E-4</v>
      </c>
    </row>
    <row r="61" spans="2:11">
      <c r="B61" s="89" t="s">
        <v>2107</v>
      </c>
      <c r="C61" s="86" t="s">
        <v>2108</v>
      </c>
      <c r="D61" s="99"/>
      <c r="E61" s="99" t="s">
        <v>191</v>
      </c>
      <c r="F61" s="116">
        <v>42383</v>
      </c>
      <c r="G61" s="96">
        <v>40286.915999999997</v>
      </c>
      <c r="H61" s="98">
        <v>4.1006</v>
      </c>
      <c r="I61" s="96">
        <v>1.6519928242499999</v>
      </c>
      <c r="J61" s="97">
        <v>2.1398546749024118E-2</v>
      </c>
      <c r="K61" s="97">
        <v>5.7568918643877705E-5</v>
      </c>
    </row>
    <row r="62" spans="2:11">
      <c r="B62" s="89" t="s">
        <v>2109</v>
      </c>
      <c r="C62" s="86" t="s">
        <v>2110</v>
      </c>
      <c r="D62" s="99"/>
      <c r="E62" s="99" t="s">
        <v>191</v>
      </c>
      <c r="F62" s="116">
        <v>42383</v>
      </c>
      <c r="G62" s="96">
        <v>19029.464250000001</v>
      </c>
      <c r="H62" s="98">
        <v>4.1261999999999999</v>
      </c>
      <c r="I62" s="96">
        <v>0.78519479040000006</v>
      </c>
      <c r="J62" s="97">
        <v>1.0170762961450919E-2</v>
      </c>
      <c r="K62" s="97">
        <v>2.7362597672696406E-5</v>
      </c>
    </row>
    <row r="63" spans="2:11">
      <c r="B63" s="89" t="s">
        <v>2111</v>
      </c>
      <c r="C63" s="86" t="s">
        <v>2112</v>
      </c>
      <c r="D63" s="99"/>
      <c r="E63" s="99" t="s">
        <v>191</v>
      </c>
      <c r="F63" s="116">
        <v>42383</v>
      </c>
      <c r="G63" s="96">
        <v>13432.563</v>
      </c>
      <c r="H63" s="98">
        <v>4.1261999999999999</v>
      </c>
      <c r="I63" s="96">
        <v>0.55425514650000007</v>
      </c>
      <c r="J63" s="97">
        <v>7.1793620947790656E-3</v>
      </c>
      <c r="K63" s="97">
        <v>1.9314774839470084E-5</v>
      </c>
    </row>
    <row r="64" spans="2:11">
      <c r="B64" s="89" t="s">
        <v>2113</v>
      </c>
      <c r="C64" s="86" t="s">
        <v>2114</v>
      </c>
      <c r="D64" s="99"/>
      <c r="E64" s="99" t="s">
        <v>191</v>
      </c>
      <c r="F64" s="116">
        <v>42376</v>
      </c>
      <c r="G64" s="96">
        <v>50466.375</v>
      </c>
      <c r="H64" s="98">
        <v>4.3003</v>
      </c>
      <c r="I64" s="96">
        <v>2.1701838855000002</v>
      </c>
      <c r="J64" s="97">
        <v>2.8110764554279244E-2</v>
      </c>
      <c r="K64" s="97">
        <v>7.5626926287239847E-5</v>
      </c>
    </row>
    <row r="65" spans="2:11">
      <c r="B65" s="89" t="s">
        <v>2115</v>
      </c>
      <c r="C65" s="86" t="s">
        <v>2116</v>
      </c>
      <c r="D65" s="99"/>
      <c r="E65" s="99" t="s">
        <v>191</v>
      </c>
      <c r="F65" s="116">
        <v>42388</v>
      </c>
      <c r="G65" s="96">
        <v>33729.75</v>
      </c>
      <c r="H65" s="98">
        <v>4.5487000000000002</v>
      </c>
      <c r="I65" s="96">
        <v>1.53426640935</v>
      </c>
      <c r="J65" s="97">
        <v>1.987361627968243E-2</v>
      </c>
      <c r="K65" s="97">
        <v>5.3466369103633548E-5</v>
      </c>
    </row>
    <row r="66" spans="2:11">
      <c r="B66" s="89" t="s">
        <v>2117</v>
      </c>
      <c r="C66" s="86" t="s">
        <v>2118</v>
      </c>
      <c r="D66" s="99"/>
      <c r="E66" s="99" t="s">
        <v>191</v>
      </c>
      <c r="F66" s="116">
        <v>42397</v>
      </c>
      <c r="G66" s="96">
        <v>45003.78</v>
      </c>
      <c r="H66" s="98">
        <v>4.6395</v>
      </c>
      <c r="I66" s="96">
        <v>2.0879662105500003</v>
      </c>
      <c r="J66" s="97">
        <v>2.7045784891421221E-2</v>
      </c>
      <c r="K66" s="97">
        <v>7.2761791178415036E-5</v>
      </c>
    </row>
    <row r="67" spans="2:11">
      <c r="B67" s="89" t="s">
        <v>2119</v>
      </c>
      <c r="C67" s="86" t="s">
        <v>2120</v>
      </c>
      <c r="D67" s="99"/>
      <c r="E67" s="99" t="s">
        <v>191</v>
      </c>
      <c r="F67" s="116">
        <v>42402</v>
      </c>
      <c r="G67" s="96">
        <v>33806.699999999997</v>
      </c>
      <c r="H67" s="98">
        <v>4.7721999999999998</v>
      </c>
      <c r="I67" s="96">
        <v>1.61333188455</v>
      </c>
      <c r="J67" s="97">
        <v>2.0897764957851849E-2</v>
      </c>
      <c r="K67" s="97">
        <v>5.622165583521774E-5</v>
      </c>
    </row>
    <row r="68" spans="2:11">
      <c r="B68" s="89" t="s">
        <v>2121</v>
      </c>
      <c r="C68" s="86" t="s">
        <v>2122</v>
      </c>
      <c r="D68" s="99"/>
      <c r="E68" s="99" t="s">
        <v>191</v>
      </c>
      <c r="F68" s="116">
        <v>42390</v>
      </c>
      <c r="G68" s="96">
        <v>67716</v>
      </c>
      <c r="H68" s="98">
        <v>4.9146999999999998</v>
      </c>
      <c r="I68" s="96">
        <v>3.3280191113999997</v>
      </c>
      <c r="J68" s="97">
        <v>4.3108403070255409E-2</v>
      </c>
      <c r="K68" s="97">
        <v>1.159753593702432E-4</v>
      </c>
    </row>
    <row r="69" spans="2:11">
      <c r="B69" s="89" t="s">
        <v>2123</v>
      </c>
      <c r="C69" s="86" t="s">
        <v>2124</v>
      </c>
      <c r="D69" s="99"/>
      <c r="E69" s="99" t="s">
        <v>191</v>
      </c>
      <c r="F69" s="116">
        <v>42390</v>
      </c>
      <c r="G69" s="96">
        <v>28227.825000000001</v>
      </c>
      <c r="H69" s="98">
        <v>4.9579000000000004</v>
      </c>
      <c r="I69" s="96">
        <v>1.3994989609500001</v>
      </c>
      <c r="J69" s="97">
        <v>1.8127950376960762E-2</v>
      </c>
      <c r="K69" s="97">
        <v>4.8769970814915267E-5</v>
      </c>
    </row>
    <row r="70" spans="2:11">
      <c r="B70" s="89" t="s">
        <v>2125</v>
      </c>
      <c r="C70" s="86" t="s">
        <v>2126</v>
      </c>
      <c r="D70" s="99"/>
      <c r="E70" s="99" t="s">
        <v>191</v>
      </c>
      <c r="F70" s="116">
        <v>42389</v>
      </c>
      <c r="G70" s="96">
        <v>67869.899999999994</v>
      </c>
      <c r="H70" s="98">
        <v>5.1294000000000004</v>
      </c>
      <c r="I70" s="96">
        <v>3.4813007782500001</v>
      </c>
      <c r="J70" s="97">
        <v>4.5093886824004274E-2</v>
      </c>
      <c r="K70" s="97">
        <v>1.2131694419976074E-4</v>
      </c>
    </row>
    <row r="71" spans="2:11">
      <c r="B71" s="89" t="s">
        <v>2127</v>
      </c>
      <c r="C71" s="86" t="s">
        <v>2128</v>
      </c>
      <c r="D71" s="99"/>
      <c r="E71" s="99" t="s">
        <v>191</v>
      </c>
      <c r="F71" s="116">
        <v>42389</v>
      </c>
      <c r="G71" s="96">
        <v>45251.16</v>
      </c>
      <c r="H71" s="98">
        <v>5.1388999999999996</v>
      </c>
      <c r="I71" s="96">
        <v>2.3254269622499999</v>
      </c>
      <c r="J71" s="97">
        <v>3.0121654787295466E-2</v>
      </c>
      <c r="K71" s="97">
        <v>8.1036862652734322E-5</v>
      </c>
    </row>
    <row r="72" spans="2:11">
      <c r="B72" s="89" t="s">
        <v>2129</v>
      </c>
      <c r="C72" s="86" t="s">
        <v>2130</v>
      </c>
      <c r="D72" s="99"/>
      <c r="E72" s="99" t="s">
        <v>191</v>
      </c>
      <c r="F72" s="116">
        <v>42394</v>
      </c>
      <c r="G72" s="96">
        <v>41888.43075</v>
      </c>
      <c r="H72" s="98">
        <v>5.2121000000000004</v>
      </c>
      <c r="I72" s="96">
        <v>2.1832656078000001</v>
      </c>
      <c r="J72" s="97">
        <v>2.8280214349753623E-2</v>
      </c>
      <c r="K72" s="97">
        <v>7.6082800305429004E-5</v>
      </c>
    </row>
    <row r="73" spans="2:11">
      <c r="B73" s="89" t="s">
        <v>2131</v>
      </c>
      <c r="C73" s="86" t="s">
        <v>2132</v>
      </c>
      <c r="D73" s="99"/>
      <c r="E73" s="99" t="s">
        <v>191</v>
      </c>
      <c r="F73" s="116">
        <v>42394</v>
      </c>
      <c r="G73" s="96">
        <v>56609.55</v>
      </c>
      <c r="H73" s="98">
        <v>5.2161999999999997</v>
      </c>
      <c r="I73" s="96">
        <v>2.9528899134000004</v>
      </c>
      <c r="J73" s="97">
        <v>3.8249290147672803E-2</v>
      </c>
      <c r="K73" s="97">
        <v>1.0290279515350123E-4</v>
      </c>
    </row>
    <row r="74" spans="2:11">
      <c r="B74" s="89" t="s">
        <v>2133</v>
      </c>
      <c r="C74" s="86" t="s">
        <v>2134</v>
      </c>
      <c r="D74" s="99"/>
      <c r="E74" s="99" t="s">
        <v>191</v>
      </c>
      <c r="F74" s="116">
        <v>39231</v>
      </c>
      <c r="G74" s="96">
        <v>7014.0808500000012</v>
      </c>
      <c r="H74" s="98">
        <v>-2.4721000000000002</v>
      </c>
      <c r="I74" s="96">
        <v>-0.17339385750000003</v>
      </c>
      <c r="J74" s="97">
        <v>-2.2460004131022041E-3</v>
      </c>
      <c r="K74" s="97">
        <v>-6.0424577693292762E-6</v>
      </c>
    </row>
    <row r="75" spans="2:11">
      <c r="B75" s="89" t="s">
        <v>2133</v>
      </c>
      <c r="C75" s="86" t="s">
        <v>2135</v>
      </c>
      <c r="D75" s="99"/>
      <c r="E75" s="99" t="s">
        <v>191</v>
      </c>
      <c r="F75" s="116">
        <v>39231</v>
      </c>
      <c r="G75" s="96">
        <v>1754.86185</v>
      </c>
      <c r="H75" s="98">
        <v>-2.4721000000000002</v>
      </c>
      <c r="I75" s="96">
        <v>-4.3381631249999997E-2</v>
      </c>
      <c r="J75" s="97">
        <v>-5.6192971950316914E-4</v>
      </c>
      <c r="K75" s="97">
        <v>-1.5117702470673747E-6</v>
      </c>
    </row>
    <row r="76" spans="2:11">
      <c r="B76" s="89" t="s">
        <v>2136</v>
      </c>
      <c r="C76" s="86" t="s">
        <v>2137</v>
      </c>
      <c r="D76" s="99"/>
      <c r="E76" s="99" t="s">
        <v>191</v>
      </c>
      <c r="F76" s="116">
        <v>39867</v>
      </c>
      <c r="G76" s="96">
        <v>10016.991900000001</v>
      </c>
      <c r="H76" s="98">
        <v>12.989599999999999</v>
      </c>
      <c r="I76" s="96">
        <v>1.3011629514</v>
      </c>
      <c r="J76" s="97">
        <v>1.6854187158029419E-2</v>
      </c>
      <c r="K76" s="97">
        <v>4.5343141321198995E-5</v>
      </c>
    </row>
    <row r="77" spans="2:11">
      <c r="B77" s="89" t="s">
        <v>2138</v>
      </c>
      <c r="C77" s="86" t="s">
        <v>2139</v>
      </c>
      <c r="D77" s="99"/>
      <c r="E77" s="99" t="s">
        <v>193</v>
      </c>
      <c r="F77" s="116">
        <v>42460</v>
      </c>
      <c r="G77" s="96">
        <v>20763.732000000004</v>
      </c>
      <c r="H77" s="98">
        <v>-4.3E-3</v>
      </c>
      <c r="I77" s="96">
        <v>-9.0177135000000012E-4</v>
      </c>
      <c r="J77" s="97">
        <v>-1.168079915762721E-5</v>
      </c>
      <c r="K77" s="97">
        <v>-3.1425076865632622E-8</v>
      </c>
    </row>
    <row r="78" spans="2:11">
      <c r="B78" s="85"/>
      <c r="C78" s="86"/>
      <c r="D78" s="86"/>
      <c r="E78" s="86"/>
      <c r="F78" s="86"/>
      <c r="G78" s="96"/>
      <c r="H78" s="98"/>
      <c r="I78" s="86"/>
      <c r="J78" s="97"/>
      <c r="K78" s="86"/>
    </row>
    <row r="79" spans="2:11">
      <c r="B79" s="103" t="s">
        <v>262</v>
      </c>
      <c r="C79" s="84"/>
      <c r="D79" s="84"/>
      <c r="E79" s="84"/>
      <c r="F79" s="84"/>
      <c r="G79" s="93"/>
      <c r="H79" s="95"/>
      <c r="I79" s="93">
        <v>-2.8082887936500005</v>
      </c>
      <c r="J79" s="94">
        <v>-3.6376247011219477E-2</v>
      </c>
      <c r="K79" s="94">
        <v>-9.7863711462274749E-5</v>
      </c>
    </row>
    <row r="80" spans="2:11">
      <c r="B80" s="89" t="s">
        <v>2140</v>
      </c>
      <c r="C80" s="86" t="s">
        <v>2141</v>
      </c>
      <c r="D80" s="99"/>
      <c r="E80" s="99" t="s">
        <v>193</v>
      </c>
      <c r="F80" s="116">
        <v>42436</v>
      </c>
      <c r="G80" s="96">
        <v>12213.96</v>
      </c>
      <c r="H80" s="98">
        <v>3.6131000000000002</v>
      </c>
      <c r="I80" s="96">
        <v>0.44130690195000005</v>
      </c>
      <c r="J80" s="97">
        <v>5.7163240865354984E-3</v>
      </c>
      <c r="K80" s="97">
        <v>1.5378735768344103E-5</v>
      </c>
    </row>
    <row r="81" spans="2:11">
      <c r="B81" s="89" t="s">
        <v>2142</v>
      </c>
      <c r="C81" s="86" t="s">
        <v>2143</v>
      </c>
      <c r="D81" s="99"/>
      <c r="E81" s="99" t="s">
        <v>193</v>
      </c>
      <c r="F81" s="116">
        <v>42439</v>
      </c>
      <c r="G81" s="96">
        <v>1229.3350740000001</v>
      </c>
      <c r="H81" s="98">
        <v>3.4020000000000001</v>
      </c>
      <c r="I81" s="96">
        <v>4.1821384500000003E-2</v>
      </c>
      <c r="J81" s="97">
        <v>5.4171957540944673E-4</v>
      </c>
      <c r="K81" s="97">
        <v>1.4573985107640387E-6</v>
      </c>
    </row>
    <row r="82" spans="2:11">
      <c r="B82" s="89" t="s">
        <v>2144</v>
      </c>
      <c r="C82" s="86" t="s">
        <v>2145</v>
      </c>
      <c r="D82" s="99"/>
      <c r="E82" s="99" t="s">
        <v>193</v>
      </c>
      <c r="F82" s="116">
        <v>42408</v>
      </c>
      <c r="G82" s="96">
        <v>39084.671999999999</v>
      </c>
      <c r="H82" s="98">
        <v>1.6369</v>
      </c>
      <c r="I82" s="96">
        <v>0.63978162299999997</v>
      </c>
      <c r="J82" s="97">
        <v>8.2872012323343021E-3</v>
      </c>
      <c r="K82" s="97">
        <v>2.2295215610913108E-5</v>
      </c>
    </row>
    <row r="83" spans="2:11">
      <c r="B83" s="89" t="s">
        <v>2146</v>
      </c>
      <c r="C83" s="86" t="s">
        <v>2147</v>
      </c>
      <c r="D83" s="99"/>
      <c r="E83" s="99" t="s">
        <v>194</v>
      </c>
      <c r="F83" s="116">
        <v>42422</v>
      </c>
      <c r="G83" s="96">
        <v>7052.7992400000003</v>
      </c>
      <c r="H83" s="98">
        <v>1.6307</v>
      </c>
      <c r="I83" s="96">
        <v>0.11500936455000002</v>
      </c>
      <c r="J83" s="97">
        <v>1.4897360495594373E-3</v>
      </c>
      <c r="K83" s="97">
        <v>4.0078653211274828E-6</v>
      </c>
    </row>
    <row r="84" spans="2:11">
      <c r="B84" s="89" t="s">
        <v>2148</v>
      </c>
      <c r="C84" s="86" t="s">
        <v>2149</v>
      </c>
      <c r="D84" s="99"/>
      <c r="E84" s="99" t="s">
        <v>191</v>
      </c>
      <c r="F84" s="116">
        <v>42460</v>
      </c>
      <c r="G84" s="96">
        <v>9250.0079427000001</v>
      </c>
      <c r="H84" s="98">
        <v>-0.19750000000000001</v>
      </c>
      <c r="I84" s="96">
        <v>-1.8271615050000002E-2</v>
      </c>
      <c r="J84" s="97">
        <v>-2.3667536752473744E-4</v>
      </c>
      <c r="K84" s="97">
        <v>-6.3673225746803758E-7</v>
      </c>
    </row>
    <row r="85" spans="2:11">
      <c r="B85" s="89" t="s">
        <v>2150</v>
      </c>
      <c r="C85" s="86" t="s">
        <v>2151</v>
      </c>
      <c r="D85" s="99"/>
      <c r="E85" s="99" t="s">
        <v>193</v>
      </c>
      <c r="F85" s="116">
        <v>42368</v>
      </c>
      <c r="G85" s="96">
        <v>37657.210147200007</v>
      </c>
      <c r="H85" s="98">
        <v>-3.8012000000000001</v>
      </c>
      <c r="I85" s="96">
        <v>-1.4314121665499999</v>
      </c>
      <c r="J85" s="97">
        <v>-1.8541327609548224E-2</v>
      </c>
      <c r="K85" s="97">
        <v>-4.9882087471769277E-5</v>
      </c>
    </row>
    <row r="86" spans="2:11">
      <c r="B86" s="89" t="s">
        <v>2152</v>
      </c>
      <c r="C86" s="86" t="s">
        <v>2153</v>
      </c>
      <c r="D86" s="99"/>
      <c r="E86" s="99" t="s">
        <v>193</v>
      </c>
      <c r="F86" s="116">
        <v>42422</v>
      </c>
      <c r="G86" s="96">
        <v>23696.53818</v>
      </c>
      <c r="H86" s="98">
        <v>-3.206</v>
      </c>
      <c r="I86" s="96">
        <v>-0.75970412534999987</v>
      </c>
      <c r="J86" s="97">
        <v>-9.8405779995496562E-3</v>
      </c>
      <c r="K86" s="97">
        <v>-2.6474294769136262E-5</v>
      </c>
    </row>
    <row r="87" spans="2:11">
      <c r="B87" s="89" t="s">
        <v>2154</v>
      </c>
      <c r="C87" s="86" t="s">
        <v>2155</v>
      </c>
      <c r="D87" s="99"/>
      <c r="E87" s="99" t="s">
        <v>193</v>
      </c>
      <c r="F87" s="116">
        <v>42444</v>
      </c>
      <c r="G87" s="96">
        <v>17866.586587500002</v>
      </c>
      <c r="H87" s="98">
        <v>-2.6278000000000001</v>
      </c>
      <c r="I87" s="96">
        <v>-0.46949346179999996</v>
      </c>
      <c r="J87" s="97">
        <v>-6.081429436746822E-3</v>
      </c>
      <c r="K87" s="97">
        <v>-1.6360985658922244E-5</v>
      </c>
    </row>
    <row r="88" spans="2:11">
      <c r="B88" s="89" t="s">
        <v>2156</v>
      </c>
      <c r="C88" s="86" t="s">
        <v>2157</v>
      </c>
      <c r="D88" s="99"/>
      <c r="E88" s="99" t="s">
        <v>194</v>
      </c>
      <c r="F88" s="116">
        <v>42424</v>
      </c>
      <c r="G88" s="96">
        <v>14956.574850000001</v>
      </c>
      <c r="H88" s="98">
        <v>-3.4011</v>
      </c>
      <c r="I88" s="96">
        <v>-0.5086859265</v>
      </c>
      <c r="J88" s="97">
        <v>-6.5890961625228121E-3</v>
      </c>
      <c r="K88" s="97">
        <v>-1.7726771138524244E-5</v>
      </c>
    </row>
    <row r="89" spans="2:11">
      <c r="B89" s="89" t="s">
        <v>2158</v>
      </c>
      <c r="C89" s="86" t="s">
        <v>2159</v>
      </c>
      <c r="D89" s="99"/>
      <c r="E89" s="99" t="s">
        <v>194</v>
      </c>
      <c r="F89" s="116">
        <v>42425</v>
      </c>
      <c r="G89" s="96">
        <v>14977.397064000001</v>
      </c>
      <c r="H89" s="98">
        <v>-3.2574000000000001</v>
      </c>
      <c r="I89" s="96">
        <v>-0.48787637220000002</v>
      </c>
      <c r="J89" s="97">
        <v>-6.3195464320528463E-3</v>
      </c>
      <c r="K89" s="97">
        <v>-1.7001596355119277E-5</v>
      </c>
    </row>
    <row r="90" spans="2:11">
      <c r="B90" s="89" t="s">
        <v>2160</v>
      </c>
      <c r="C90" s="86" t="s">
        <v>2161</v>
      </c>
      <c r="D90" s="99"/>
      <c r="E90" s="99" t="s">
        <v>194</v>
      </c>
      <c r="F90" s="116">
        <v>42431</v>
      </c>
      <c r="G90" s="96">
        <v>9032.9984261999998</v>
      </c>
      <c r="H90" s="98">
        <v>-2.7315</v>
      </c>
      <c r="I90" s="96">
        <v>-0.24673804605000002</v>
      </c>
      <c r="J90" s="97">
        <v>-3.19604028277836E-3</v>
      </c>
      <c r="K90" s="97">
        <v>-8.5983681592869984E-6</v>
      </c>
    </row>
    <row r="91" spans="2:11">
      <c r="B91" s="89" t="s">
        <v>2162</v>
      </c>
      <c r="C91" s="86" t="s">
        <v>2163</v>
      </c>
      <c r="D91" s="99"/>
      <c r="E91" s="99" t="s">
        <v>194</v>
      </c>
      <c r="F91" s="116">
        <v>42451</v>
      </c>
      <c r="G91" s="96">
        <v>6107.9925480000002</v>
      </c>
      <c r="H91" s="98">
        <v>-1.306</v>
      </c>
      <c r="I91" s="96">
        <v>-7.9772771100000014E-2</v>
      </c>
      <c r="J91" s="97">
        <v>-1.0333104034259551E-3</v>
      </c>
      <c r="K91" s="97">
        <v>-2.779934695864996E-6</v>
      </c>
    </row>
    <row r="92" spans="2:11">
      <c r="B92" s="89" t="s">
        <v>2164</v>
      </c>
      <c r="C92" s="86" t="s">
        <v>2165</v>
      </c>
      <c r="D92" s="99"/>
      <c r="E92" s="99" t="s">
        <v>194</v>
      </c>
      <c r="F92" s="116">
        <v>42397</v>
      </c>
      <c r="G92" s="96">
        <v>19603.964217600002</v>
      </c>
      <c r="H92" s="98">
        <v>-0.98560000000000003</v>
      </c>
      <c r="I92" s="96">
        <v>-0.19320804359999999</v>
      </c>
      <c r="J92" s="97">
        <v>-2.5026569683431182E-3</v>
      </c>
      <c r="K92" s="97">
        <v>-6.7329457973892146E-6</v>
      </c>
    </row>
    <row r="93" spans="2:11">
      <c r="B93" s="89" t="s">
        <v>2166</v>
      </c>
      <c r="C93" s="86" t="s">
        <v>2167</v>
      </c>
      <c r="D93" s="99"/>
      <c r="E93" s="99" t="s">
        <v>194</v>
      </c>
      <c r="F93" s="116">
        <v>42417</v>
      </c>
      <c r="G93" s="96">
        <v>5369.5123356000004</v>
      </c>
      <c r="H93" s="98">
        <v>-0.8155</v>
      </c>
      <c r="I93" s="96">
        <v>-4.3787841750000001E-2</v>
      </c>
      <c r="J93" s="97">
        <v>-5.6719143386814571E-4</v>
      </c>
      <c r="K93" s="97">
        <v>-1.5259259376269908E-6</v>
      </c>
    </row>
    <row r="94" spans="2:11">
      <c r="B94" s="89" t="s">
        <v>2168</v>
      </c>
      <c r="C94" s="86" t="s">
        <v>2169</v>
      </c>
      <c r="D94" s="99"/>
      <c r="E94" s="99" t="s">
        <v>194</v>
      </c>
      <c r="F94" s="116">
        <v>42446</v>
      </c>
      <c r="G94" s="96">
        <v>15350.157627000001</v>
      </c>
      <c r="H94" s="98">
        <v>-0.77800000000000002</v>
      </c>
      <c r="I94" s="96">
        <v>-0.11942681895</v>
      </c>
      <c r="J94" s="97">
        <v>-1.5469560950115094E-3</v>
      </c>
      <c r="K94" s="97">
        <v>-4.1618055012745082E-6</v>
      </c>
    </row>
    <row r="95" spans="2:11">
      <c r="B95" s="89" t="s">
        <v>2170</v>
      </c>
      <c r="C95" s="86" t="s">
        <v>2171</v>
      </c>
      <c r="D95" s="99"/>
      <c r="E95" s="99" t="s">
        <v>194</v>
      </c>
      <c r="F95" s="116">
        <v>42383</v>
      </c>
      <c r="G95" s="96">
        <v>21650.251198800001</v>
      </c>
      <c r="H95" s="98">
        <v>-7.1000000000000004E-3</v>
      </c>
      <c r="I95" s="96">
        <v>-1.5461591999999999E-3</v>
      </c>
      <c r="J95" s="97">
        <v>-2.0027665639319275E-5</v>
      </c>
      <c r="K95" s="97">
        <v>-5.3880811035419385E-8</v>
      </c>
    </row>
    <row r="96" spans="2:11">
      <c r="B96" s="89" t="s">
        <v>2172</v>
      </c>
      <c r="C96" s="86" t="s">
        <v>2173</v>
      </c>
      <c r="D96" s="99"/>
      <c r="E96" s="99" t="s">
        <v>194</v>
      </c>
      <c r="F96" s="116">
        <v>42450</v>
      </c>
      <c r="G96" s="96">
        <v>17021.891617500001</v>
      </c>
      <c r="H96" s="98">
        <v>2.9700000000000001E-2</v>
      </c>
      <c r="I96" s="96">
        <v>5.0568832500000006E-3</v>
      </c>
      <c r="J96" s="97">
        <v>6.5502677155155961E-5</v>
      </c>
      <c r="K96" s="97">
        <v>1.7622310226620099E-7</v>
      </c>
    </row>
    <row r="97" spans="2:11">
      <c r="B97" s="89" t="s">
        <v>2174</v>
      </c>
      <c r="C97" s="86" t="s">
        <v>2175</v>
      </c>
      <c r="D97" s="99"/>
      <c r="E97" s="99" t="s">
        <v>194</v>
      </c>
      <c r="F97" s="116">
        <v>42411</v>
      </c>
      <c r="G97" s="96">
        <v>7759.7629725000006</v>
      </c>
      <c r="H97" s="98">
        <v>0.33979999999999999</v>
      </c>
      <c r="I97" s="96">
        <v>2.6369944199999999E-2</v>
      </c>
      <c r="J97" s="97">
        <v>3.4157441572970406E-4</v>
      </c>
      <c r="K97" s="97">
        <v>9.1894416852724701E-7</v>
      </c>
    </row>
    <row r="98" spans="2:11">
      <c r="B98" s="89" t="s">
        <v>2176</v>
      </c>
      <c r="C98" s="86" t="s">
        <v>2177</v>
      </c>
      <c r="D98" s="99"/>
      <c r="E98" s="99" t="s">
        <v>194</v>
      </c>
      <c r="F98" s="116">
        <v>42382</v>
      </c>
      <c r="G98" s="96">
        <v>48126.5012823</v>
      </c>
      <c r="H98" s="98">
        <v>0.3805</v>
      </c>
      <c r="I98" s="96">
        <v>0.18312222990000002</v>
      </c>
      <c r="J98" s="97">
        <v>2.3720136914515372E-3</v>
      </c>
      <c r="K98" s="97">
        <v>6.3814736966455502E-6</v>
      </c>
    </row>
    <row r="99" spans="2:11">
      <c r="B99" s="89" t="s">
        <v>2178</v>
      </c>
      <c r="C99" s="86" t="s">
        <v>2179</v>
      </c>
      <c r="D99" s="99"/>
      <c r="E99" s="99" t="s">
        <v>194</v>
      </c>
      <c r="F99" s="116">
        <v>42382</v>
      </c>
      <c r="G99" s="96">
        <v>21734.548966199996</v>
      </c>
      <c r="H99" s="98">
        <v>0.3805</v>
      </c>
      <c r="I99" s="96">
        <v>8.2700362350000015E-2</v>
      </c>
      <c r="J99" s="97">
        <v>1.0712319956420716E-3</v>
      </c>
      <c r="K99" s="97">
        <v>2.8819558790201313E-6</v>
      </c>
    </row>
    <row r="100" spans="2:11">
      <c r="B100" s="89" t="s">
        <v>2180</v>
      </c>
      <c r="C100" s="86" t="s">
        <v>2181</v>
      </c>
      <c r="D100" s="99"/>
      <c r="E100" s="99" t="s">
        <v>194</v>
      </c>
      <c r="F100" s="116">
        <v>42410</v>
      </c>
      <c r="G100" s="96">
        <v>7804.3590030000014</v>
      </c>
      <c r="H100" s="98">
        <v>0.90859999999999996</v>
      </c>
      <c r="I100" s="96">
        <v>7.0912346249999994E-2</v>
      </c>
      <c r="J100" s="97">
        <v>9.185397987442924E-4</v>
      </c>
      <c r="K100" s="97">
        <v>2.4711651480484549E-6</v>
      </c>
    </row>
    <row r="101" spans="2:11">
      <c r="B101" s="89" t="s">
        <v>2182</v>
      </c>
      <c r="C101" s="86" t="s">
        <v>2183</v>
      </c>
      <c r="D101" s="99"/>
      <c r="E101" s="99" t="s">
        <v>191</v>
      </c>
      <c r="F101" s="116">
        <v>42446</v>
      </c>
      <c r="G101" s="96">
        <v>9659.7900000000009</v>
      </c>
      <c r="H101" s="98">
        <v>1.0417000000000001</v>
      </c>
      <c r="I101" s="96">
        <v>0.10062379290000001</v>
      </c>
      <c r="J101" s="97">
        <v>1.3033972695446299E-3</v>
      </c>
      <c r="K101" s="97">
        <v>3.5065545455552544E-6</v>
      </c>
    </row>
    <row r="102" spans="2:11">
      <c r="B102" s="89" t="s">
        <v>2184</v>
      </c>
      <c r="C102" s="86" t="s">
        <v>2185</v>
      </c>
      <c r="D102" s="99"/>
      <c r="E102" s="99" t="s">
        <v>191</v>
      </c>
      <c r="F102" s="116">
        <v>42436</v>
      </c>
      <c r="G102" s="96">
        <v>17074.584161700001</v>
      </c>
      <c r="H102" s="98">
        <v>-0.90820000000000001</v>
      </c>
      <c r="I102" s="96">
        <v>-0.15507027840000001</v>
      </c>
      <c r="J102" s="97">
        <v>-2.0086519463140373E-3</v>
      </c>
      <c r="K102" s="97">
        <v>-5.4039146600688192E-6</v>
      </c>
    </row>
    <row r="103" spans="2:11">
      <c r="B103" s="85"/>
      <c r="C103" s="86"/>
      <c r="D103" s="86"/>
      <c r="E103" s="86"/>
      <c r="F103" s="86"/>
      <c r="G103" s="96"/>
      <c r="H103" s="98"/>
      <c r="I103" s="86"/>
      <c r="J103" s="97"/>
      <c r="K103" s="86"/>
    </row>
    <row r="104" spans="2:11">
      <c r="B104" s="103" t="s">
        <v>260</v>
      </c>
      <c r="C104" s="84"/>
      <c r="D104" s="84"/>
      <c r="E104" s="84"/>
      <c r="F104" s="84"/>
      <c r="G104" s="93"/>
      <c r="H104" s="95"/>
      <c r="I104" s="93">
        <v>1.3622335522499998</v>
      </c>
      <c r="J104" s="94">
        <v>1.7645245138485845E-2</v>
      </c>
      <c r="K104" s="94">
        <v>4.7471339700911999E-5</v>
      </c>
    </row>
    <row r="105" spans="2:11">
      <c r="B105" s="89" t="s">
        <v>2466</v>
      </c>
      <c r="C105" s="86" t="s">
        <v>2186</v>
      </c>
      <c r="D105" s="99"/>
      <c r="E105" s="99" t="s">
        <v>192</v>
      </c>
      <c r="F105" s="116">
        <v>42185</v>
      </c>
      <c r="G105" s="96">
        <v>11.7438354</v>
      </c>
      <c r="H105" s="98">
        <v>5196.4552000000003</v>
      </c>
      <c r="I105" s="96">
        <v>2.3071380020999999</v>
      </c>
      <c r="J105" s="97">
        <v>2.9884754745711756E-2</v>
      </c>
      <c r="K105" s="97">
        <v>8.0399525950358217E-5</v>
      </c>
    </row>
    <row r="106" spans="2:11">
      <c r="B106" s="89" t="s">
        <v>2466</v>
      </c>
      <c r="C106" s="86" t="s">
        <v>2187</v>
      </c>
      <c r="D106" s="99"/>
      <c r="E106" s="99" t="s">
        <v>192</v>
      </c>
      <c r="F106" s="116">
        <v>42369</v>
      </c>
      <c r="G106" s="96">
        <v>11.556901049999999</v>
      </c>
      <c r="H106" s="98">
        <v>2033.8516999999999</v>
      </c>
      <c r="I106" s="96">
        <v>0.39122073975000005</v>
      </c>
      <c r="J106" s="97">
        <v>5.067549426268747E-3</v>
      </c>
      <c r="K106" s="97">
        <v>1.363332491997379E-5</v>
      </c>
    </row>
    <row r="107" spans="2:11">
      <c r="B107" s="89" t="s">
        <v>2188</v>
      </c>
      <c r="C107" s="86" t="s">
        <v>2189</v>
      </c>
      <c r="D107" s="99"/>
      <c r="E107" s="99" t="s">
        <v>191</v>
      </c>
      <c r="F107" s="116">
        <v>42424</v>
      </c>
      <c r="G107" s="96">
        <v>21895.523999999998</v>
      </c>
      <c r="H107" s="98">
        <v>-0.26390000000000002</v>
      </c>
      <c r="I107" s="96">
        <v>-5.7783883949999996E-2</v>
      </c>
      <c r="J107" s="97">
        <v>-7.4848457202326101E-4</v>
      </c>
      <c r="K107" s="97">
        <v>-2.0136623266236447E-6</v>
      </c>
    </row>
    <row r="108" spans="2:11">
      <c r="B108" s="89" t="s">
        <v>2188</v>
      </c>
      <c r="C108" s="86" t="s">
        <v>2190</v>
      </c>
      <c r="D108" s="99"/>
      <c r="E108" s="99" t="s">
        <v>191</v>
      </c>
      <c r="F108" s="116">
        <v>42438</v>
      </c>
      <c r="G108" s="96">
        <v>22539.51</v>
      </c>
      <c r="H108" s="98">
        <v>-1.5463</v>
      </c>
      <c r="I108" s="96">
        <v>-0.34853115690000003</v>
      </c>
      <c r="J108" s="97">
        <v>-4.5145839285361603E-3</v>
      </c>
      <c r="K108" s="97">
        <v>-1.2145671289790216E-5</v>
      </c>
    </row>
    <row r="109" spans="2:11">
      <c r="B109" s="89" t="s">
        <v>2188</v>
      </c>
      <c r="C109" s="86" t="s">
        <v>2191</v>
      </c>
      <c r="D109" s="99"/>
      <c r="E109" s="99" t="s">
        <v>191</v>
      </c>
      <c r="F109" s="116">
        <v>42446</v>
      </c>
      <c r="G109" s="96">
        <v>22539.51</v>
      </c>
      <c r="H109" s="98">
        <v>-1.9097</v>
      </c>
      <c r="I109" s="96">
        <v>-0.4304318862</v>
      </c>
      <c r="J109" s="97">
        <v>-5.5754581399607012E-3</v>
      </c>
      <c r="K109" s="97">
        <v>-1.4999761424283697E-5</v>
      </c>
    </row>
    <row r="110" spans="2:11">
      <c r="B110" s="89" t="s">
        <v>2188</v>
      </c>
      <c r="C110" s="86" t="s">
        <v>2192</v>
      </c>
      <c r="D110" s="99"/>
      <c r="E110" s="99" t="s">
        <v>191</v>
      </c>
      <c r="F110" s="116">
        <v>42450</v>
      </c>
      <c r="G110" s="96">
        <v>23612.82</v>
      </c>
      <c r="H110" s="98">
        <v>-1.2030000000000001</v>
      </c>
      <c r="I110" s="96">
        <v>-0.28405317585000006</v>
      </c>
      <c r="J110" s="97">
        <v>-3.6793895672001709E-3</v>
      </c>
      <c r="K110" s="97">
        <v>-9.898731962390812E-6</v>
      </c>
    </row>
    <row r="111" spans="2:11">
      <c r="B111" s="89" t="s">
        <v>2188</v>
      </c>
      <c r="C111" s="86" t="s">
        <v>2193</v>
      </c>
      <c r="D111" s="99"/>
      <c r="E111" s="99" t="s">
        <v>191</v>
      </c>
      <c r="F111" s="116">
        <v>42460</v>
      </c>
      <c r="G111" s="96">
        <v>18246.27</v>
      </c>
      <c r="H111" s="98">
        <v>-1.1800999999999999</v>
      </c>
      <c r="I111" s="96">
        <v>-0.21532508669999997</v>
      </c>
      <c r="J111" s="97">
        <v>-2.7891428257743665E-3</v>
      </c>
      <c r="K111" s="97">
        <v>-7.5036841663316399E-6</v>
      </c>
    </row>
    <row r="112" spans="2:11">
      <c r="B112" s="158"/>
      <c r="C112" s="159"/>
      <c r="D112" s="159"/>
      <c r="E112" s="159"/>
      <c r="F112" s="159"/>
      <c r="G112" s="159"/>
      <c r="H112" s="159"/>
      <c r="I112" s="159"/>
      <c r="J112" s="159"/>
      <c r="K112" s="159"/>
    </row>
    <row r="113" spans="2:11">
      <c r="B113" s="158"/>
      <c r="C113" s="159"/>
      <c r="D113" s="159"/>
      <c r="E113" s="159"/>
      <c r="F113" s="159"/>
      <c r="G113" s="159"/>
      <c r="H113" s="159"/>
      <c r="I113" s="159"/>
      <c r="J113" s="159"/>
      <c r="K113" s="159"/>
    </row>
    <row r="114" spans="2:11">
      <c r="B114" s="160" t="s">
        <v>60</v>
      </c>
      <c r="C114" s="159"/>
      <c r="D114" s="159"/>
      <c r="E114" s="159"/>
      <c r="F114" s="159"/>
      <c r="G114" s="159"/>
      <c r="H114" s="159"/>
      <c r="I114" s="159"/>
      <c r="J114" s="159"/>
      <c r="K114" s="159"/>
    </row>
    <row r="115" spans="2:11">
      <c r="B115" s="160" t="s">
        <v>139</v>
      </c>
      <c r="C115" s="159"/>
      <c r="D115" s="159"/>
      <c r="E115" s="159"/>
      <c r="F115" s="159"/>
      <c r="G115" s="159"/>
      <c r="H115" s="159"/>
      <c r="I115" s="159"/>
      <c r="J115" s="159"/>
      <c r="K115" s="159"/>
    </row>
    <row r="116" spans="2:11">
      <c r="B116" s="161"/>
      <c r="C116" s="159"/>
      <c r="D116" s="159"/>
      <c r="E116" s="159"/>
      <c r="F116" s="159"/>
      <c r="G116" s="159"/>
      <c r="H116" s="159"/>
      <c r="I116" s="159"/>
      <c r="J116" s="159"/>
      <c r="K116" s="159"/>
    </row>
    <row r="117" spans="2:11">
      <c r="B117" s="158"/>
      <c r="C117" s="159"/>
      <c r="D117" s="159"/>
      <c r="E117" s="159"/>
      <c r="F117" s="159"/>
      <c r="G117" s="159"/>
      <c r="H117" s="159"/>
      <c r="I117" s="159"/>
      <c r="J117" s="159"/>
      <c r="K117" s="159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AH1:XFD2 D1:AF2 B116:B1048576 C5:C1048576 A1:A1048576 D3:XFD1048576 B1:B11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207</v>
      </c>
      <c r="C1" s="80" t="s" vm="1">
        <v>272</v>
      </c>
    </row>
    <row r="2" spans="2:78">
      <c r="B2" s="58" t="s">
        <v>206</v>
      </c>
      <c r="C2" s="80" t="s">
        <v>273</v>
      </c>
    </row>
    <row r="3" spans="2:78">
      <c r="B3" s="58" t="s">
        <v>208</v>
      </c>
      <c r="C3" s="80" t="s">
        <v>274</v>
      </c>
    </row>
    <row r="4" spans="2:78">
      <c r="B4" s="58" t="s">
        <v>209</v>
      </c>
      <c r="C4" s="80">
        <v>17010</v>
      </c>
    </row>
    <row r="6" spans="2:78" ht="26.25" customHeight="1">
      <c r="B6" s="182" t="s">
        <v>239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4"/>
    </row>
    <row r="7" spans="2:78" ht="26.25" customHeight="1">
      <c r="B7" s="182" t="s">
        <v>126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4"/>
    </row>
    <row r="8" spans="2:78" s="3" customFormat="1" ht="47.25">
      <c r="B8" s="23" t="s">
        <v>143</v>
      </c>
      <c r="C8" s="31" t="s">
        <v>59</v>
      </c>
      <c r="D8" s="31" t="s">
        <v>66</v>
      </c>
      <c r="E8" s="31" t="s">
        <v>15</v>
      </c>
      <c r="F8" s="31" t="s">
        <v>83</v>
      </c>
      <c r="G8" s="31" t="s">
        <v>128</v>
      </c>
      <c r="H8" s="31" t="s">
        <v>18</v>
      </c>
      <c r="I8" s="31" t="s">
        <v>127</v>
      </c>
      <c r="J8" s="31" t="s">
        <v>17</v>
      </c>
      <c r="K8" s="31" t="s">
        <v>19</v>
      </c>
      <c r="L8" s="31" t="s">
        <v>0</v>
      </c>
      <c r="M8" s="31" t="s">
        <v>131</v>
      </c>
      <c r="N8" s="31" t="s">
        <v>136</v>
      </c>
      <c r="O8" s="31" t="s">
        <v>74</v>
      </c>
      <c r="P8" s="72" t="s">
        <v>210</v>
      </c>
      <c r="Q8" s="32" t="s">
        <v>212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78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140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4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Z15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3.2851562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2" style="1" bestFit="1" customWidth="1"/>
    <col min="9" max="10" width="8" style="1" bestFit="1" customWidth="1"/>
    <col min="11" max="11" width="10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8" t="s">
        <v>207</v>
      </c>
      <c r="C1" s="80" t="s" vm="1">
        <v>272</v>
      </c>
    </row>
    <row r="2" spans="2:52">
      <c r="B2" s="58" t="s">
        <v>206</v>
      </c>
      <c r="C2" s="80" t="s">
        <v>273</v>
      </c>
    </row>
    <row r="3" spans="2:52">
      <c r="B3" s="58" t="s">
        <v>208</v>
      </c>
      <c r="C3" s="80" t="s">
        <v>274</v>
      </c>
    </row>
    <row r="4" spans="2:52">
      <c r="B4" s="58" t="s">
        <v>209</v>
      </c>
      <c r="C4" s="80">
        <v>17010</v>
      </c>
    </row>
    <row r="6" spans="2:52" ht="26.25" customHeight="1">
      <c r="B6" s="182" t="s">
        <v>240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4"/>
    </row>
    <row r="7" spans="2:52" s="3" customFormat="1" ht="63">
      <c r="B7" s="23" t="s">
        <v>143</v>
      </c>
      <c r="C7" s="31" t="s">
        <v>255</v>
      </c>
      <c r="D7" s="31" t="s">
        <v>59</v>
      </c>
      <c r="E7" s="31" t="s">
        <v>15</v>
      </c>
      <c r="F7" s="31" t="s">
        <v>83</v>
      </c>
      <c r="G7" s="31" t="s">
        <v>18</v>
      </c>
      <c r="H7" s="31" t="s">
        <v>127</v>
      </c>
      <c r="I7" s="14" t="s">
        <v>46</v>
      </c>
      <c r="J7" s="72" t="s">
        <v>19</v>
      </c>
      <c r="K7" s="31" t="s">
        <v>0</v>
      </c>
      <c r="L7" s="31" t="s">
        <v>131</v>
      </c>
      <c r="M7" s="31" t="s">
        <v>136</v>
      </c>
      <c r="N7" s="72" t="s">
        <v>210</v>
      </c>
      <c r="O7" s="32" t="s">
        <v>212</v>
      </c>
      <c r="P7" s="1"/>
      <c r="AY7" s="3" t="s">
        <v>190</v>
      </c>
      <c r="AZ7" s="3" t="s">
        <v>192</v>
      </c>
    </row>
    <row r="8" spans="2:52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78</v>
      </c>
      <c r="M8" s="17" t="s">
        <v>23</v>
      </c>
      <c r="N8" s="33" t="s">
        <v>20</v>
      </c>
      <c r="O8" s="18" t="s">
        <v>20</v>
      </c>
      <c r="P8" s="1"/>
      <c r="AY8" s="3" t="s">
        <v>188</v>
      </c>
      <c r="AZ8" s="3" t="s">
        <v>191</v>
      </c>
    </row>
    <row r="9" spans="2:52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Y9" s="4" t="s">
        <v>189</v>
      </c>
      <c r="AZ9" s="4" t="s">
        <v>193</v>
      </c>
    </row>
    <row r="10" spans="2:52" s="4" customFormat="1" ht="18" customHeight="1">
      <c r="B10" s="81" t="s">
        <v>52</v>
      </c>
      <c r="C10" s="82"/>
      <c r="D10" s="82"/>
      <c r="E10" s="82"/>
      <c r="F10" s="82"/>
      <c r="G10" s="90">
        <v>5.7045410882554624</v>
      </c>
      <c r="H10" s="82"/>
      <c r="I10" s="82"/>
      <c r="J10" s="104">
        <v>2.1598350016240348E-2</v>
      </c>
      <c r="K10" s="90"/>
      <c r="L10" s="92"/>
      <c r="M10" s="90">
        <v>1168.1227246184005</v>
      </c>
      <c r="N10" s="91">
        <v>1</v>
      </c>
      <c r="O10" s="91">
        <v>4.0706933536561615E-2</v>
      </c>
      <c r="P10" s="1"/>
      <c r="AY10" s="1" t="s">
        <v>32</v>
      </c>
      <c r="AZ10" s="4" t="s">
        <v>194</v>
      </c>
    </row>
    <row r="11" spans="2:52">
      <c r="B11" s="83" t="s">
        <v>50</v>
      </c>
      <c r="C11" s="84"/>
      <c r="D11" s="84"/>
      <c r="E11" s="84"/>
      <c r="F11" s="84"/>
      <c r="G11" s="93">
        <v>5.7351237433001971</v>
      </c>
      <c r="H11" s="84"/>
      <c r="I11" s="84"/>
      <c r="J11" s="105">
        <v>2.0724862586944112E-2</v>
      </c>
      <c r="K11" s="93"/>
      <c r="L11" s="95"/>
      <c r="M11" s="93">
        <v>1113.8012309271505</v>
      </c>
      <c r="N11" s="94">
        <v>0.9534967580491206</v>
      </c>
      <c r="O11" s="94">
        <v>3.8813929157232523E-2</v>
      </c>
      <c r="AZ11" s="1" t="s">
        <v>200</v>
      </c>
    </row>
    <row r="12" spans="2:52">
      <c r="B12" s="103" t="s">
        <v>108</v>
      </c>
      <c r="C12" s="84"/>
      <c r="D12" s="84"/>
      <c r="E12" s="84"/>
      <c r="F12" s="84"/>
      <c r="G12" s="93">
        <v>2.3799999999999994</v>
      </c>
      <c r="H12" s="84"/>
      <c r="I12" s="84"/>
      <c r="J12" s="105">
        <v>3.1400000000000004E-2</v>
      </c>
      <c r="K12" s="93"/>
      <c r="L12" s="95"/>
      <c r="M12" s="93">
        <v>95</v>
      </c>
      <c r="N12" s="94">
        <v>8.1327071203956214E-2</v>
      </c>
      <c r="O12" s="94">
        <v>3.3105756822226599E-3</v>
      </c>
      <c r="AZ12" s="1" t="s">
        <v>195</v>
      </c>
    </row>
    <row r="13" spans="2:52">
      <c r="B13" s="89" t="s">
        <v>2263</v>
      </c>
      <c r="C13" s="99" t="s">
        <v>2264</v>
      </c>
      <c r="D13" s="86" t="s">
        <v>2265</v>
      </c>
      <c r="E13" s="86" t="s">
        <v>385</v>
      </c>
      <c r="F13" s="86" t="s">
        <v>2218</v>
      </c>
      <c r="G13" s="96">
        <v>2.3799999999999994</v>
      </c>
      <c r="H13" s="99" t="s">
        <v>192</v>
      </c>
      <c r="I13" s="86"/>
      <c r="J13" s="100">
        <v>3.1400000000000004E-2</v>
      </c>
      <c r="K13" s="96">
        <v>74705.240362754208</v>
      </c>
      <c r="L13" s="98">
        <v>127.1664471444016</v>
      </c>
      <c r="M13" s="96">
        <v>95</v>
      </c>
      <c r="N13" s="97">
        <v>8.1327071203956214E-2</v>
      </c>
      <c r="O13" s="97">
        <v>3.3105756822226599E-3</v>
      </c>
      <c r="AZ13" s="1" t="s">
        <v>196</v>
      </c>
    </row>
    <row r="14" spans="2:52">
      <c r="B14" s="85"/>
      <c r="C14" s="86"/>
      <c r="D14" s="86"/>
      <c r="E14" s="86"/>
      <c r="F14" s="86"/>
      <c r="G14" s="86"/>
      <c r="H14" s="86"/>
      <c r="I14" s="86"/>
      <c r="J14" s="86"/>
      <c r="K14" s="96"/>
      <c r="L14" s="98"/>
      <c r="M14" s="86"/>
      <c r="N14" s="97"/>
      <c r="O14" s="86"/>
      <c r="AZ14" s="1" t="s">
        <v>197</v>
      </c>
    </row>
    <row r="15" spans="2:52">
      <c r="B15" s="103" t="s">
        <v>47</v>
      </c>
      <c r="C15" s="84"/>
      <c r="D15" s="84"/>
      <c r="E15" s="84"/>
      <c r="F15" s="84"/>
      <c r="G15" s="93">
        <v>5.9329325759569267</v>
      </c>
      <c r="H15" s="84"/>
      <c r="I15" s="84"/>
      <c r="J15" s="105">
        <v>1.9627473794702331E-2</v>
      </c>
      <c r="K15" s="93"/>
      <c r="L15" s="95"/>
      <c r="M15" s="93">
        <v>12</v>
      </c>
      <c r="N15" s="94">
        <v>1.0272893204710259E-2</v>
      </c>
      <c r="O15" s="94">
        <v>4.1817798091233599E-4</v>
      </c>
      <c r="AZ15" s="1" t="s">
        <v>199</v>
      </c>
    </row>
    <row r="16" spans="2:52">
      <c r="B16" s="89" t="s">
        <v>2419</v>
      </c>
      <c r="C16" s="99" t="s">
        <v>2264</v>
      </c>
      <c r="D16" s="86" t="s">
        <v>2266</v>
      </c>
      <c r="E16" s="86" t="s">
        <v>417</v>
      </c>
      <c r="F16" s="86" t="s">
        <v>2218</v>
      </c>
      <c r="G16" s="96">
        <v>5.9329325759569267</v>
      </c>
      <c r="H16" s="99" t="s">
        <v>192</v>
      </c>
      <c r="I16" s="86"/>
      <c r="J16" s="100">
        <v>1.9627473794702331E-2</v>
      </c>
      <c r="K16" s="96">
        <v>9059.3611265959717</v>
      </c>
      <c r="L16" s="98">
        <v>132.45967162928369</v>
      </c>
      <c r="M16" s="96">
        <v>12</v>
      </c>
      <c r="N16" s="97">
        <v>1.0272893204710259E-2</v>
      </c>
      <c r="O16" s="97">
        <v>4.1817798091233599E-4</v>
      </c>
      <c r="AZ16" s="1" t="s">
        <v>198</v>
      </c>
    </row>
    <row r="17" spans="2:15">
      <c r="B17" s="85"/>
      <c r="C17" s="86"/>
      <c r="D17" s="86"/>
      <c r="E17" s="86"/>
      <c r="F17" s="86"/>
      <c r="G17" s="86"/>
      <c r="H17" s="86"/>
      <c r="I17" s="86"/>
      <c r="J17" s="86"/>
      <c r="K17" s="96"/>
      <c r="L17" s="98"/>
      <c r="M17" s="86"/>
      <c r="N17" s="97"/>
      <c r="O17" s="86"/>
    </row>
    <row r="18" spans="2:15">
      <c r="B18" s="103" t="s">
        <v>49</v>
      </c>
      <c r="C18" s="84"/>
      <c r="D18" s="84"/>
      <c r="E18" s="84"/>
      <c r="F18" s="84"/>
      <c r="G18" s="93">
        <v>6.1528512753950659</v>
      </c>
      <c r="H18" s="84"/>
      <c r="I18" s="84"/>
      <c r="J18" s="105">
        <v>1.9504736746354778E-2</v>
      </c>
      <c r="K18" s="93"/>
      <c r="L18" s="95"/>
      <c r="M18" s="93">
        <v>983.41508551470031</v>
      </c>
      <c r="N18" s="94">
        <v>0.84187651244946027</v>
      </c>
      <c r="O18" s="94">
        <v>3.4270211238272466E-2</v>
      </c>
    </row>
    <row r="19" spans="2:15">
      <c r="B19" s="89" t="s">
        <v>2467</v>
      </c>
      <c r="C19" s="99" t="s">
        <v>2264</v>
      </c>
      <c r="D19" s="86">
        <v>5513</v>
      </c>
      <c r="E19" s="86" t="s">
        <v>385</v>
      </c>
      <c r="F19" s="86" t="s">
        <v>189</v>
      </c>
      <c r="G19" s="96">
        <v>0.26</v>
      </c>
      <c r="H19" s="99" t="s">
        <v>192</v>
      </c>
      <c r="I19" s="100">
        <v>6.0599999999999994E-2</v>
      </c>
      <c r="J19" s="100">
        <v>-2.3999999999999998E-3</v>
      </c>
      <c r="K19" s="96">
        <v>7399.9311409500006</v>
      </c>
      <c r="L19" s="98">
        <v>120.42</v>
      </c>
      <c r="M19" s="96">
        <v>8.9109976069500014</v>
      </c>
      <c r="N19" s="97">
        <v>7.6284772303021704E-3</v>
      </c>
      <c r="O19" s="97">
        <v>3.1053191559908408E-4</v>
      </c>
    </row>
    <row r="20" spans="2:15">
      <c r="B20" s="89" t="s">
        <v>2468</v>
      </c>
      <c r="C20" s="99" t="s">
        <v>2267</v>
      </c>
      <c r="D20" s="86" t="s">
        <v>2268</v>
      </c>
      <c r="E20" s="86" t="s">
        <v>417</v>
      </c>
      <c r="F20" s="86" t="s">
        <v>190</v>
      </c>
      <c r="G20" s="96">
        <v>11.169999999999998</v>
      </c>
      <c r="H20" s="99" t="s">
        <v>192</v>
      </c>
      <c r="I20" s="100">
        <v>3.1699999999999999E-2</v>
      </c>
      <c r="J20" s="100">
        <v>2.7199999999999998E-2</v>
      </c>
      <c r="K20" s="96">
        <v>2136.3241812000001</v>
      </c>
      <c r="L20" s="98">
        <v>105.48</v>
      </c>
      <c r="M20" s="96">
        <v>2.2533947113500004</v>
      </c>
      <c r="N20" s="97">
        <v>1.929073601479788E-3</v>
      </c>
      <c r="O20" s="97">
        <v>7.8526670882573277E-5</v>
      </c>
    </row>
    <row r="21" spans="2:15">
      <c r="B21" s="89" t="s">
        <v>2468</v>
      </c>
      <c r="C21" s="99" t="s">
        <v>2267</v>
      </c>
      <c r="D21" s="86" t="s">
        <v>2269</v>
      </c>
      <c r="E21" s="86" t="s">
        <v>417</v>
      </c>
      <c r="F21" s="86" t="s">
        <v>190</v>
      </c>
      <c r="G21" s="96">
        <v>11.159999999999997</v>
      </c>
      <c r="H21" s="99" t="s">
        <v>192</v>
      </c>
      <c r="I21" s="100">
        <v>3.1899999999999998E-2</v>
      </c>
      <c r="J21" s="100">
        <v>2.7199999999999998E-2</v>
      </c>
      <c r="K21" s="96">
        <v>2990.8538542500005</v>
      </c>
      <c r="L21" s="98">
        <v>105.67</v>
      </c>
      <c r="M21" s="96">
        <v>3.1604352952500001</v>
      </c>
      <c r="N21" s="97">
        <v>2.7055678557083491E-3</v>
      </c>
      <c r="O21" s="97">
        <v>1.1013537088097728E-4</v>
      </c>
    </row>
    <row r="22" spans="2:15">
      <c r="B22" s="89" t="s">
        <v>2469</v>
      </c>
      <c r="C22" s="99" t="s">
        <v>2264</v>
      </c>
      <c r="D22" s="86">
        <v>2963</v>
      </c>
      <c r="E22" s="86" t="s">
        <v>417</v>
      </c>
      <c r="F22" s="86" t="s">
        <v>189</v>
      </c>
      <c r="G22" s="96">
        <v>5.92</v>
      </c>
      <c r="H22" s="99" t="s">
        <v>192</v>
      </c>
      <c r="I22" s="100">
        <v>0.05</v>
      </c>
      <c r="J22" s="100">
        <v>1.8600000000000002E-2</v>
      </c>
      <c r="K22" s="96">
        <v>8963.2230133499997</v>
      </c>
      <c r="L22" s="98">
        <v>120.74</v>
      </c>
      <c r="M22" s="96">
        <v>10.822195292100002</v>
      </c>
      <c r="N22" s="97">
        <v>9.2646047063551229E-3</v>
      </c>
      <c r="O22" s="97">
        <v>3.771336480241139E-4</v>
      </c>
    </row>
    <row r="23" spans="2:15">
      <c r="B23" s="89" t="s">
        <v>2469</v>
      </c>
      <c r="C23" s="99" t="s">
        <v>2264</v>
      </c>
      <c r="D23" s="86">
        <v>2968</v>
      </c>
      <c r="E23" s="86" t="s">
        <v>417</v>
      </c>
      <c r="F23" s="86" t="s">
        <v>189</v>
      </c>
      <c r="G23" s="96">
        <v>5.92</v>
      </c>
      <c r="H23" s="99" t="s">
        <v>192</v>
      </c>
      <c r="I23" s="100">
        <v>0.05</v>
      </c>
      <c r="J23" s="100">
        <v>1.8500000000000003E-2</v>
      </c>
      <c r="K23" s="96">
        <v>2882.7507522000001</v>
      </c>
      <c r="L23" s="98">
        <v>120.8</v>
      </c>
      <c r="M23" s="96">
        <v>3.4823628507</v>
      </c>
      <c r="N23" s="97">
        <v>2.9811618054409565E-3</v>
      </c>
      <c r="O23" s="97">
        <v>1.2135395547582104E-4</v>
      </c>
    </row>
    <row r="24" spans="2:15">
      <c r="B24" s="89" t="s">
        <v>2469</v>
      </c>
      <c r="C24" s="99" t="s">
        <v>2264</v>
      </c>
      <c r="D24" s="86">
        <v>4605</v>
      </c>
      <c r="E24" s="86" t="s">
        <v>417</v>
      </c>
      <c r="F24" s="86" t="s">
        <v>189</v>
      </c>
      <c r="G24" s="96">
        <v>7.33</v>
      </c>
      <c r="H24" s="99" t="s">
        <v>192</v>
      </c>
      <c r="I24" s="100">
        <v>0.05</v>
      </c>
      <c r="J24" s="100">
        <v>4.1599999999999998E-2</v>
      </c>
      <c r="K24" s="96">
        <v>8089.6101621000007</v>
      </c>
      <c r="L24" s="98">
        <v>107.96</v>
      </c>
      <c r="M24" s="96">
        <v>8.73354351405</v>
      </c>
      <c r="N24" s="97">
        <v>7.476563318210467E-3</v>
      </c>
      <c r="O24" s="97">
        <v>3.0434796607628804E-4</v>
      </c>
    </row>
    <row r="25" spans="2:15">
      <c r="B25" s="89" t="s">
        <v>2469</v>
      </c>
      <c r="C25" s="99" t="s">
        <v>2264</v>
      </c>
      <c r="D25" s="86">
        <v>4606</v>
      </c>
      <c r="E25" s="86" t="s">
        <v>417</v>
      </c>
      <c r="F25" s="86" t="s">
        <v>189</v>
      </c>
      <c r="G25" s="96">
        <v>8.6199999999999992</v>
      </c>
      <c r="H25" s="99" t="s">
        <v>192</v>
      </c>
      <c r="I25" s="100">
        <v>4.0999999999999995E-2</v>
      </c>
      <c r="J25" s="100">
        <v>3.3099999999999997E-2</v>
      </c>
      <c r="K25" s="96">
        <v>20224.025408099998</v>
      </c>
      <c r="L25" s="98">
        <v>108.31</v>
      </c>
      <c r="M25" s="96">
        <v>21.90464205915</v>
      </c>
      <c r="N25" s="97">
        <v>1.8752004046754381E-2</v>
      </c>
      <c r="O25" s="97">
        <v>7.6333658240856504E-4</v>
      </c>
    </row>
    <row r="26" spans="2:15">
      <c r="B26" s="89" t="s">
        <v>2470</v>
      </c>
      <c r="C26" s="99" t="s">
        <v>2267</v>
      </c>
      <c r="D26" s="86" t="s">
        <v>2270</v>
      </c>
      <c r="E26" s="86" t="s">
        <v>417</v>
      </c>
      <c r="F26" s="86" t="s">
        <v>188</v>
      </c>
      <c r="G26" s="96">
        <v>5.3800000000000017</v>
      </c>
      <c r="H26" s="99" t="s">
        <v>191</v>
      </c>
      <c r="I26" s="100">
        <v>9.8519999999999996E-2</v>
      </c>
      <c r="J26" s="100">
        <v>3.4799999999999998E-2</v>
      </c>
      <c r="K26" s="96">
        <v>4990.7354710500003</v>
      </c>
      <c r="L26" s="98">
        <v>139.97999999999999</v>
      </c>
      <c r="M26" s="96">
        <v>26.309394673199996</v>
      </c>
      <c r="N26" s="97">
        <v>2.2522800146529711E-2</v>
      </c>
      <c r="O26" s="97">
        <v>9.1683412862204514E-4</v>
      </c>
    </row>
    <row r="27" spans="2:15">
      <c r="B27" s="89" t="s">
        <v>2470</v>
      </c>
      <c r="C27" s="99" t="s">
        <v>2267</v>
      </c>
      <c r="D27" s="86" t="s">
        <v>2271</v>
      </c>
      <c r="E27" s="86" t="s">
        <v>417</v>
      </c>
      <c r="F27" s="86" t="s">
        <v>188</v>
      </c>
      <c r="G27" s="96">
        <v>5.77</v>
      </c>
      <c r="H27" s="99" t="s">
        <v>192</v>
      </c>
      <c r="I27" s="100">
        <v>3.8450999999999999E-2</v>
      </c>
      <c r="J27" s="100">
        <v>1.3599999999999999E-2</v>
      </c>
      <c r="K27" s="96">
        <v>78550.883440799997</v>
      </c>
      <c r="L27" s="98">
        <v>145.88</v>
      </c>
      <c r="M27" s="96">
        <v>114.59007462765001</v>
      </c>
      <c r="N27" s="97">
        <v>9.8097633247468938E-2</v>
      </c>
      <c r="O27" s="97">
        <v>3.9932538366987151E-3</v>
      </c>
    </row>
    <row r="28" spans="2:15">
      <c r="B28" s="89" t="s">
        <v>2471</v>
      </c>
      <c r="C28" s="99" t="s">
        <v>2264</v>
      </c>
      <c r="D28" s="86" t="s">
        <v>2272</v>
      </c>
      <c r="E28" s="86" t="s">
        <v>417</v>
      </c>
      <c r="F28" s="86" t="s">
        <v>189</v>
      </c>
      <c r="G28" s="96">
        <v>8.3199999999999985</v>
      </c>
      <c r="H28" s="99" t="s">
        <v>192</v>
      </c>
      <c r="I28" s="100">
        <v>4.2030000000000005E-2</v>
      </c>
      <c r="J28" s="100">
        <v>3.2099999999999997E-2</v>
      </c>
      <c r="K28" s="96">
        <v>2016.89167365</v>
      </c>
      <c r="L28" s="98">
        <v>109.62</v>
      </c>
      <c r="M28" s="96">
        <v>2.2109165529000001</v>
      </c>
      <c r="N28" s="97">
        <v>1.8927091360389867E-3</v>
      </c>
      <c r="O28" s="97">
        <v>7.7046385004781996E-5</v>
      </c>
    </row>
    <row r="29" spans="2:15">
      <c r="B29" s="89" t="s">
        <v>2471</v>
      </c>
      <c r="C29" s="99" t="s">
        <v>2264</v>
      </c>
      <c r="D29" s="86" t="s">
        <v>2273</v>
      </c>
      <c r="E29" s="86" t="s">
        <v>417</v>
      </c>
      <c r="F29" s="86" t="s">
        <v>189</v>
      </c>
      <c r="G29" s="96">
        <v>6.589999999999999</v>
      </c>
      <c r="H29" s="99" t="s">
        <v>192</v>
      </c>
      <c r="I29" s="100">
        <v>4.4999999999999998E-2</v>
      </c>
      <c r="J29" s="100">
        <v>1.32E-2</v>
      </c>
      <c r="K29" s="96">
        <v>27441.05089635</v>
      </c>
      <c r="L29" s="98">
        <v>125</v>
      </c>
      <c r="M29" s="96">
        <v>34.301314538850008</v>
      </c>
      <c r="N29" s="97">
        <v>2.9364478419898456E-2</v>
      </c>
      <c r="O29" s="97">
        <v>1.1953378713746043E-3</v>
      </c>
    </row>
    <row r="30" spans="2:15">
      <c r="B30" s="89" t="s">
        <v>2472</v>
      </c>
      <c r="C30" s="99" t="s">
        <v>2264</v>
      </c>
      <c r="D30" s="86">
        <v>5521</v>
      </c>
      <c r="E30" s="86" t="s">
        <v>417</v>
      </c>
      <c r="F30" s="86" t="s">
        <v>189</v>
      </c>
      <c r="G30" s="96">
        <v>0.27999999999999997</v>
      </c>
      <c r="H30" s="99" t="s">
        <v>192</v>
      </c>
      <c r="I30" s="100">
        <v>3.9539999999999999E-2</v>
      </c>
      <c r="J30" s="100">
        <v>-2.1999999999999997E-3</v>
      </c>
      <c r="K30" s="96">
        <v>19245.222884400002</v>
      </c>
      <c r="L30" s="98">
        <v>119.11</v>
      </c>
      <c r="M30" s="96">
        <v>22.922986377750004</v>
      </c>
      <c r="N30" s="97">
        <v>1.9623782582637819E-2</v>
      </c>
      <c r="O30" s="97">
        <v>7.9882401332737323E-4</v>
      </c>
    </row>
    <row r="31" spans="2:15">
      <c r="B31" s="89" t="s">
        <v>2469</v>
      </c>
      <c r="C31" s="99" t="s">
        <v>2264</v>
      </c>
      <c r="D31" s="86">
        <v>9922</v>
      </c>
      <c r="E31" s="86" t="s">
        <v>417</v>
      </c>
      <c r="F31" s="86" t="s">
        <v>189</v>
      </c>
      <c r="G31" s="96">
        <v>5.3599999999999994</v>
      </c>
      <c r="H31" s="99" t="s">
        <v>192</v>
      </c>
      <c r="I31" s="100">
        <v>5.7000000000000002E-2</v>
      </c>
      <c r="J31" s="100">
        <v>1.4200000000000001E-2</v>
      </c>
      <c r="K31" s="96">
        <v>8548.32639165</v>
      </c>
      <c r="L31" s="98">
        <v>128.5</v>
      </c>
      <c r="M31" s="96">
        <v>10.98459938145</v>
      </c>
      <c r="N31" s="97">
        <v>9.4036346951801852E-3</v>
      </c>
      <c r="O31" s="97">
        <v>3.8279313253880462E-4</v>
      </c>
    </row>
    <row r="32" spans="2:15">
      <c r="B32" s="89" t="s">
        <v>2470</v>
      </c>
      <c r="C32" s="99" t="s">
        <v>2267</v>
      </c>
      <c r="D32" s="86" t="s">
        <v>2274</v>
      </c>
      <c r="E32" s="86" t="s">
        <v>457</v>
      </c>
      <c r="F32" s="86" t="s">
        <v>188</v>
      </c>
      <c r="G32" s="96">
        <v>5.8999999999999986</v>
      </c>
      <c r="H32" s="99" t="s">
        <v>192</v>
      </c>
      <c r="I32" s="100">
        <v>4.7039999999999998E-2</v>
      </c>
      <c r="J32" s="100">
        <v>1.2699999999999998E-2</v>
      </c>
      <c r="K32" s="96">
        <v>18263.138021400002</v>
      </c>
      <c r="L32" s="98">
        <v>145.32</v>
      </c>
      <c r="M32" s="96">
        <v>26.539993323150004</v>
      </c>
      <c r="N32" s="97">
        <v>2.272020975520361E-2</v>
      </c>
      <c r="O32" s="97">
        <v>9.2487006844181217E-4</v>
      </c>
    </row>
    <row r="33" spans="2:15">
      <c r="B33" s="89" t="s">
        <v>2473</v>
      </c>
      <c r="C33" s="99" t="s">
        <v>2267</v>
      </c>
      <c r="D33" s="86" t="s">
        <v>2275</v>
      </c>
      <c r="E33" s="86" t="s">
        <v>457</v>
      </c>
      <c r="F33" s="86" t="s">
        <v>189</v>
      </c>
      <c r="G33" s="96">
        <v>3.66</v>
      </c>
      <c r="H33" s="99" t="s">
        <v>192</v>
      </c>
      <c r="I33" s="100">
        <v>0.06</v>
      </c>
      <c r="J33" s="100">
        <v>1.3700000000000004E-2</v>
      </c>
      <c r="K33" s="96">
        <v>41075.958202050002</v>
      </c>
      <c r="L33" s="98">
        <v>119.46</v>
      </c>
      <c r="M33" s="96">
        <v>49.014161187900001</v>
      </c>
      <c r="N33" s="97">
        <v>4.1959770283479268E-2</v>
      </c>
      <c r="O33" s="97">
        <v>1.7080535801389837E-3</v>
      </c>
    </row>
    <row r="34" spans="2:15">
      <c r="B34" s="89" t="s">
        <v>2473</v>
      </c>
      <c r="C34" s="99" t="s">
        <v>2267</v>
      </c>
      <c r="D34" s="86" t="s">
        <v>2276</v>
      </c>
      <c r="E34" s="86" t="s">
        <v>457</v>
      </c>
      <c r="F34" s="86" t="s">
        <v>189</v>
      </c>
      <c r="G34" s="96">
        <v>1.9099999999999995</v>
      </c>
      <c r="H34" s="99" t="s">
        <v>191</v>
      </c>
      <c r="I34" s="100">
        <v>3.8626999999999995E-2</v>
      </c>
      <c r="J34" s="100">
        <v>2.4899999999999999E-2</v>
      </c>
      <c r="K34" s="96">
        <v>3058.0024933499999</v>
      </c>
      <c r="L34" s="98">
        <v>103.77</v>
      </c>
      <c r="M34" s="96">
        <v>11.950606602150001</v>
      </c>
      <c r="N34" s="97">
        <v>1.0230608779616025E-2</v>
      </c>
      <c r="O34" s="97">
        <v>4.1645671163039328E-4</v>
      </c>
    </row>
    <row r="35" spans="2:15">
      <c r="B35" s="89" t="s">
        <v>2474</v>
      </c>
      <c r="C35" s="99" t="s">
        <v>2264</v>
      </c>
      <c r="D35" s="86" t="s">
        <v>2277</v>
      </c>
      <c r="E35" s="86" t="s">
        <v>457</v>
      </c>
      <c r="F35" s="86" t="s">
        <v>189</v>
      </c>
      <c r="G35" s="96">
        <v>7.4400000000000013</v>
      </c>
      <c r="H35" s="99" t="s">
        <v>192</v>
      </c>
      <c r="I35" s="100">
        <v>2.5399999999999999E-2</v>
      </c>
      <c r="J35" s="100">
        <v>2.2800000000000001E-2</v>
      </c>
      <c r="K35" s="96">
        <v>12622.483374750002</v>
      </c>
      <c r="L35" s="98">
        <v>101.8</v>
      </c>
      <c r="M35" s="96">
        <v>12.8496880623</v>
      </c>
      <c r="N35" s="97">
        <v>1.1000289431487351E-2</v>
      </c>
      <c r="O35" s="97">
        <v>4.4778805077049676E-4</v>
      </c>
    </row>
    <row r="36" spans="2:15">
      <c r="B36" s="89" t="s">
        <v>2475</v>
      </c>
      <c r="C36" s="99" t="s">
        <v>2267</v>
      </c>
      <c r="D36" s="86" t="s">
        <v>2278</v>
      </c>
      <c r="E36" s="86" t="s">
        <v>457</v>
      </c>
      <c r="F36" s="86" t="s">
        <v>189</v>
      </c>
      <c r="G36" s="96">
        <v>6.46</v>
      </c>
      <c r="H36" s="99" t="s">
        <v>192</v>
      </c>
      <c r="I36" s="100">
        <v>2.3599999999999999E-2</v>
      </c>
      <c r="J36" s="100">
        <v>1.8700000000000001E-2</v>
      </c>
      <c r="K36" s="96">
        <v>25180.518308699997</v>
      </c>
      <c r="L36" s="98">
        <v>103.81</v>
      </c>
      <c r="M36" s="96">
        <v>26.139897244499998</v>
      </c>
      <c r="N36" s="97">
        <v>2.2377697731237371E-2</v>
      </c>
      <c r="O36" s="97">
        <v>9.1092745424674532E-4</v>
      </c>
    </row>
    <row r="37" spans="2:15">
      <c r="B37" s="89" t="s">
        <v>2476</v>
      </c>
      <c r="C37" s="99" t="s">
        <v>2264</v>
      </c>
      <c r="D37" s="86">
        <v>4176</v>
      </c>
      <c r="E37" s="86" t="s">
        <v>457</v>
      </c>
      <c r="F37" s="86" t="s">
        <v>189</v>
      </c>
      <c r="G37" s="96">
        <v>2.1499999999999995</v>
      </c>
      <c r="H37" s="99" t="s">
        <v>192</v>
      </c>
      <c r="I37" s="100">
        <v>1E-3</v>
      </c>
      <c r="J37" s="100">
        <v>2.3000000000000003E-2</v>
      </c>
      <c r="K37" s="96">
        <v>1069.2808125000001</v>
      </c>
      <c r="L37" s="98">
        <v>103.53</v>
      </c>
      <c r="M37" s="96">
        <v>1.10702641485</v>
      </c>
      <c r="N37" s="97">
        <v>9.4769701121227704E-4</v>
      </c>
      <c r="O37" s="97">
        <v>3.8577839248216251E-5</v>
      </c>
    </row>
    <row r="38" spans="2:15">
      <c r="B38" s="89" t="s">
        <v>2476</v>
      </c>
      <c r="C38" s="99" t="s">
        <v>2264</v>
      </c>
      <c r="D38" s="86">
        <v>4260</v>
      </c>
      <c r="E38" s="86" t="s">
        <v>457</v>
      </c>
      <c r="F38" s="86" t="s">
        <v>189</v>
      </c>
      <c r="G38" s="96">
        <v>2.15</v>
      </c>
      <c r="H38" s="99" t="s">
        <v>192</v>
      </c>
      <c r="I38" s="100">
        <v>1E-3</v>
      </c>
      <c r="J38" s="100">
        <v>2.53E-2</v>
      </c>
      <c r="K38" s="96">
        <v>2008.0499220000002</v>
      </c>
      <c r="L38" s="98">
        <v>103.03</v>
      </c>
      <c r="M38" s="96">
        <v>2.0688938110500001</v>
      </c>
      <c r="N38" s="97">
        <v>1.7711270977335547E-3</v>
      </c>
      <c r="O38" s="97">
        <v>7.2097153052243077E-5</v>
      </c>
    </row>
    <row r="39" spans="2:15">
      <c r="B39" s="89" t="s">
        <v>2476</v>
      </c>
      <c r="C39" s="99" t="s">
        <v>2264</v>
      </c>
      <c r="D39" s="86">
        <v>4280</v>
      </c>
      <c r="E39" s="86" t="s">
        <v>457</v>
      </c>
      <c r="F39" s="86" t="s">
        <v>189</v>
      </c>
      <c r="G39" s="96">
        <v>2.15</v>
      </c>
      <c r="H39" s="99" t="s">
        <v>192</v>
      </c>
      <c r="I39" s="100">
        <v>1E-3</v>
      </c>
      <c r="J39" s="100">
        <v>2.3899999999999998E-2</v>
      </c>
      <c r="K39" s="96">
        <v>2088.24698115</v>
      </c>
      <c r="L39" s="98">
        <v>103.33</v>
      </c>
      <c r="M39" s="96">
        <v>2.1577855818000002</v>
      </c>
      <c r="N39" s="97">
        <v>1.8472250700412496E-3</v>
      </c>
      <c r="O39" s="97">
        <v>7.5194868153239522E-5</v>
      </c>
    </row>
    <row r="40" spans="2:15">
      <c r="B40" s="89" t="s">
        <v>2476</v>
      </c>
      <c r="C40" s="99" t="s">
        <v>2264</v>
      </c>
      <c r="D40" s="86">
        <v>4344</v>
      </c>
      <c r="E40" s="86" t="s">
        <v>457</v>
      </c>
      <c r="F40" s="86" t="s">
        <v>189</v>
      </c>
      <c r="G40" s="96">
        <v>2.15</v>
      </c>
      <c r="H40" s="99" t="s">
        <v>192</v>
      </c>
      <c r="I40" s="100">
        <v>1E-3</v>
      </c>
      <c r="J40" s="100">
        <v>2.3499999999999997E-2</v>
      </c>
      <c r="K40" s="96">
        <v>1640.9827527000002</v>
      </c>
      <c r="L40" s="98">
        <v>103.42</v>
      </c>
      <c r="M40" s="96">
        <v>1.6971043428000003</v>
      </c>
      <c r="N40" s="97">
        <v>1.4528476392361995E-3</v>
      </c>
      <c r="O40" s="97">
        <v>5.9140972289138415E-5</v>
      </c>
    </row>
    <row r="41" spans="2:15">
      <c r="B41" s="89" t="s">
        <v>2476</v>
      </c>
      <c r="C41" s="99" t="s">
        <v>2264</v>
      </c>
      <c r="D41" s="86">
        <v>4452</v>
      </c>
      <c r="E41" s="86" t="s">
        <v>457</v>
      </c>
      <c r="F41" s="86" t="s">
        <v>189</v>
      </c>
      <c r="G41" s="96">
        <v>2.15</v>
      </c>
      <c r="H41" s="99" t="s">
        <v>192</v>
      </c>
      <c r="I41" s="100">
        <v>1E-3</v>
      </c>
      <c r="J41" s="100">
        <v>2.9499999999999992E-2</v>
      </c>
      <c r="K41" s="96">
        <v>649.37198984999998</v>
      </c>
      <c r="L41" s="98">
        <v>102.13</v>
      </c>
      <c r="M41" s="96">
        <v>0.66320360415000001</v>
      </c>
      <c r="N41" s="97">
        <v>5.6775164986765732E-4</v>
      </c>
      <c r="O41" s="97">
        <v>2.3111428676435928E-5</v>
      </c>
    </row>
    <row r="42" spans="2:15">
      <c r="B42" s="89" t="s">
        <v>2476</v>
      </c>
      <c r="C42" s="99" t="s">
        <v>2264</v>
      </c>
      <c r="D42" s="86">
        <v>4464</v>
      </c>
      <c r="E42" s="86" t="s">
        <v>457</v>
      </c>
      <c r="F42" s="86" t="s">
        <v>189</v>
      </c>
      <c r="G42" s="96">
        <v>2.1499999999999995</v>
      </c>
      <c r="H42" s="99" t="s">
        <v>192</v>
      </c>
      <c r="I42" s="100">
        <v>1E-3</v>
      </c>
      <c r="J42" s="100">
        <v>2.6399999999999993E-2</v>
      </c>
      <c r="K42" s="96">
        <v>1015.85649945</v>
      </c>
      <c r="L42" s="98">
        <v>102.79</v>
      </c>
      <c r="M42" s="96">
        <v>1.0441988859000002</v>
      </c>
      <c r="N42" s="97">
        <v>8.9391196994401123E-4</v>
      </c>
      <c r="O42" s="97">
        <v>3.6388415148047732E-5</v>
      </c>
    </row>
    <row r="43" spans="2:15">
      <c r="B43" s="89" t="s">
        <v>2476</v>
      </c>
      <c r="C43" s="99" t="s">
        <v>2264</v>
      </c>
      <c r="D43" s="86">
        <v>4495</v>
      </c>
      <c r="E43" s="86" t="s">
        <v>457</v>
      </c>
      <c r="F43" s="86" t="s">
        <v>189</v>
      </c>
      <c r="G43" s="96">
        <v>2.1500000000000004</v>
      </c>
      <c r="H43" s="99" t="s">
        <v>192</v>
      </c>
      <c r="I43" s="100">
        <v>1E-3</v>
      </c>
      <c r="J43" s="100">
        <v>2.8700000000000007E-2</v>
      </c>
      <c r="K43" s="96">
        <v>459.48539894999999</v>
      </c>
      <c r="L43" s="98">
        <v>102.3</v>
      </c>
      <c r="M43" s="96">
        <v>0.47005355804999999</v>
      </c>
      <c r="N43" s="97">
        <v>4.02400833528477E-4</v>
      </c>
      <c r="O43" s="97">
        <v>1.6380503985500708E-5</v>
      </c>
    </row>
    <row r="44" spans="2:15">
      <c r="B44" s="89" t="s">
        <v>2476</v>
      </c>
      <c r="C44" s="99" t="s">
        <v>2264</v>
      </c>
      <c r="D44" s="86">
        <v>4680</v>
      </c>
      <c r="E44" s="86" t="s">
        <v>457</v>
      </c>
      <c r="F44" s="86" t="s">
        <v>189</v>
      </c>
      <c r="G44" s="96">
        <v>2.1500000000000004</v>
      </c>
      <c r="H44" s="99" t="s">
        <v>192</v>
      </c>
      <c r="I44" s="100">
        <v>1E-3</v>
      </c>
      <c r="J44" s="100">
        <v>3.2600000000000004E-2</v>
      </c>
      <c r="K44" s="96">
        <v>196.18688355000003</v>
      </c>
      <c r="L44" s="98">
        <v>101.37</v>
      </c>
      <c r="M44" s="96">
        <v>0.19887464159999999</v>
      </c>
      <c r="N44" s="97">
        <v>1.7025149619015234E-4</v>
      </c>
      <c r="O44" s="97">
        <v>6.9304163399127041E-6</v>
      </c>
    </row>
    <row r="45" spans="2:15">
      <c r="B45" s="89" t="s">
        <v>2477</v>
      </c>
      <c r="C45" s="99" t="s">
        <v>2267</v>
      </c>
      <c r="D45" s="86" t="s">
        <v>2279</v>
      </c>
      <c r="E45" s="86" t="s">
        <v>457</v>
      </c>
      <c r="F45" s="86" t="s">
        <v>189</v>
      </c>
      <c r="G45" s="96">
        <v>7.5</v>
      </c>
      <c r="H45" s="99" t="s">
        <v>192</v>
      </c>
      <c r="I45" s="100">
        <v>5.3499999999999999E-2</v>
      </c>
      <c r="J45" s="100">
        <v>3.5099999999999999E-2</v>
      </c>
      <c r="K45" s="96">
        <v>443.66032365000001</v>
      </c>
      <c r="L45" s="98">
        <v>114.38</v>
      </c>
      <c r="M45" s="96">
        <v>0.5074586994000001</v>
      </c>
      <c r="N45" s="97">
        <v>4.3442241872811393E-4</v>
      </c>
      <c r="O45" s="97">
        <v>1.7684004525957675E-5</v>
      </c>
    </row>
    <row r="46" spans="2:15">
      <c r="B46" s="89" t="s">
        <v>2477</v>
      </c>
      <c r="C46" s="99" t="s">
        <v>2267</v>
      </c>
      <c r="D46" s="86" t="s">
        <v>2280</v>
      </c>
      <c r="E46" s="86" t="s">
        <v>457</v>
      </c>
      <c r="F46" s="86" t="s">
        <v>189</v>
      </c>
      <c r="G46" s="96">
        <v>7.8599999999999994</v>
      </c>
      <c r="H46" s="99" t="s">
        <v>192</v>
      </c>
      <c r="I46" s="100">
        <v>5.3499999999999999E-2</v>
      </c>
      <c r="J46" s="100">
        <v>1.8899999999999997E-2</v>
      </c>
      <c r="K46" s="96">
        <v>2203.4649229500001</v>
      </c>
      <c r="L46" s="98">
        <v>129.18</v>
      </c>
      <c r="M46" s="96">
        <v>2.8464360949500005</v>
      </c>
      <c r="N46" s="97">
        <v>2.4367611681211554E-3</v>
      </c>
      <c r="O46" s="97">
        <v>9.9193074915182114E-5</v>
      </c>
    </row>
    <row r="47" spans="2:15">
      <c r="B47" s="89" t="s">
        <v>2477</v>
      </c>
      <c r="C47" s="99" t="s">
        <v>2267</v>
      </c>
      <c r="D47" s="86" t="s">
        <v>2281</v>
      </c>
      <c r="E47" s="86" t="s">
        <v>457</v>
      </c>
      <c r="F47" s="86" t="s">
        <v>189</v>
      </c>
      <c r="G47" s="96">
        <v>7.5</v>
      </c>
      <c r="H47" s="99" t="s">
        <v>192</v>
      </c>
      <c r="I47" s="100">
        <v>5.3499999999999999E-2</v>
      </c>
      <c r="J47" s="100">
        <v>3.5099999999999999E-2</v>
      </c>
      <c r="K47" s="96">
        <v>347.21245905000001</v>
      </c>
      <c r="L47" s="98">
        <v>114.38</v>
      </c>
      <c r="M47" s="96">
        <v>0.39714162615000004</v>
      </c>
      <c r="N47" s="97">
        <v>3.3998279271532644E-4</v>
      </c>
      <c r="O47" s="97">
        <v>1.3839656946637398E-5</v>
      </c>
    </row>
    <row r="48" spans="2:15">
      <c r="B48" s="89" t="s">
        <v>2477</v>
      </c>
      <c r="C48" s="99" t="s">
        <v>2267</v>
      </c>
      <c r="D48" s="86" t="s">
        <v>2282</v>
      </c>
      <c r="E48" s="86" t="s">
        <v>457</v>
      </c>
      <c r="F48" s="86" t="s">
        <v>189</v>
      </c>
      <c r="G48" s="96">
        <v>7.5</v>
      </c>
      <c r="H48" s="99" t="s">
        <v>192</v>
      </c>
      <c r="I48" s="100">
        <v>5.3499999999999999E-2</v>
      </c>
      <c r="J48" s="100">
        <v>3.5099999999999999E-2</v>
      </c>
      <c r="K48" s="96">
        <v>443.66037210000002</v>
      </c>
      <c r="L48" s="98">
        <v>114.38</v>
      </c>
      <c r="M48" s="96">
        <v>0.50745875640000004</v>
      </c>
      <c r="N48" s="97">
        <v>4.3442246752435659E-4</v>
      </c>
      <c r="O48" s="97">
        <v>1.7684006512303079E-5</v>
      </c>
    </row>
    <row r="49" spans="2:15">
      <c r="B49" s="89" t="s">
        <v>2477</v>
      </c>
      <c r="C49" s="99" t="s">
        <v>2267</v>
      </c>
      <c r="D49" s="86" t="s">
        <v>2283</v>
      </c>
      <c r="E49" s="86" t="s">
        <v>457</v>
      </c>
      <c r="F49" s="86" t="s">
        <v>189</v>
      </c>
      <c r="G49" s="96">
        <v>7.8599999999999994</v>
      </c>
      <c r="H49" s="99" t="s">
        <v>192</v>
      </c>
      <c r="I49" s="100">
        <v>5.3499999999999999E-2</v>
      </c>
      <c r="J49" s="100">
        <v>1.89E-2</v>
      </c>
      <c r="K49" s="96">
        <v>2341.1818106999999</v>
      </c>
      <c r="L49" s="98">
        <v>129.18</v>
      </c>
      <c r="M49" s="96">
        <v>3.0243387778500002</v>
      </c>
      <c r="N49" s="97">
        <v>2.5890591066430831E-3</v>
      </c>
      <c r="O49" s="97">
        <v>1.0539265697634957E-4</v>
      </c>
    </row>
    <row r="50" spans="2:15">
      <c r="B50" s="89" t="s">
        <v>2477</v>
      </c>
      <c r="C50" s="99" t="s">
        <v>2267</v>
      </c>
      <c r="D50" s="86" t="s">
        <v>2284</v>
      </c>
      <c r="E50" s="86" t="s">
        <v>457</v>
      </c>
      <c r="F50" s="86" t="s">
        <v>189</v>
      </c>
      <c r="G50" s="96">
        <v>7.85</v>
      </c>
      <c r="H50" s="99" t="s">
        <v>192</v>
      </c>
      <c r="I50" s="100">
        <v>5.3499999999999999E-2</v>
      </c>
      <c r="J50" s="100">
        <v>1.9400000000000001E-2</v>
      </c>
      <c r="K50" s="96">
        <v>2949.55099875</v>
      </c>
      <c r="L50" s="98">
        <v>128.69</v>
      </c>
      <c r="M50" s="96">
        <v>3.7957773250500004</v>
      </c>
      <c r="N50" s="97">
        <v>3.2494679240916194E-3</v>
      </c>
      <c r="O50" s="97">
        <v>1.3227587481518639E-4</v>
      </c>
    </row>
    <row r="51" spans="2:15">
      <c r="B51" s="89" t="s">
        <v>2477</v>
      </c>
      <c r="C51" s="99" t="s">
        <v>2267</v>
      </c>
      <c r="D51" s="86" t="s">
        <v>2285</v>
      </c>
      <c r="E51" s="86" t="s">
        <v>457</v>
      </c>
      <c r="F51" s="86" t="s">
        <v>189</v>
      </c>
      <c r="G51" s="96">
        <v>7.5</v>
      </c>
      <c r="H51" s="99" t="s">
        <v>192</v>
      </c>
      <c r="I51" s="100">
        <v>5.3499999999999999E-2</v>
      </c>
      <c r="J51" s="100">
        <v>3.5099999999999999E-2</v>
      </c>
      <c r="K51" s="96">
        <v>520.81863585000008</v>
      </c>
      <c r="L51" s="98">
        <v>114.38</v>
      </c>
      <c r="M51" s="96">
        <v>0.5957123808</v>
      </c>
      <c r="N51" s="97">
        <v>5.0997413905684086E-4</v>
      </c>
      <c r="O51" s="97">
        <v>2.0759483383952053E-5</v>
      </c>
    </row>
    <row r="52" spans="2:15">
      <c r="B52" s="89" t="s">
        <v>2477</v>
      </c>
      <c r="C52" s="99" t="s">
        <v>2267</v>
      </c>
      <c r="D52" s="86" t="s">
        <v>2286</v>
      </c>
      <c r="E52" s="86" t="s">
        <v>457</v>
      </c>
      <c r="F52" s="86" t="s">
        <v>189</v>
      </c>
      <c r="G52" s="96">
        <v>7.8499999999999988</v>
      </c>
      <c r="H52" s="99" t="s">
        <v>192</v>
      </c>
      <c r="I52" s="100">
        <v>5.3499999999999999E-2</v>
      </c>
      <c r="J52" s="100">
        <v>1.9399999999999997E-2</v>
      </c>
      <c r="K52" s="96">
        <v>2124.6765618000004</v>
      </c>
      <c r="L52" s="98">
        <v>128.69</v>
      </c>
      <c r="M52" s="96">
        <v>2.7342463693500005</v>
      </c>
      <c r="N52" s="97">
        <v>2.3407184123082764E-3</v>
      </c>
      <c r="O52" s="97">
        <v>9.5283468837639043E-5</v>
      </c>
    </row>
    <row r="53" spans="2:15">
      <c r="B53" s="89" t="s">
        <v>2477</v>
      </c>
      <c r="C53" s="99" t="s">
        <v>2267</v>
      </c>
      <c r="D53" s="86" t="s">
        <v>2287</v>
      </c>
      <c r="E53" s="86" t="s">
        <v>457</v>
      </c>
      <c r="F53" s="86" t="s">
        <v>189</v>
      </c>
      <c r="G53" s="96">
        <v>7.5000000000000009</v>
      </c>
      <c r="H53" s="99" t="s">
        <v>192</v>
      </c>
      <c r="I53" s="100">
        <v>5.3499999999999999E-2</v>
      </c>
      <c r="J53" s="100">
        <v>3.5099999999999999E-2</v>
      </c>
      <c r="K53" s="96">
        <v>424.37076840000003</v>
      </c>
      <c r="L53" s="98">
        <v>114.38</v>
      </c>
      <c r="M53" s="96">
        <v>0.48539530469999997</v>
      </c>
      <c r="N53" s="97">
        <v>4.155345106042413E-4</v>
      </c>
      <c r="O53" s="97">
        <v>1.6915135705314509E-5</v>
      </c>
    </row>
    <row r="54" spans="2:15">
      <c r="B54" s="89" t="s">
        <v>2477</v>
      </c>
      <c r="C54" s="99" t="s">
        <v>2267</v>
      </c>
      <c r="D54" s="86" t="s">
        <v>2288</v>
      </c>
      <c r="E54" s="86" t="s">
        <v>457</v>
      </c>
      <c r="F54" s="86" t="s">
        <v>189</v>
      </c>
      <c r="G54" s="96">
        <v>7.85</v>
      </c>
      <c r="H54" s="99" t="s">
        <v>192</v>
      </c>
      <c r="I54" s="100">
        <v>5.3499999999999999E-2</v>
      </c>
      <c r="J54" s="100">
        <v>1.9400000000000001E-2</v>
      </c>
      <c r="K54" s="96">
        <v>2551.6949802000004</v>
      </c>
      <c r="L54" s="98">
        <v>128.69</v>
      </c>
      <c r="M54" s="96">
        <v>3.2837763954000003</v>
      </c>
      <c r="N54" s="97">
        <v>2.8111570181743842E-3</v>
      </c>
      <c r="O54" s="97">
        <v>1.1443358189966339E-4</v>
      </c>
    </row>
    <row r="55" spans="2:15">
      <c r="B55" s="89" t="s">
        <v>2478</v>
      </c>
      <c r="C55" s="99" t="s">
        <v>2264</v>
      </c>
      <c r="D55" s="86">
        <v>4069</v>
      </c>
      <c r="E55" s="86" t="s">
        <v>552</v>
      </c>
      <c r="F55" s="86" t="s">
        <v>188</v>
      </c>
      <c r="G55" s="96">
        <v>6.9799999999999995</v>
      </c>
      <c r="H55" s="99" t="s">
        <v>192</v>
      </c>
      <c r="I55" s="100">
        <v>2.9779E-2</v>
      </c>
      <c r="J55" s="100">
        <v>2.1599999999999998E-2</v>
      </c>
      <c r="K55" s="96">
        <v>11527.65411915</v>
      </c>
      <c r="L55" s="98">
        <v>105.83</v>
      </c>
      <c r="M55" s="96">
        <v>12.199716195900001</v>
      </c>
      <c r="N55" s="97">
        <v>1.0443865134021233E-2</v>
      </c>
      <c r="O55" s="97">
        <v>4.2513772387541552E-4</v>
      </c>
    </row>
    <row r="56" spans="2:15">
      <c r="B56" s="89" t="s">
        <v>2479</v>
      </c>
      <c r="C56" s="99" t="s">
        <v>2267</v>
      </c>
      <c r="D56" s="86" t="s">
        <v>2289</v>
      </c>
      <c r="E56" s="86" t="s">
        <v>552</v>
      </c>
      <c r="F56" s="86" t="s">
        <v>188</v>
      </c>
      <c r="G56" s="96">
        <v>7.04</v>
      </c>
      <c r="H56" s="99" t="s">
        <v>192</v>
      </c>
      <c r="I56" s="100">
        <v>2.4799999999999999E-2</v>
      </c>
      <c r="J56" s="100">
        <v>2.6300000000000004E-2</v>
      </c>
      <c r="K56" s="96">
        <v>70803.807143550002</v>
      </c>
      <c r="L56" s="98">
        <v>99.13</v>
      </c>
      <c r="M56" s="96">
        <v>70.187815220100006</v>
      </c>
      <c r="N56" s="97">
        <v>6.0085994169002052E-2</v>
      </c>
      <c r="O56" s="97">
        <v>2.4459165711157955E-3</v>
      </c>
    </row>
    <row r="57" spans="2:15">
      <c r="B57" s="89" t="s">
        <v>2480</v>
      </c>
      <c r="C57" s="99" t="s">
        <v>2267</v>
      </c>
      <c r="D57" s="86" t="s">
        <v>2290</v>
      </c>
      <c r="E57" s="86" t="s">
        <v>552</v>
      </c>
      <c r="F57" s="86" t="s">
        <v>189</v>
      </c>
      <c r="G57" s="96">
        <v>0.49000000000000005</v>
      </c>
      <c r="H57" s="99" t="s">
        <v>192</v>
      </c>
      <c r="I57" s="100">
        <v>3.4000000000000002E-2</v>
      </c>
      <c r="J57" s="100">
        <v>2.9500000000000005E-2</v>
      </c>
      <c r="K57" s="96">
        <v>443.07064155000006</v>
      </c>
      <c r="L57" s="98">
        <v>100.67</v>
      </c>
      <c r="M57" s="96">
        <v>0.44603921864999996</v>
      </c>
      <c r="N57" s="97">
        <v>3.8184277152532152E-4</v>
      </c>
      <c r="O57" s="97">
        <v>1.5543648321897744E-5</v>
      </c>
    </row>
    <row r="58" spans="2:15">
      <c r="B58" s="89" t="s">
        <v>2480</v>
      </c>
      <c r="C58" s="99" t="s">
        <v>2267</v>
      </c>
      <c r="D58" s="86" t="s">
        <v>2291</v>
      </c>
      <c r="E58" s="86" t="s">
        <v>552</v>
      </c>
      <c r="F58" s="86" t="s">
        <v>189</v>
      </c>
      <c r="G58" s="96">
        <v>2.8999999999999995</v>
      </c>
      <c r="H58" s="99" t="s">
        <v>192</v>
      </c>
      <c r="I58" s="100">
        <v>4.4000000000000004E-2</v>
      </c>
      <c r="J58" s="100">
        <v>3.2599999999999997E-2</v>
      </c>
      <c r="K58" s="96">
        <v>1581.77508285</v>
      </c>
      <c r="L58" s="98">
        <v>103.5</v>
      </c>
      <c r="M58" s="96">
        <v>1.6371372591000002</v>
      </c>
      <c r="N58" s="97">
        <v>1.4015113520155309E-3</v>
      </c>
      <c r="O58" s="97">
        <v>5.7051229457232823E-5</v>
      </c>
    </row>
    <row r="59" spans="2:15">
      <c r="B59" s="89" t="s">
        <v>2480</v>
      </c>
      <c r="C59" s="99" t="s">
        <v>2267</v>
      </c>
      <c r="D59" s="86" t="s">
        <v>2292</v>
      </c>
      <c r="E59" s="86" t="s">
        <v>552</v>
      </c>
      <c r="F59" s="86" t="s">
        <v>189</v>
      </c>
      <c r="G59" s="96">
        <v>3.0300000000000002</v>
      </c>
      <c r="H59" s="99" t="s">
        <v>192</v>
      </c>
      <c r="I59" s="100">
        <v>4.4500000000000005E-2</v>
      </c>
      <c r="J59" s="100">
        <v>3.2799999999999996E-2</v>
      </c>
      <c r="K59" s="96">
        <v>878.76395264999996</v>
      </c>
      <c r="L59" s="98">
        <v>103.65</v>
      </c>
      <c r="M59" s="96">
        <v>0.91083883020000012</v>
      </c>
      <c r="N59" s="97">
        <v>7.7974583577898517E-4</v>
      </c>
      <c r="O59" s="97">
        <v>3.1741061912465836E-5</v>
      </c>
    </row>
    <row r="60" spans="2:15">
      <c r="B60" s="89" t="s">
        <v>2480</v>
      </c>
      <c r="C60" s="99" t="s">
        <v>2267</v>
      </c>
      <c r="D60" s="86" t="s">
        <v>2293</v>
      </c>
      <c r="E60" s="86" t="s">
        <v>552</v>
      </c>
      <c r="F60" s="86" t="s">
        <v>189</v>
      </c>
      <c r="G60" s="96">
        <v>0.49</v>
      </c>
      <c r="H60" s="99" t="s">
        <v>192</v>
      </c>
      <c r="I60" s="100">
        <v>3.4500000000000003E-2</v>
      </c>
      <c r="J60" s="100">
        <v>2.3700000000000002E-2</v>
      </c>
      <c r="K60" s="96">
        <v>768.91822094999998</v>
      </c>
      <c r="L60" s="98">
        <v>103.95</v>
      </c>
      <c r="M60" s="96">
        <v>0.79929046005000004</v>
      </c>
      <c r="N60" s="97">
        <v>6.842521279697819E-4</v>
      </c>
      <c r="O60" s="97">
        <v>2.7853805895516762E-5</v>
      </c>
    </row>
    <row r="61" spans="2:15">
      <c r="B61" s="89" t="s">
        <v>2480</v>
      </c>
      <c r="C61" s="99" t="s">
        <v>2267</v>
      </c>
      <c r="D61" s="86" t="s">
        <v>2294</v>
      </c>
      <c r="E61" s="86" t="s">
        <v>552</v>
      </c>
      <c r="F61" s="86" t="s">
        <v>189</v>
      </c>
      <c r="G61" s="96">
        <v>3.75</v>
      </c>
      <c r="H61" s="99" t="s">
        <v>192</v>
      </c>
      <c r="I61" s="100">
        <v>3.4000000000000002E-2</v>
      </c>
      <c r="J61" s="100">
        <v>2.5099999999999997E-2</v>
      </c>
      <c r="K61" s="96">
        <v>3110.3737028999999</v>
      </c>
      <c r="L61" s="98">
        <v>103.44</v>
      </c>
      <c r="M61" s="96">
        <v>3.2173704748500005</v>
      </c>
      <c r="N61" s="97">
        <v>2.7543086073434993E-3</v>
      </c>
      <c r="O61" s="97">
        <v>1.121194574183114E-4</v>
      </c>
    </row>
    <row r="62" spans="2:15">
      <c r="B62" s="89" t="s">
        <v>2480</v>
      </c>
      <c r="C62" s="99" t="s">
        <v>2267</v>
      </c>
      <c r="D62" s="86" t="s">
        <v>2295</v>
      </c>
      <c r="E62" s="86" t="s">
        <v>552</v>
      </c>
      <c r="F62" s="86" t="s">
        <v>189</v>
      </c>
      <c r="G62" s="96">
        <v>2.9</v>
      </c>
      <c r="H62" s="99" t="s">
        <v>192</v>
      </c>
      <c r="I62" s="100">
        <v>4.4000000000000004E-2</v>
      </c>
      <c r="J62" s="100">
        <v>3.2599999999999997E-2</v>
      </c>
      <c r="K62" s="96">
        <v>703.01113874999999</v>
      </c>
      <c r="L62" s="98">
        <v>103.5</v>
      </c>
      <c r="M62" s="96">
        <v>0.72761655105</v>
      </c>
      <c r="N62" s="97">
        <v>6.2289392690968834E-4</v>
      </c>
      <c r="O62" s="97">
        <v>2.5356101683040554E-5</v>
      </c>
    </row>
    <row r="63" spans="2:15">
      <c r="B63" s="89" t="s">
        <v>2480</v>
      </c>
      <c r="C63" s="99" t="s">
        <v>2267</v>
      </c>
      <c r="D63" s="86" t="s">
        <v>2296</v>
      </c>
      <c r="E63" s="86" t="s">
        <v>552</v>
      </c>
      <c r="F63" s="86" t="s">
        <v>189</v>
      </c>
      <c r="G63" s="96">
        <v>0.92</v>
      </c>
      <c r="H63" s="99" t="s">
        <v>192</v>
      </c>
      <c r="I63" s="100">
        <v>0.03</v>
      </c>
      <c r="J63" s="100">
        <v>2.2700000000000001E-2</v>
      </c>
      <c r="K63" s="96">
        <v>1025.22461475</v>
      </c>
      <c r="L63" s="98">
        <v>101.34</v>
      </c>
      <c r="M63" s="96">
        <v>1.0389626721</v>
      </c>
      <c r="N63" s="97">
        <v>8.8942938118030863E-4</v>
      </c>
      <c r="O63" s="97">
        <v>3.6205942705171951E-5</v>
      </c>
    </row>
    <row r="64" spans="2:15">
      <c r="B64" s="89" t="s">
        <v>2480</v>
      </c>
      <c r="C64" s="99" t="s">
        <v>2267</v>
      </c>
      <c r="D64" s="86" t="s">
        <v>2297</v>
      </c>
      <c r="E64" s="86" t="s">
        <v>552</v>
      </c>
      <c r="F64" s="86" t="s">
        <v>189</v>
      </c>
      <c r="G64" s="96">
        <v>4.3899999999999997</v>
      </c>
      <c r="H64" s="99" t="s">
        <v>192</v>
      </c>
      <c r="I64" s="100">
        <v>3.5000000000000003E-2</v>
      </c>
      <c r="J64" s="100">
        <v>2.5399999999999999E-2</v>
      </c>
      <c r="K64" s="96">
        <v>1025.22461475</v>
      </c>
      <c r="L64" s="98">
        <v>107.5</v>
      </c>
      <c r="M64" s="96">
        <v>1.1021164918500002</v>
      </c>
      <c r="N64" s="97">
        <v>9.4349375166041468E-4</v>
      </c>
      <c r="O64" s="97">
        <v>3.8406737441001674E-5</v>
      </c>
    </row>
    <row r="65" spans="2:15">
      <c r="B65" s="89" t="s">
        <v>2480</v>
      </c>
      <c r="C65" s="99" t="s">
        <v>2267</v>
      </c>
      <c r="D65" s="86" t="s">
        <v>2298</v>
      </c>
      <c r="E65" s="86" t="s">
        <v>552</v>
      </c>
      <c r="F65" s="86" t="s">
        <v>189</v>
      </c>
      <c r="G65" s="96">
        <v>0.97000000000000008</v>
      </c>
      <c r="H65" s="99" t="s">
        <v>192</v>
      </c>
      <c r="I65" s="100">
        <v>2.9500000000000002E-2</v>
      </c>
      <c r="J65" s="100">
        <v>2.9300000000000003E-2</v>
      </c>
      <c r="K65" s="96">
        <v>1763.3863852500001</v>
      </c>
      <c r="L65" s="98">
        <v>100.09</v>
      </c>
      <c r="M65" s="96">
        <v>1.7649734447999998</v>
      </c>
      <c r="N65" s="97">
        <v>1.5109486422983313E-3</v>
      </c>
      <c r="O65" s="97">
        <v>6.1506085959196186E-5</v>
      </c>
    </row>
    <row r="66" spans="2:15">
      <c r="B66" s="89" t="s">
        <v>2481</v>
      </c>
      <c r="C66" s="99" t="s">
        <v>2264</v>
      </c>
      <c r="D66" s="86" t="s">
        <v>2299</v>
      </c>
      <c r="E66" s="86" t="s">
        <v>552</v>
      </c>
      <c r="F66" s="86" t="s">
        <v>189</v>
      </c>
      <c r="G66" s="96">
        <v>0.88</v>
      </c>
      <c r="H66" s="99" t="s">
        <v>192</v>
      </c>
      <c r="I66" s="100">
        <v>0.05</v>
      </c>
      <c r="J66" s="100">
        <v>1.21E-2</v>
      </c>
      <c r="K66" s="96">
        <v>13278.322271100002</v>
      </c>
      <c r="L66" s="98">
        <v>103.37</v>
      </c>
      <c r="M66" s="96">
        <v>13.725801891150001</v>
      </c>
      <c r="N66" s="97">
        <v>1.1750308081399506E-2</v>
      </c>
      <c r="O66" s="97">
        <v>4.7831901010365251E-4</v>
      </c>
    </row>
    <row r="67" spans="2:15">
      <c r="B67" s="89" t="s">
        <v>2482</v>
      </c>
      <c r="C67" s="99" t="s">
        <v>2264</v>
      </c>
      <c r="D67" s="86">
        <v>4099</v>
      </c>
      <c r="E67" s="86" t="s">
        <v>552</v>
      </c>
      <c r="F67" s="86" t="s">
        <v>188</v>
      </c>
      <c r="G67" s="96">
        <v>6.9599999999999991</v>
      </c>
      <c r="H67" s="99" t="s">
        <v>192</v>
      </c>
      <c r="I67" s="100">
        <v>2.9779E-2</v>
      </c>
      <c r="J67" s="100">
        <v>2.1600000000000001E-2</v>
      </c>
      <c r="K67" s="96">
        <v>8454.2265195</v>
      </c>
      <c r="L67" s="98">
        <v>105.81</v>
      </c>
      <c r="M67" s="96">
        <v>8.9454169629000013</v>
      </c>
      <c r="N67" s="97">
        <v>7.6579427609562755E-3</v>
      </c>
      <c r="O67" s="97">
        <v>3.1173136699704028E-4</v>
      </c>
    </row>
    <row r="68" spans="2:15">
      <c r="B68" s="89" t="s">
        <v>2482</v>
      </c>
      <c r="C68" s="99" t="s">
        <v>2264</v>
      </c>
      <c r="D68" s="86" t="s">
        <v>2300</v>
      </c>
      <c r="E68" s="86" t="s">
        <v>552</v>
      </c>
      <c r="F68" s="86" t="s">
        <v>188</v>
      </c>
      <c r="G68" s="96">
        <v>6.96</v>
      </c>
      <c r="H68" s="99" t="s">
        <v>192</v>
      </c>
      <c r="I68" s="100">
        <v>2.9779E-2</v>
      </c>
      <c r="J68" s="100">
        <v>2.1700000000000001E-2</v>
      </c>
      <c r="K68" s="96">
        <v>239.09011664999997</v>
      </c>
      <c r="L68" s="98">
        <v>105.69</v>
      </c>
      <c r="M68" s="96">
        <v>0.25269434084999998</v>
      </c>
      <c r="N68" s="97">
        <v>2.163251647488919E-4</v>
      </c>
      <c r="O68" s="97">
        <v>8.805934103718884E-6</v>
      </c>
    </row>
    <row r="69" spans="2:15">
      <c r="B69" s="89" t="s">
        <v>2471</v>
      </c>
      <c r="C69" s="99" t="s">
        <v>2264</v>
      </c>
      <c r="D69" s="86" t="s">
        <v>2301</v>
      </c>
      <c r="E69" s="86" t="s">
        <v>552</v>
      </c>
      <c r="F69" s="86" t="s">
        <v>189</v>
      </c>
      <c r="G69" s="96">
        <v>9.6100000000000012</v>
      </c>
      <c r="H69" s="99" t="s">
        <v>192</v>
      </c>
      <c r="I69" s="100">
        <v>0.06</v>
      </c>
      <c r="J69" s="100">
        <v>1.8200000000000001E-2</v>
      </c>
      <c r="K69" s="96">
        <v>23370.653998050002</v>
      </c>
      <c r="L69" s="98">
        <v>149.85</v>
      </c>
      <c r="M69" s="96">
        <v>35.02092459915</v>
      </c>
      <c r="N69" s="97">
        <v>2.9980518194773199E-2</v>
      </c>
      <c r="O69" s="97">
        <v>1.2204149615463089E-3</v>
      </c>
    </row>
    <row r="70" spans="2:15">
      <c r="B70" s="89" t="s">
        <v>2483</v>
      </c>
      <c r="C70" s="99" t="s">
        <v>2264</v>
      </c>
      <c r="D70" s="86">
        <v>4100</v>
      </c>
      <c r="E70" s="86" t="s">
        <v>552</v>
      </c>
      <c r="F70" s="86" t="s">
        <v>188</v>
      </c>
      <c r="G70" s="96">
        <v>6.9500000000000011</v>
      </c>
      <c r="H70" s="99" t="s">
        <v>192</v>
      </c>
      <c r="I70" s="100">
        <v>2.9779E-2</v>
      </c>
      <c r="J70" s="100">
        <v>2.1600000000000001E-2</v>
      </c>
      <c r="K70" s="96">
        <v>9630.6890119500022</v>
      </c>
      <c r="L70" s="98">
        <v>105.8</v>
      </c>
      <c r="M70" s="96">
        <v>10.189268842499999</v>
      </c>
      <c r="N70" s="97">
        <v>8.7227725544236842E-3</v>
      </c>
      <c r="O70" s="97">
        <v>3.5507732262746866E-4</v>
      </c>
    </row>
    <row r="71" spans="2:15">
      <c r="B71" s="89" t="s">
        <v>2484</v>
      </c>
      <c r="C71" s="99" t="s">
        <v>2267</v>
      </c>
      <c r="D71" s="86">
        <v>22333</v>
      </c>
      <c r="E71" s="86" t="s">
        <v>552</v>
      </c>
      <c r="F71" s="86" t="s">
        <v>190</v>
      </c>
      <c r="G71" s="96">
        <v>3.8900000000000006</v>
      </c>
      <c r="H71" s="99" t="s">
        <v>192</v>
      </c>
      <c r="I71" s="100">
        <v>3.7000000000000005E-2</v>
      </c>
      <c r="J71" s="100">
        <v>1.7600000000000001E-2</v>
      </c>
      <c r="K71" s="96">
        <v>28209.870017099998</v>
      </c>
      <c r="L71" s="98">
        <v>108.6</v>
      </c>
      <c r="M71" s="96">
        <v>30.635919341549997</v>
      </c>
      <c r="N71" s="97">
        <v>2.6226627301988381E-2</v>
      </c>
      <c r="O71" s="97">
        <v>1.0676055744702133E-3</v>
      </c>
    </row>
    <row r="72" spans="2:15">
      <c r="B72" s="89" t="s">
        <v>2484</v>
      </c>
      <c r="C72" s="99" t="s">
        <v>2267</v>
      </c>
      <c r="D72" s="86">
        <v>22334</v>
      </c>
      <c r="E72" s="86" t="s">
        <v>552</v>
      </c>
      <c r="F72" s="86" t="s">
        <v>190</v>
      </c>
      <c r="G72" s="96">
        <v>4.57</v>
      </c>
      <c r="H72" s="99" t="s">
        <v>192</v>
      </c>
      <c r="I72" s="100">
        <v>3.7000000000000005E-2</v>
      </c>
      <c r="J72" s="100">
        <v>1.9800000000000002E-2</v>
      </c>
      <c r="K72" s="96">
        <v>9803.43</v>
      </c>
      <c r="L72" s="98">
        <v>108.96</v>
      </c>
      <c r="M72" s="96">
        <v>10.68181750185</v>
      </c>
      <c r="N72" s="97">
        <v>9.1444308690591652E-3</v>
      </c>
      <c r="O72" s="97">
        <v>3.722417396164738E-4</v>
      </c>
    </row>
    <row r="73" spans="2:15">
      <c r="B73" s="89" t="s">
        <v>2485</v>
      </c>
      <c r="C73" s="99" t="s">
        <v>2267</v>
      </c>
      <c r="D73" s="86" t="s">
        <v>2302</v>
      </c>
      <c r="E73" s="86" t="s">
        <v>352</v>
      </c>
      <c r="F73" s="86" t="s">
        <v>189</v>
      </c>
      <c r="G73" s="96">
        <v>6.8099999999999987</v>
      </c>
      <c r="H73" s="99" t="s">
        <v>192</v>
      </c>
      <c r="I73" s="100">
        <v>5.5E-2</v>
      </c>
      <c r="J73" s="100">
        <v>3.0299999999999994E-2</v>
      </c>
      <c r="K73" s="96">
        <v>1886.5415172</v>
      </c>
      <c r="L73" s="98">
        <v>119.74</v>
      </c>
      <c r="M73" s="96">
        <v>2.2589448127500003</v>
      </c>
      <c r="N73" s="97">
        <v>1.9338249013929139E-3</v>
      </c>
      <c r="O73" s="97">
        <v>7.8720081732349165E-5</v>
      </c>
    </row>
    <row r="74" spans="2:15">
      <c r="B74" s="89" t="s">
        <v>2485</v>
      </c>
      <c r="C74" s="99" t="s">
        <v>2267</v>
      </c>
      <c r="D74" s="86" t="s">
        <v>2303</v>
      </c>
      <c r="E74" s="86" t="s">
        <v>352</v>
      </c>
      <c r="F74" s="86" t="s">
        <v>189</v>
      </c>
      <c r="G74" s="96">
        <v>6.75</v>
      </c>
      <c r="H74" s="99" t="s">
        <v>192</v>
      </c>
      <c r="I74" s="100">
        <v>5.5E-2</v>
      </c>
      <c r="J74" s="100">
        <v>3.32E-2</v>
      </c>
      <c r="K74" s="96">
        <v>3685.1903055000002</v>
      </c>
      <c r="L74" s="98">
        <v>117.43</v>
      </c>
      <c r="M74" s="96">
        <v>4.3275189763500004</v>
      </c>
      <c r="N74" s="97">
        <v>3.704678357116718E-3</v>
      </c>
      <c r="O74" s="97">
        <v>1.5080609565748851E-4</v>
      </c>
    </row>
    <row r="75" spans="2:15">
      <c r="B75" s="89" t="s">
        <v>2485</v>
      </c>
      <c r="C75" s="99" t="s">
        <v>2267</v>
      </c>
      <c r="D75" s="86" t="s">
        <v>2304</v>
      </c>
      <c r="E75" s="86" t="s">
        <v>352</v>
      </c>
      <c r="F75" s="86" t="s">
        <v>189</v>
      </c>
      <c r="G75" s="96">
        <v>7.04</v>
      </c>
      <c r="H75" s="99" t="s">
        <v>192</v>
      </c>
      <c r="I75" s="100">
        <v>5.5E-2</v>
      </c>
      <c r="J75" s="100">
        <v>1.7600000000000001E-2</v>
      </c>
      <c r="K75" s="96">
        <v>22807.365143849998</v>
      </c>
      <c r="L75" s="98">
        <v>135.21</v>
      </c>
      <c r="M75" s="96">
        <v>30.837838239150003</v>
      </c>
      <c r="N75" s="97">
        <v>2.6399484907909852E-2</v>
      </c>
      <c r="O75" s="97">
        <v>1.0746420775457478E-3</v>
      </c>
    </row>
    <row r="76" spans="2:15">
      <c r="B76" s="89" t="s">
        <v>2485</v>
      </c>
      <c r="C76" s="99" t="s">
        <v>2267</v>
      </c>
      <c r="D76" s="86" t="s">
        <v>2305</v>
      </c>
      <c r="E76" s="86" t="s">
        <v>352</v>
      </c>
      <c r="F76" s="86" t="s">
        <v>189</v>
      </c>
      <c r="G76" s="96">
        <v>7.089999999999999</v>
      </c>
      <c r="H76" s="99" t="s">
        <v>192</v>
      </c>
      <c r="I76" s="100">
        <v>5.5E-2</v>
      </c>
      <c r="J76" s="100">
        <v>1.5300000000000001E-2</v>
      </c>
      <c r="K76" s="96">
        <v>324.19128195000002</v>
      </c>
      <c r="L76" s="98">
        <v>132.54</v>
      </c>
      <c r="M76" s="96">
        <v>0.42968312280000004</v>
      </c>
      <c r="N76" s="97">
        <v>3.6784073603256701E-4</v>
      </c>
      <c r="O76" s="97">
        <v>1.497366839371761E-5</v>
      </c>
    </row>
    <row r="77" spans="2:15">
      <c r="B77" s="89" t="s">
        <v>2485</v>
      </c>
      <c r="C77" s="99" t="s">
        <v>2267</v>
      </c>
      <c r="D77" s="86" t="s">
        <v>2306</v>
      </c>
      <c r="E77" s="86" t="s">
        <v>352</v>
      </c>
      <c r="F77" s="86" t="s">
        <v>189</v>
      </c>
      <c r="G77" s="96">
        <v>7.06</v>
      </c>
      <c r="H77" s="99" t="s">
        <v>192</v>
      </c>
      <c r="I77" s="100">
        <v>5.5E-2</v>
      </c>
      <c r="J77" s="100">
        <v>1.67E-2</v>
      </c>
      <c r="K77" s="96">
        <v>2858.9687362499999</v>
      </c>
      <c r="L77" s="98">
        <v>131.26</v>
      </c>
      <c r="M77" s="96">
        <v>3.7526823610500002</v>
      </c>
      <c r="N77" s="97">
        <v>3.2125754271888833E-3</v>
      </c>
      <c r="O77" s="97">
        <v>1.307740943957689E-4</v>
      </c>
    </row>
    <row r="78" spans="2:15">
      <c r="B78" s="89" t="s">
        <v>2485</v>
      </c>
      <c r="C78" s="99" t="s">
        <v>2267</v>
      </c>
      <c r="D78" s="86" t="s">
        <v>2307</v>
      </c>
      <c r="E78" s="86" t="s">
        <v>352</v>
      </c>
      <c r="F78" s="86" t="s">
        <v>189</v>
      </c>
      <c r="G78" s="96">
        <v>7.0299999999999994</v>
      </c>
      <c r="H78" s="99" t="s">
        <v>192</v>
      </c>
      <c r="I78" s="100">
        <v>5.5E-2</v>
      </c>
      <c r="J78" s="100">
        <v>1.8500000000000003E-2</v>
      </c>
      <c r="K78" s="96">
        <v>778.36909739999999</v>
      </c>
      <c r="L78" s="98">
        <v>129.66999999999999</v>
      </c>
      <c r="M78" s="96">
        <v>1.0093112065500001</v>
      </c>
      <c r="N78" s="97">
        <v>8.6404551960045069E-4</v>
      </c>
      <c r="O78" s="97">
        <v>3.517264353893939E-5</v>
      </c>
    </row>
    <row r="79" spans="2:15">
      <c r="B79" s="89" t="s">
        <v>2485</v>
      </c>
      <c r="C79" s="99" t="s">
        <v>2267</v>
      </c>
      <c r="D79" s="86" t="s">
        <v>2308</v>
      </c>
      <c r="E79" s="86" t="s">
        <v>352</v>
      </c>
      <c r="F79" s="86" t="s">
        <v>189</v>
      </c>
      <c r="G79" s="96">
        <v>7.0099999999999989</v>
      </c>
      <c r="H79" s="99" t="s">
        <v>192</v>
      </c>
      <c r="I79" s="100">
        <v>5.5E-2</v>
      </c>
      <c r="J79" s="100">
        <v>1.9E-2</v>
      </c>
      <c r="K79" s="96">
        <v>1575.0210302999999</v>
      </c>
      <c r="L79" s="98">
        <v>129.24</v>
      </c>
      <c r="M79" s="96">
        <v>2.0355571815000002</v>
      </c>
      <c r="N79" s="97">
        <v>1.7425884614692101E-3</v>
      </c>
      <c r="O79" s="97">
        <v>7.0935432682606294E-5</v>
      </c>
    </row>
    <row r="80" spans="2:15">
      <c r="B80" s="89" t="s">
        <v>2485</v>
      </c>
      <c r="C80" s="99" t="s">
        <v>2267</v>
      </c>
      <c r="D80" s="86" t="s">
        <v>2309</v>
      </c>
      <c r="E80" s="86" t="s">
        <v>352</v>
      </c>
      <c r="F80" s="86" t="s">
        <v>189</v>
      </c>
      <c r="G80" s="96">
        <v>7.01</v>
      </c>
      <c r="H80" s="99" t="s">
        <v>192</v>
      </c>
      <c r="I80" s="100">
        <v>5.5E-2</v>
      </c>
      <c r="J80" s="100">
        <v>1.9200000000000002E-2</v>
      </c>
      <c r="K80" s="96">
        <v>2441.5510986000004</v>
      </c>
      <c r="L80" s="98">
        <v>129.03</v>
      </c>
      <c r="M80" s="96">
        <v>3.1503333818999999</v>
      </c>
      <c r="N80" s="97">
        <v>2.6969198659577E-3</v>
      </c>
      <c r="O80" s="97">
        <v>1.0978333773697275E-4</v>
      </c>
    </row>
    <row r="81" spans="2:15">
      <c r="B81" s="89" t="s">
        <v>2485</v>
      </c>
      <c r="C81" s="99" t="s">
        <v>2267</v>
      </c>
      <c r="D81" s="86" t="s">
        <v>2310</v>
      </c>
      <c r="E81" s="86" t="s">
        <v>352</v>
      </c>
      <c r="F81" s="86" t="s">
        <v>189</v>
      </c>
      <c r="G81" s="96">
        <v>7.0000000000000009</v>
      </c>
      <c r="H81" s="99" t="s">
        <v>192</v>
      </c>
      <c r="I81" s="100">
        <v>5.5E-2</v>
      </c>
      <c r="J81" s="100">
        <v>1.9599999999999996E-2</v>
      </c>
      <c r="K81" s="96">
        <v>1068.7035678</v>
      </c>
      <c r="L81" s="98">
        <v>128.68</v>
      </c>
      <c r="M81" s="96">
        <v>1.3752077497500002</v>
      </c>
      <c r="N81" s="97">
        <v>1.1772801956226385E-3</v>
      </c>
      <c r="O81" s="97">
        <v>4.7923466677121008E-5</v>
      </c>
    </row>
    <row r="82" spans="2:15">
      <c r="B82" s="89" t="s">
        <v>2485</v>
      </c>
      <c r="C82" s="99" t="s">
        <v>2267</v>
      </c>
      <c r="D82" s="86" t="s">
        <v>2311</v>
      </c>
      <c r="E82" s="86" t="s">
        <v>352</v>
      </c>
      <c r="F82" s="86" t="s">
        <v>189</v>
      </c>
      <c r="G82" s="96">
        <v>6.9900000000000011</v>
      </c>
      <c r="H82" s="99" t="s">
        <v>192</v>
      </c>
      <c r="I82" s="100">
        <v>5.5E-2</v>
      </c>
      <c r="J82" s="100">
        <v>2.0400000000000001E-2</v>
      </c>
      <c r="K82" s="96">
        <v>391.41759780000001</v>
      </c>
      <c r="L82" s="98">
        <v>127.98</v>
      </c>
      <c r="M82" s="96">
        <v>0.50093624354999999</v>
      </c>
      <c r="N82" s="97">
        <v>4.288387110298232E-4</v>
      </c>
      <c r="O82" s="97">
        <v>1.7456708907795764E-5</v>
      </c>
    </row>
    <row r="83" spans="2:15">
      <c r="B83" s="89" t="s">
        <v>2485</v>
      </c>
      <c r="C83" s="99" t="s">
        <v>2267</v>
      </c>
      <c r="D83" s="86" t="s">
        <v>2312</v>
      </c>
      <c r="E83" s="86" t="s">
        <v>352</v>
      </c>
      <c r="F83" s="86" t="s">
        <v>189</v>
      </c>
      <c r="G83" s="96">
        <v>6.99</v>
      </c>
      <c r="H83" s="99" t="s">
        <v>192</v>
      </c>
      <c r="I83" s="100">
        <v>5.5E-2</v>
      </c>
      <c r="J83" s="100">
        <v>2.0500000000000004E-2</v>
      </c>
      <c r="K83" s="96">
        <v>644.83040085000005</v>
      </c>
      <c r="L83" s="98">
        <v>127.84</v>
      </c>
      <c r="M83" s="96">
        <v>0.82435118550000008</v>
      </c>
      <c r="N83" s="97">
        <v>7.0570597431814975E-4</v>
      </c>
      <c r="O83" s="97">
        <v>2.8727126192923381E-5</v>
      </c>
    </row>
    <row r="84" spans="2:15">
      <c r="B84" s="89" t="s">
        <v>2485</v>
      </c>
      <c r="C84" s="99" t="s">
        <v>2267</v>
      </c>
      <c r="D84" s="86" t="s">
        <v>2313</v>
      </c>
      <c r="E84" s="86" t="s">
        <v>352</v>
      </c>
      <c r="F84" s="86" t="s">
        <v>189</v>
      </c>
      <c r="G84" s="96">
        <v>6.97</v>
      </c>
      <c r="H84" s="99" t="s">
        <v>192</v>
      </c>
      <c r="I84" s="100">
        <v>5.5E-2</v>
      </c>
      <c r="J84" s="100">
        <v>2.1400000000000002E-2</v>
      </c>
      <c r="K84" s="96">
        <v>566.28808875000004</v>
      </c>
      <c r="L84" s="98">
        <v>127.09</v>
      </c>
      <c r="M84" s="96">
        <v>0.71969553180000001</v>
      </c>
      <c r="N84" s="97">
        <v>6.1611294484071298E-4</v>
      </c>
      <c r="O84" s="97">
        <v>2.5080068696646157E-5</v>
      </c>
    </row>
    <row r="85" spans="2:15">
      <c r="B85" s="89" t="s">
        <v>2485</v>
      </c>
      <c r="C85" s="99" t="s">
        <v>2267</v>
      </c>
      <c r="D85" s="86" t="s">
        <v>2314</v>
      </c>
      <c r="E85" s="86" t="s">
        <v>352</v>
      </c>
      <c r="F85" s="86" t="s">
        <v>189</v>
      </c>
      <c r="G85" s="96">
        <v>6.9600000000000009</v>
      </c>
      <c r="H85" s="99" t="s">
        <v>192</v>
      </c>
      <c r="I85" s="100">
        <v>5.5E-2</v>
      </c>
      <c r="J85" s="100">
        <v>2.2100000000000005E-2</v>
      </c>
      <c r="K85" s="96">
        <v>1765.5057279</v>
      </c>
      <c r="L85" s="98">
        <v>126.47</v>
      </c>
      <c r="M85" s="96">
        <v>2.2328350934999999</v>
      </c>
      <c r="N85" s="97">
        <v>1.9114730382712288E-3</v>
      </c>
      <c r="O85" s="97">
        <v>7.7810205925836403E-5</v>
      </c>
    </row>
    <row r="86" spans="2:15">
      <c r="B86" s="89" t="s">
        <v>2485</v>
      </c>
      <c r="C86" s="99" t="s">
        <v>2267</v>
      </c>
      <c r="D86" s="86" t="s">
        <v>2315</v>
      </c>
      <c r="E86" s="86" t="s">
        <v>352</v>
      </c>
      <c r="F86" s="86" t="s">
        <v>189</v>
      </c>
      <c r="G86" s="96">
        <v>7.1100000000000012</v>
      </c>
      <c r="H86" s="99" t="s">
        <v>192</v>
      </c>
      <c r="I86" s="100">
        <v>5.5888E-2</v>
      </c>
      <c r="J86" s="100">
        <v>1.3699999999999999E-2</v>
      </c>
      <c r="K86" s="96">
        <v>888.51053939999997</v>
      </c>
      <c r="L86" s="98">
        <v>136.6</v>
      </c>
      <c r="M86" s="96">
        <v>1.2137054118000001</v>
      </c>
      <c r="N86" s="97">
        <v>1.0390221731166906E-3</v>
      </c>
      <c r="O86" s="97">
        <v>4.2295406544074942E-5</v>
      </c>
    </row>
    <row r="87" spans="2:15">
      <c r="B87" s="89" t="s">
        <v>2485</v>
      </c>
      <c r="C87" s="99" t="s">
        <v>2267</v>
      </c>
      <c r="D87" s="86" t="s">
        <v>2316</v>
      </c>
      <c r="E87" s="86" t="s">
        <v>352</v>
      </c>
      <c r="F87" s="86" t="s">
        <v>189</v>
      </c>
      <c r="G87" s="96">
        <v>6.94</v>
      </c>
      <c r="H87" s="99" t="s">
        <v>192</v>
      </c>
      <c r="I87" s="100">
        <v>5.5E-2</v>
      </c>
      <c r="J87" s="100">
        <v>2.3E-2</v>
      </c>
      <c r="K87" s="96">
        <v>1291.8360528000001</v>
      </c>
      <c r="L87" s="98">
        <v>125.7</v>
      </c>
      <c r="M87" s="96">
        <v>1.6238379193500003</v>
      </c>
      <c r="N87" s="97">
        <v>1.390126127270122E-3</v>
      </c>
      <c r="O87" s="97">
        <v>5.6587771870222651E-5</v>
      </c>
    </row>
    <row r="88" spans="2:15">
      <c r="B88" s="89" t="s">
        <v>2485</v>
      </c>
      <c r="C88" s="99" t="s">
        <v>2267</v>
      </c>
      <c r="D88" s="86" t="s">
        <v>2317</v>
      </c>
      <c r="E88" s="86" t="s">
        <v>352</v>
      </c>
      <c r="F88" s="86" t="s">
        <v>189</v>
      </c>
      <c r="G88" s="96">
        <v>6.9200000000000008</v>
      </c>
      <c r="H88" s="99" t="s">
        <v>192</v>
      </c>
      <c r="I88" s="100">
        <v>5.5E-2</v>
      </c>
      <c r="J88" s="100">
        <v>2.4E-2</v>
      </c>
      <c r="K88" s="96">
        <v>629.89310340000009</v>
      </c>
      <c r="L88" s="98">
        <v>124.91</v>
      </c>
      <c r="M88" s="96">
        <v>0.78679947435000008</v>
      </c>
      <c r="N88" s="97">
        <v>6.7355891445997659E-4</v>
      </c>
      <c r="O88" s="97">
        <v>2.7418517963880859E-5</v>
      </c>
    </row>
    <row r="89" spans="2:15">
      <c r="B89" s="89" t="s">
        <v>2485</v>
      </c>
      <c r="C89" s="99" t="s">
        <v>2267</v>
      </c>
      <c r="D89" s="86" t="s">
        <v>2318</v>
      </c>
      <c r="E89" s="86" t="s">
        <v>352</v>
      </c>
      <c r="F89" s="86" t="s">
        <v>189</v>
      </c>
      <c r="G89" s="96">
        <v>6.919999999999999</v>
      </c>
      <c r="H89" s="99" t="s">
        <v>192</v>
      </c>
      <c r="I89" s="100">
        <v>5.5E-2</v>
      </c>
      <c r="J89" s="100">
        <v>2.4500000000000008E-2</v>
      </c>
      <c r="K89" s="96">
        <v>162.6758853</v>
      </c>
      <c r="L89" s="98">
        <v>124.48</v>
      </c>
      <c r="M89" s="96">
        <v>0.20249894100000002</v>
      </c>
      <c r="N89" s="97">
        <v>1.7335416624666031E-4</v>
      </c>
      <c r="O89" s="97">
        <v>7.0567165236888542E-6</v>
      </c>
    </row>
    <row r="90" spans="2:15">
      <c r="B90" s="89" t="s">
        <v>2485</v>
      </c>
      <c r="C90" s="99" t="s">
        <v>2267</v>
      </c>
      <c r="D90" s="86" t="s">
        <v>2319</v>
      </c>
      <c r="E90" s="86" t="s">
        <v>352</v>
      </c>
      <c r="F90" s="86" t="s">
        <v>189</v>
      </c>
      <c r="G90" s="96">
        <v>6.8800000000000008</v>
      </c>
      <c r="H90" s="99" t="s">
        <v>192</v>
      </c>
      <c r="I90" s="100">
        <v>5.5E-2</v>
      </c>
      <c r="J90" s="100">
        <v>2.64E-2</v>
      </c>
      <c r="K90" s="96">
        <v>1850.726445</v>
      </c>
      <c r="L90" s="98">
        <v>122.85</v>
      </c>
      <c r="M90" s="96">
        <v>2.2736174363999999</v>
      </c>
      <c r="N90" s="97">
        <v>1.9463857593753598E-3</v>
      </c>
      <c r="O90" s="97">
        <v>7.9231395743402784E-5</v>
      </c>
    </row>
    <row r="91" spans="2:15">
      <c r="B91" s="89" t="s">
        <v>2485</v>
      </c>
      <c r="C91" s="99" t="s">
        <v>2267</v>
      </c>
      <c r="D91" s="86" t="s">
        <v>2320</v>
      </c>
      <c r="E91" s="86" t="s">
        <v>352</v>
      </c>
      <c r="F91" s="86" t="s">
        <v>189</v>
      </c>
      <c r="G91" s="96">
        <v>6.8299999999999983</v>
      </c>
      <c r="H91" s="99" t="s">
        <v>192</v>
      </c>
      <c r="I91" s="100">
        <v>5.5E-2</v>
      </c>
      <c r="J91" s="100">
        <v>2.9299999999999993E-2</v>
      </c>
      <c r="K91" s="96">
        <v>357.96712215000002</v>
      </c>
      <c r="L91" s="98">
        <v>120.49</v>
      </c>
      <c r="M91" s="96">
        <v>0.43131458535000006</v>
      </c>
      <c r="N91" s="97">
        <v>3.6923738941120322E-4</v>
      </c>
      <c r="O91" s="97">
        <v>1.5030521869975369E-5</v>
      </c>
    </row>
    <row r="92" spans="2:15">
      <c r="B92" s="89" t="s">
        <v>2485</v>
      </c>
      <c r="C92" s="99" t="s">
        <v>2267</v>
      </c>
      <c r="D92" s="86" t="s">
        <v>2321</v>
      </c>
      <c r="E92" s="86" t="s">
        <v>352</v>
      </c>
      <c r="F92" s="86" t="s">
        <v>189</v>
      </c>
      <c r="G92" s="96">
        <v>6.8100000000000005</v>
      </c>
      <c r="H92" s="99" t="s">
        <v>192</v>
      </c>
      <c r="I92" s="100">
        <v>5.5E-2</v>
      </c>
      <c r="J92" s="100">
        <v>0.03</v>
      </c>
      <c r="K92" s="96">
        <v>344.54322315000007</v>
      </c>
      <c r="L92" s="98">
        <v>119.94</v>
      </c>
      <c r="M92" s="96">
        <v>0.41324514075000002</v>
      </c>
      <c r="N92" s="97">
        <v>3.5376859985751746E-4</v>
      </c>
      <c r="O92" s="97">
        <v>1.4400834881722425E-5</v>
      </c>
    </row>
    <row r="93" spans="2:15">
      <c r="B93" s="89" t="s">
        <v>2485</v>
      </c>
      <c r="C93" s="99" t="s">
        <v>2267</v>
      </c>
      <c r="D93" s="86" t="s">
        <v>2322</v>
      </c>
      <c r="E93" s="86" t="s">
        <v>352</v>
      </c>
      <c r="F93" s="86" t="s">
        <v>189</v>
      </c>
      <c r="G93" s="96">
        <v>6.75</v>
      </c>
      <c r="H93" s="99" t="s">
        <v>192</v>
      </c>
      <c r="I93" s="100">
        <v>5.5E-2</v>
      </c>
      <c r="J93" s="100">
        <v>3.3200000000000007E-2</v>
      </c>
      <c r="K93" s="96">
        <v>686.16834840000013</v>
      </c>
      <c r="L93" s="98">
        <v>117.45</v>
      </c>
      <c r="M93" s="96">
        <v>0.80590472294999993</v>
      </c>
      <c r="N93" s="97">
        <v>6.8991442933641323E-4</v>
      </c>
      <c r="O93" s="97">
        <v>2.8084300820912208E-5</v>
      </c>
    </row>
    <row r="94" spans="2:15">
      <c r="B94" s="89" t="s">
        <v>2485</v>
      </c>
      <c r="C94" s="99" t="s">
        <v>2267</v>
      </c>
      <c r="D94" s="86" t="s">
        <v>2323</v>
      </c>
      <c r="E94" s="86" t="s">
        <v>352</v>
      </c>
      <c r="F94" s="86" t="s">
        <v>189</v>
      </c>
      <c r="G94" s="96">
        <v>6.629999999999999</v>
      </c>
      <c r="H94" s="99" t="s">
        <v>192</v>
      </c>
      <c r="I94" s="100">
        <v>5.5E-2</v>
      </c>
      <c r="J94" s="100">
        <v>3.9899999999999998E-2</v>
      </c>
      <c r="K94" s="96">
        <v>431.98895235000003</v>
      </c>
      <c r="L94" s="98">
        <v>112.47</v>
      </c>
      <c r="M94" s="96">
        <v>0.48585797655000007</v>
      </c>
      <c r="N94" s="97">
        <v>4.1593059214623099E-4</v>
      </c>
      <c r="O94" s="97">
        <v>1.6931258970319342E-5</v>
      </c>
    </row>
    <row r="95" spans="2:15">
      <c r="B95" s="89" t="s">
        <v>2485</v>
      </c>
      <c r="C95" s="99" t="s">
        <v>2267</v>
      </c>
      <c r="D95" s="86" t="s">
        <v>2324</v>
      </c>
      <c r="E95" s="86" t="s">
        <v>352</v>
      </c>
      <c r="F95" s="86" t="s">
        <v>189</v>
      </c>
      <c r="G95" s="96">
        <v>6.59</v>
      </c>
      <c r="H95" s="99" t="s">
        <v>192</v>
      </c>
      <c r="I95" s="100">
        <v>5.5E-2</v>
      </c>
      <c r="J95" s="100">
        <v>4.200000000000001E-2</v>
      </c>
      <c r="K95" s="96">
        <v>242.88746520000001</v>
      </c>
      <c r="L95" s="98">
        <v>110.98</v>
      </c>
      <c r="M95" s="96">
        <v>0.26955651120000002</v>
      </c>
      <c r="N95" s="97">
        <v>2.3076043768265709E-4</v>
      </c>
      <c r="O95" s="97">
        <v>9.3935497996157903E-6</v>
      </c>
    </row>
    <row r="96" spans="2:15">
      <c r="B96" s="89" t="s">
        <v>2485</v>
      </c>
      <c r="C96" s="99" t="s">
        <v>2267</v>
      </c>
      <c r="D96" s="86" t="s">
        <v>2325</v>
      </c>
      <c r="E96" s="86" t="s">
        <v>352</v>
      </c>
      <c r="F96" s="86" t="s">
        <v>189</v>
      </c>
      <c r="G96" s="96">
        <v>6.68</v>
      </c>
      <c r="H96" s="99" t="s">
        <v>192</v>
      </c>
      <c r="I96" s="100">
        <v>5.5E-2</v>
      </c>
      <c r="J96" s="100">
        <v>3.7000000000000005E-2</v>
      </c>
      <c r="K96" s="96">
        <v>722.07594870000003</v>
      </c>
      <c r="L96" s="98">
        <v>114.64</v>
      </c>
      <c r="M96" s="96">
        <v>0.82778786940000004</v>
      </c>
      <c r="N96" s="97">
        <v>7.0864803154173698E-4</v>
      </c>
      <c r="O96" s="97">
        <v>2.8846888320784706E-5</v>
      </c>
    </row>
    <row r="97" spans="2:15">
      <c r="B97" s="89" t="s">
        <v>2485</v>
      </c>
      <c r="C97" s="99" t="s">
        <v>2267</v>
      </c>
      <c r="D97" s="86" t="s">
        <v>2326</v>
      </c>
      <c r="E97" s="86" t="s">
        <v>352</v>
      </c>
      <c r="F97" s="86" t="s">
        <v>189</v>
      </c>
      <c r="G97" s="96">
        <v>7.0999999999999988</v>
      </c>
      <c r="H97" s="99" t="s">
        <v>192</v>
      </c>
      <c r="I97" s="100">
        <v>5.6619999999999997E-2</v>
      </c>
      <c r="J97" s="100">
        <v>1.38E-2</v>
      </c>
      <c r="K97" s="96">
        <v>911.62446119999993</v>
      </c>
      <c r="L97" s="98">
        <v>137.24</v>
      </c>
      <c r="M97" s="96">
        <v>1.2511134117000002</v>
      </c>
      <c r="N97" s="97">
        <v>1.0710462054479E-3</v>
      </c>
      <c r="O97" s="97">
        <v>4.3599006699754182E-5</v>
      </c>
    </row>
    <row r="98" spans="2:15">
      <c r="B98" s="89" t="s">
        <v>2485</v>
      </c>
      <c r="C98" s="99" t="s">
        <v>2267</v>
      </c>
      <c r="D98" s="86" t="s">
        <v>2327</v>
      </c>
      <c r="E98" s="86" t="s">
        <v>352</v>
      </c>
      <c r="F98" s="86" t="s">
        <v>189</v>
      </c>
      <c r="G98" s="96">
        <v>6.66</v>
      </c>
      <c r="H98" s="99" t="s">
        <v>192</v>
      </c>
      <c r="I98" s="100">
        <v>5.5E-2</v>
      </c>
      <c r="J98" s="100">
        <v>3.8000000000000006E-2</v>
      </c>
      <c r="K98" s="96">
        <v>283.41381255000005</v>
      </c>
      <c r="L98" s="98">
        <v>113.88</v>
      </c>
      <c r="M98" s="96">
        <v>0.32275165004999995</v>
      </c>
      <c r="N98" s="97">
        <v>2.7629943605063899E-4</v>
      </c>
      <c r="O98" s="97">
        <v>1.1247302779502817E-5</v>
      </c>
    </row>
    <row r="99" spans="2:15">
      <c r="B99" s="89" t="s">
        <v>2485</v>
      </c>
      <c r="C99" s="99" t="s">
        <v>2267</v>
      </c>
      <c r="D99" s="86" t="s">
        <v>2328</v>
      </c>
      <c r="E99" s="86" t="s">
        <v>352</v>
      </c>
      <c r="F99" s="86" t="s">
        <v>189</v>
      </c>
      <c r="G99" s="96">
        <v>7.11</v>
      </c>
      <c r="H99" s="99" t="s">
        <v>192</v>
      </c>
      <c r="I99" s="100">
        <v>5.5309999999999998E-2</v>
      </c>
      <c r="J99" s="100">
        <v>1.4000000000000002E-2</v>
      </c>
      <c r="K99" s="96">
        <v>3361.6650286500003</v>
      </c>
      <c r="L99" s="98">
        <v>135.94</v>
      </c>
      <c r="M99" s="96">
        <v>4.5698474225999997</v>
      </c>
      <c r="N99" s="97">
        <v>3.912129544515852E-3</v>
      </c>
      <c r="O99" s="97">
        <v>1.5925079735502586E-4</v>
      </c>
    </row>
    <row r="100" spans="2:15">
      <c r="B100" s="89" t="s">
        <v>2485</v>
      </c>
      <c r="C100" s="99" t="s">
        <v>2267</v>
      </c>
      <c r="D100" s="86" t="s">
        <v>2329</v>
      </c>
      <c r="E100" s="86" t="s">
        <v>352</v>
      </c>
      <c r="F100" s="86" t="s">
        <v>189</v>
      </c>
      <c r="G100" s="96">
        <v>7.1</v>
      </c>
      <c r="H100" s="99" t="s">
        <v>192</v>
      </c>
      <c r="I100" s="100">
        <v>5.5452000000000001E-2</v>
      </c>
      <c r="J100" s="100">
        <v>1.43E-2</v>
      </c>
      <c r="K100" s="96">
        <v>1956.4016862000001</v>
      </c>
      <c r="L100" s="98">
        <v>135.78</v>
      </c>
      <c r="M100" s="96">
        <v>2.6564021505000004</v>
      </c>
      <c r="N100" s="97">
        <v>2.2740779667374312E-3</v>
      </c>
      <c r="O100" s="97">
        <v>9.2570740648939778E-5</v>
      </c>
    </row>
    <row r="101" spans="2:15">
      <c r="B101" s="89" t="s">
        <v>2485</v>
      </c>
      <c r="C101" s="99" t="s">
        <v>2267</v>
      </c>
      <c r="D101" s="86" t="s">
        <v>2330</v>
      </c>
      <c r="E101" s="86" t="s">
        <v>352</v>
      </c>
      <c r="F101" s="86" t="s">
        <v>189</v>
      </c>
      <c r="G101" s="96">
        <v>7.120000000000001</v>
      </c>
      <c r="H101" s="99" t="s">
        <v>192</v>
      </c>
      <c r="I101" s="100">
        <v>5.5E-2</v>
      </c>
      <c r="J101" s="100">
        <v>1.3800000000000002E-2</v>
      </c>
      <c r="K101" s="96">
        <v>1378.0433886000001</v>
      </c>
      <c r="L101" s="98">
        <v>134.16999999999999</v>
      </c>
      <c r="M101" s="96">
        <v>1.8489207819</v>
      </c>
      <c r="N101" s="97">
        <v>1.5828138113690073E-3</v>
      </c>
      <c r="O101" s="97">
        <v>6.4431496620149958E-5</v>
      </c>
    </row>
    <row r="102" spans="2:15">
      <c r="B102" s="89" t="s">
        <v>2485</v>
      </c>
      <c r="C102" s="99" t="s">
        <v>2267</v>
      </c>
      <c r="D102" s="86" t="s">
        <v>2331</v>
      </c>
      <c r="E102" s="86" t="s">
        <v>352</v>
      </c>
      <c r="F102" s="86" t="s">
        <v>189</v>
      </c>
      <c r="G102" s="96">
        <v>7.120000000000001</v>
      </c>
      <c r="H102" s="99" t="s">
        <v>192</v>
      </c>
      <c r="I102" s="100">
        <v>5.5E-2</v>
      </c>
      <c r="J102" s="100">
        <v>1.37E-2</v>
      </c>
      <c r="K102" s="96">
        <v>2535.695217</v>
      </c>
      <c r="L102" s="98">
        <v>134.25</v>
      </c>
      <c r="M102" s="96">
        <v>3.4041707807999999</v>
      </c>
      <c r="N102" s="97">
        <v>2.9142235734794615E-3</v>
      </c>
      <c r="O102" s="97">
        <v>1.1862910531630951E-4</v>
      </c>
    </row>
    <row r="103" spans="2:15">
      <c r="B103" s="89" t="s">
        <v>2485</v>
      </c>
      <c r="C103" s="99" t="s">
        <v>2267</v>
      </c>
      <c r="D103" s="86" t="s">
        <v>2332</v>
      </c>
      <c r="E103" s="86" t="s">
        <v>352</v>
      </c>
      <c r="F103" s="86" t="s">
        <v>189</v>
      </c>
      <c r="G103" s="96">
        <v>7.11</v>
      </c>
      <c r="H103" s="99" t="s">
        <v>192</v>
      </c>
      <c r="I103" s="100">
        <v>5.5E-2</v>
      </c>
      <c r="J103" s="100">
        <v>1.4100000000000001E-2</v>
      </c>
      <c r="K103" s="96">
        <v>1124.45488875</v>
      </c>
      <c r="L103" s="98">
        <v>134.32</v>
      </c>
      <c r="M103" s="96">
        <v>1.51036779705</v>
      </c>
      <c r="N103" s="97">
        <v>1.2929872565773457E-3</v>
      </c>
      <c r="O103" s="97">
        <v>5.2633546317115152E-5</v>
      </c>
    </row>
    <row r="104" spans="2:15">
      <c r="B104" s="89" t="s">
        <v>2485</v>
      </c>
      <c r="C104" s="99" t="s">
        <v>2267</v>
      </c>
      <c r="D104" s="86" t="s">
        <v>2333</v>
      </c>
      <c r="E104" s="86" t="s">
        <v>352</v>
      </c>
      <c r="F104" s="86" t="s">
        <v>189</v>
      </c>
      <c r="G104" s="96">
        <v>7.1099999999999994</v>
      </c>
      <c r="H104" s="99" t="s">
        <v>192</v>
      </c>
      <c r="I104" s="100">
        <v>5.5E-2</v>
      </c>
      <c r="J104" s="100">
        <v>1.44E-2</v>
      </c>
      <c r="K104" s="96">
        <v>1417.9376971500001</v>
      </c>
      <c r="L104" s="98">
        <v>133.37</v>
      </c>
      <c r="M104" s="96">
        <v>1.8911035065000001</v>
      </c>
      <c r="N104" s="97">
        <v>1.6189253634439661E-3</v>
      </c>
      <c r="O104" s="97">
        <v>6.5901487170367393E-5</v>
      </c>
    </row>
    <row r="105" spans="2:15">
      <c r="B105" s="89" t="s">
        <v>2470</v>
      </c>
      <c r="C105" s="99" t="s">
        <v>2267</v>
      </c>
      <c r="D105" s="86">
        <v>2424</v>
      </c>
      <c r="E105" s="86" t="s">
        <v>352</v>
      </c>
      <c r="F105" s="86" t="s">
        <v>188</v>
      </c>
      <c r="G105" s="96">
        <v>5.9</v>
      </c>
      <c r="H105" s="99" t="s">
        <v>192</v>
      </c>
      <c r="I105" s="100">
        <v>7.1500000000000008E-2</v>
      </c>
      <c r="J105" s="100">
        <v>1.5800000000000002E-2</v>
      </c>
      <c r="K105" s="96">
        <v>24099.162182999997</v>
      </c>
      <c r="L105" s="98">
        <v>142.57</v>
      </c>
      <c r="M105" s="96">
        <v>34.358174541149999</v>
      </c>
      <c r="N105" s="97">
        <v>2.9413154814169069E-2</v>
      </c>
      <c r="O105" s="97">
        <v>1.1973193381209777E-3</v>
      </c>
    </row>
    <row r="106" spans="2:15">
      <c r="B106" s="89" t="s">
        <v>2486</v>
      </c>
      <c r="C106" s="99" t="s">
        <v>2267</v>
      </c>
      <c r="D106" s="86" t="s">
        <v>2334</v>
      </c>
      <c r="E106" s="86" t="s">
        <v>352</v>
      </c>
      <c r="F106" s="86" t="s">
        <v>189</v>
      </c>
      <c r="G106" s="96">
        <v>4.0599999999999996</v>
      </c>
      <c r="H106" s="99" t="s">
        <v>192</v>
      </c>
      <c r="I106" s="100">
        <v>4.7500000000000001E-2</v>
      </c>
      <c r="J106" s="100">
        <v>1.3699999999999999E-2</v>
      </c>
      <c r="K106" s="96">
        <v>18489.011340000001</v>
      </c>
      <c r="L106" s="98">
        <v>115.34</v>
      </c>
      <c r="M106" s="96">
        <v>21.325225092</v>
      </c>
      <c r="N106" s="97">
        <v>1.8255979994710292E-2</v>
      </c>
      <c r="O106" s="97">
        <v>7.4314496428947037E-4</v>
      </c>
    </row>
    <row r="107" spans="2:15">
      <c r="B107" s="89" t="s">
        <v>2486</v>
      </c>
      <c r="C107" s="99" t="s">
        <v>2267</v>
      </c>
      <c r="D107" s="86" t="s">
        <v>2335</v>
      </c>
      <c r="E107" s="86" t="s">
        <v>352</v>
      </c>
      <c r="F107" s="86" t="s">
        <v>189</v>
      </c>
      <c r="G107" s="96">
        <v>4.0699999999999994</v>
      </c>
      <c r="H107" s="99" t="s">
        <v>192</v>
      </c>
      <c r="I107" s="100">
        <v>4.4999999999999998E-2</v>
      </c>
      <c r="J107" s="100">
        <v>1.3699999999999997E-2</v>
      </c>
      <c r="K107" s="96">
        <v>31447.54866</v>
      </c>
      <c r="L107" s="98">
        <v>114.22</v>
      </c>
      <c r="M107" s="96">
        <v>35.919391282950002</v>
      </c>
      <c r="N107" s="97">
        <v>3.0749672552328834E-2</v>
      </c>
      <c r="O107" s="97">
        <v>1.2517248768586827E-3</v>
      </c>
    </row>
    <row r="108" spans="2:15">
      <c r="B108" s="89" t="s">
        <v>2487</v>
      </c>
      <c r="C108" s="99" t="s">
        <v>2267</v>
      </c>
      <c r="D108" s="86">
        <v>3363</v>
      </c>
      <c r="E108" s="86" t="s">
        <v>352</v>
      </c>
      <c r="F108" s="86" t="s">
        <v>188</v>
      </c>
      <c r="G108" s="96">
        <v>2.4699999999999998</v>
      </c>
      <c r="H108" s="99" t="s">
        <v>192</v>
      </c>
      <c r="I108" s="100">
        <v>3.7000000000000005E-2</v>
      </c>
      <c r="J108" s="100">
        <v>1.6799999999999999E-2</v>
      </c>
      <c r="K108" s="96">
        <v>7060.3762613999997</v>
      </c>
      <c r="L108" s="98">
        <v>105.13</v>
      </c>
      <c r="M108" s="96">
        <v>7.20831173865</v>
      </c>
      <c r="N108" s="97">
        <v>6.1708513897842316E-3</v>
      </c>
      <c r="O108" s="97">
        <v>2.511964373879456E-4</v>
      </c>
    </row>
    <row r="109" spans="2:15">
      <c r="B109" s="89" t="s">
        <v>2488</v>
      </c>
      <c r="C109" s="99" t="s">
        <v>2267</v>
      </c>
      <c r="D109" s="86" t="s">
        <v>2336</v>
      </c>
      <c r="E109" s="86" t="s">
        <v>352</v>
      </c>
      <c r="F109" s="86" t="s">
        <v>188</v>
      </c>
      <c r="G109" s="96">
        <v>2.64</v>
      </c>
      <c r="H109" s="99" t="s">
        <v>192</v>
      </c>
      <c r="I109" s="100">
        <v>3.4000000000000002E-2</v>
      </c>
      <c r="J109" s="100">
        <v>1.4800000000000001E-2</v>
      </c>
      <c r="K109" s="96">
        <v>328.83883679999997</v>
      </c>
      <c r="L109" s="98">
        <v>106</v>
      </c>
      <c r="M109" s="96">
        <v>0.3485691588</v>
      </c>
      <c r="N109" s="97">
        <v>2.984011452340076E-4</v>
      </c>
      <c r="O109" s="97">
        <v>1.2146995586274617E-5</v>
      </c>
    </row>
    <row r="110" spans="2:15">
      <c r="B110" s="89" t="s">
        <v>2489</v>
      </c>
      <c r="C110" s="99" t="s">
        <v>2267</v>
      </c>
      <c r="D110" s="86" t="s">
        <v>2337</v>
      </c>
      <c r="E110" s="86" t="s">
        <v>352</v>
      </c>
      <c r="F110" s="86" t="s">
        <v>188</v>
      </c>
      <c r="G110" s="96">
        <v>11.92</v>
      </c>
      <c r="H110" s="99" t="s">
        <v>192</v>
      </c>
      <c r="I110" s="100">
        <v>3.4000000000000002E-2</v>
      </c>
      <c r="J110" s="100">
        <v>2.9899999999999996E-2</v>
      </c>
      <c r="K110" s="96">
        <v>731.93159355</v>
      </c>
      <c r="L110" s="98">
        <v>106.08</v>
      </c>
      <c r="M110" s="96">
        <v>0.7764330154500001</v>
      </c>
      <c r="N110" s="97">
        <v>6.6468445402741681E-4</v>
      </c>
      <c r="O110" s="97">
        <v>2.7057265892879798E-5</v>
      </c>
    </row>
    <row r="111" spans="2:15">
      <c r="B111" s="89" t="s">
        <v>2490</v>
      </c>
      <c r="C111" s="99" t="s">
        <v>2267</v>
      </c>
      <c r="D111" s="86">
        <v>4180</v>
      </c>
      <c r="E111" s="86" t="s">
        <v>352</v>
      </c>
      <c r="F111" s="86" t="s">
        <v>189</v>
      </c>
      <c r="G111" s="96">
        <v>3.0300000000000007</v>
      </c>
      <c r="H111" s="99" t="s">
        <v>191</v>
      </c>
      <c r="I111" s="100">
        <v>4.5990000000000003E-2</v>
      </c>
      <c r="J111" s="100">
        <v>3.8199999999999998E-2</v>
      </c>
      <c r="K111" s="96">
        <v>2070.9168749999999</v>
      </c>
      <c r="L111" s="98">
        <v>102.98</v>
      </c>
      <c r="M111" s="96">
        <v>8.0314849336500007</v>
      </c>
      <c r="N111" s="97">
        <v>6.8755489165521601E-3</v>
      </c>
      <c r="O111" s="97">
        <v>2.7988251277346699E-4</v>
      </c>
    </row>
    <row r="112" spans="2:15">
      <c r="B112" s="89" t="s">
        <v>2490</v>
      </c>
      <c r="C112" s="99" t="s">
        <v>2267</v>
      </c>
      <c r="D112" s="86">
        <v>4179</v>
      </c>
      <c r="E112" s="86" t="s">
        <v>352</v>
      </c>
      <c r="F112" s="86" t="s">
        <v>189</v>
      </c>
      <c r="G112" s="96">
        <v>3.0799999999999996</v>
      </c>
      <c r="H112" s="99" t="s">
        <v>193</v>
      </c>
      <c r="I112" s="100">
        <v>3.6060000000000002E-2</v>
      </c>
      <c r="J112" s="100">
        <v>3.0500000000000003E-2</v>
      </c>
      <c r="K112" s="96">
        <v>1951.0877870999998</v>
      </c>
      <c r="L112" s="98">
        <v>102.82</v>
      </c>
      <c r="M112" s="96">
        <v>8.5973787078000008</v>
      </c>
      <c r="N112" s="97">
        <v>7.3599961088066084E-3</v>
      </c>
      <c r="O112" s="97">
        <v>2.9960287243054268E-4</v>
      </c>
    </row>
    <row r="113" spans="2:15">
      <c r="B113" s="89" t="s">
        <v>2491</v>
      </c>
      <c r="C113" s="99" t="s">
        <v>2267</v>
      </c>
      <c r="D113" s="86" t="s">
        <v>2338</v>
      </c>
      <c r="E113" s="86" t="s">
        <v>352</v>
      </c>
      <c r="F113" s="86" t="s">
        <v>189</v>
      </c>
      <c r="G113" s="96">
        <v>10.119999999999999</v>
      </c>
      <c r="H113" s="99" t="s">
        <v>192</v>
      </c>
      <c r="I113" s="100">
        <v>4.4999999999999998E-2</v>
      </c>
      <c r="J113" s="100">
        <v>3.2699999999999993E-2</v>
      </c>
      <c r="K113" s="96">
        <v>2295.6511796999998</v>
      </c>
      <c r="L113" s="98">
        <v>113.36</v>
      </c>
      <c r="M113" s="96">
        <v>2.6023500765000005</v>
      </c>
      <c r="N113" s="97">
        <v>2.2278053680961731E-3</v>
      </c>
      <c r="O113" s="97">
        <v>9.0687125051486101E-5</v>
      </c>
    </row>
    <row r="114" spans="2:15">
      <c r="B114" s="89" t="s">
        <v>2491</v>
      </c>
      <c r="C114" s="99" t="s">
        <v>2267</v>
      </c>
      <c r="D114" s="86" t="s">
        <v>2339</v>
      </c>
      <c r="E114" s="86" t="s">
        <v>352</v>
      </c>
      <c r="F114" s="86" t="s">
        <v>189</v>
      </c>
      <c r="G114" s="96">
        <v>10.159999999999998</v>
      </c>
      <c r="H114" s="99" t="s">
        <v>192</v>
      </c>
      <c r="I114" s="100">
        <v>4.4999999999999998E-2</v>
      </c>
      <c r="J114" s="100">
        <v>3.0800000000000001E-2</v>
      </c>
      <c r="K114" s="96">
        <v>450.38205149999999</v>
      </c>
      <c r="L114" s="98">
        <v>115.59</v>
      </c>
      <c r="M114" s="96">
        <v>0.52059659235</v>
      </c>
      <c r="N114" s="97">
        <v>4.4566943299563597E-4</v>
      </c>
      <c r="O114" s="97">
        <v>1.8141835988230455E-5</v>
      </c>
    </row>
    <row r="115" spans="2:15">
      <c r="B115" s="89" t="s">
        <v>2491</v>
      </c>
      <c r="C115" s="99" t="s">
        <v>2267</v>
      </c>
      <c r="D115" s="86" t="s">
        <v>2340</v>
      </c>
      <c r="E115" s="86" t="s">
        <v>352</v>
      </c>
      <c r="F115" s="86" t="s">
        <v>189</v>
      </c>
      <c r="G115" s="96">
        <v>10.059999999999999</v>
      </c>
      <c r="H115" s="99" t="s">
        <v>192</v>
      </c>
      <c r="I115" s="100">
        <v>4.4999999999999998E-2</v>
      </c>
      <c r="J115" s="100">
        <v>3.5699999999999996E-2</v>
      </c>
      <c r="K115" s="96">
        <v>1649.3813607000002</v>
      </c>
      <c r="L115" s="98">
        <v>110.57</v>
      </c>
      <c r="M115" s="96">
        <v>1.8237208995000003</v>
      </c>
      <c r="N115" s="97">
        <v>1.5612408363134694E-3</v>
      </c>
      <c r="O115" s="97">
        <v>6.3553326958378279E-5</v>
      </c>
    </row>
    <row r="116" spans="2:15">
      <c r="B116" s="89" t="s">
        <v>2491</v>
      </c>
      <c r="C116" s="99" t="s">
        <v>2267</v>
      </c>
      <c r="D116" s="86" t="s">
        <v>2341</v>
      </c>
      <c r="E116" s="86" t="s">
        <v>352</v>
      </c>
      <c r="F116" s="86" t="s">
        <v>189</v>
      </c>
      <c r="G116" s="96">
        <v>10.100000000000001</v>
      </c>
      <c r="H116" s="99" t="s">
        <v>192</v>
      </c>
      <c r="I116" s="100">
        <v>4.4999999999999998E-2</v>
      </c>
      <c r="J116" s="100">
        <v>3.3799999999999997E-2</v>
      </c>
      <c r="K116" s="96">
        <v>1551.8865457500003</v>
      </c>
      <c r="L116" s="98">
        <v>112.66</v>
      </c>
      <c r="M116" s="96">
        <v>1.7483553142499999</v>
      </c>
      <c r="N116" s="97">
        <v>1.4967222855981578E-3</v>
      </c>
      <c r="O116" s="97">
        <v>6.0926974602534803E-5</v>
      </c>
    </row>
    <row r="117" spans="2:15">
      <c r="B117" s="89" t="s">
        <v>2491</v>
      </c>
      <c r="C117" s="99" t="s">
        <v>2267</v>
      </c>
      <c r="D117" s="86" t="s">
        <v>2342</v>
      </c>
      <c r="E117" s="86" t="s">
        <v>352</v>
      </c>
      <c r="F117" s="86" t="s">
        <v>189</v>
      </c>
      <c r="G117" s="96">
        <v>10.09</v>
      </c>
      <c r="H117" s="99" t="s">
        <v>192</v>
      </c>
      <c r="I117" s="100">
        <v>4.4999999999999998E-2</v>
      </c>
      <c r="J117" s="100">
        <v>3.4300000000000004E-2</v>
      </c>
      <c r="K117" s="96">
        <v>824.67943994999996</v>
      </c>
      <c r="L117" s="98">
        <v>112.07</v>
      </c>
      <c r="M117" s="96">
        <v>0.9242182093500001</v>
      </c>
      <c r="N117" s="97">
        <v>7.9119958020842495E-4</v>
      </c>
      <c r="O117" s="97">
        <v>3.2207308725699809E-5</v>
      </c>
    </row>
    <row r="118" spans="2:15">
      <c r="B118" s="89" t="s">
        <v>2491</v>
      </c>
      <c r="C118" s="99" t="s">
        <v>2267</v>
      </c>
      <c r="D118" s="86" t="s">
        <v>2343</v>
      </c>
      <c r="E118" s="86" t="s">
        <v>352</v>
      </c>
      <c r="F118" s="86" t="s">
        <v>189</v>
      </c>
      <c r="G118" s="96">
        <v>10.01</v>
      </c>
      <c r="H118" s="99" t="s">
        <v>192</v>
      </c>
      <c r="I118" s="100">
        <v>4.4999999999999998E-2</v>
      </c>
      <c r="J118" s="100">
        <v>3.78E-2</v>
      </c>
      <c r="K118" s="96">
        <v>1428.0870886499999</v>
      </c>
      <c r="L118" s="98">
        <v>108.37</v>
      </c>
      <c r="M118" s="96">
        <v>1.5476179155000001</v>
      </c>
      <c r="N118" s="97">
        <v>1.3248761306356505E-3</v>
      </c>
      <c r="O118" s="97">
        <v>5.393164459396235E-5</v>
      </c>
    </row>
    <row r="119" spans="2:15">
      <c r="B119" s="89" t="s">
        <v>2491</v>
      </c>
      <c r="C119" s="99" t="s">
        <v>2267</v>
      </c>
      <c r="D119" s="86" t="s">
        <v>2344</v>
      </c>
      <c r="E119" s="86" t="s">
        <v>352</v>
      </c>
      <c r="F119" s="86" t="s">
        <v>189</v>
      </c>
      <c r="G119" s="96">
        <v>9.9</v>
      </c>
      <c r="H119" s="99" t="s">
        <v>192</v>
      </c>
      <c r="I119" s="100">
        <v>4.4999999999999998E-2</v>
      </c>
      <c r="J119" s="100">
        <v>4.2900000000000001E-2</v>
      </c>
      <c r="K119" s="96">
        <v>1696.1180860500003</v>
      </c>
      <c r="L119" s="98">
        <v>103.2</v>
      </c>
      <c r="M119" s="96">
        <v>1.75039378815</v>
      </c>
      <c r="N119" s="97">
        <v>1.4984673709877653E-3</v>
      </c>
      <c r="O119" s="97">
        <v>6.0998011677505182E-5</v>
      </c>
    </row>
    <row r="120" spans="2:15">
      <c r="B120" s="89" t="s">
        <v>2492</v>
      </c>
      <c r="C120" s="99" t="s">
        <v>2264</v>
      </c>
      <c r="D120" s="86">
        <v>8558</v>
      </c>
      <c r="E120" s="86" t="s">
        <v>633</v>
      </c>
      <c r="F120" s="86" t="s">
        <v>189</v>
      </c>
      <c r="G120" s="96">
        <v>1.54</v>
      </c>
      <c r="H120" s="99" t="s">
        <v>192</v>
      </c>
      <c r="I120" s="100">
        <v>5.9000000000000004E-2</v>
      </c>
      <c r="J120" s="100">
        <v>1.15E-2</v>
      </c>
      <c r="K120" s="96">
        <v>3969.2883944999999</v>
      </c>
      <c r="L120" s="98">
        <v>124.75</v>
      </c>
      <c r="M120" s="96">
        <v>4.95168733605</v>
      </c>
      <c r="N120" s="97">
        <v>4.2390129321964905E-3</v>
      </c>
      <c r="O120" s="97">
        <v>1.7255721769154773E-4</v>
      </c>
    </row>
    <row r="121" spans="2:15">
      <c r="B121" s="89" t="s">
        <v>2492</v>
      </c>
      <c r="C121" s="99" t="s">
        <v>2264</v>
      </c>
      <c r="D121" s="86">
        <v>8559</v>
      </c>
      <c r="E121" s="86" t="s">
        <v>633</v>
      </c>
      <c r="F121" s="86" t="s">
        <v>189</v>
      </c>
      <c r="G121" s="96">
        <v>1.4999999999999998</v>
      </c>
      <c r="H121" s="99" t="s">
        <v>192</v>
      </c>
      <c r="I121" s="100">
        <v>5.9000000000000004E-2</v>
      </c>
      <c r="J121" s="100">
        <v>1.29E-2</v>
      </c>
      <c r="K121" s="96">
        <v>605.1591105</v>
      </c>
      <c r="L121" s="98">
        <v>113.71</v>
      </c>
      <c r="M121" s="96">
        <v>0.68812646085000007</v>
      </c>
      <c r="N121" s="97">
        <v>5.8908747030394051E-4</v>
      </c>
      <c r="O121" s="97">
        <v>2.3979944500883719E-5</v>
      </c>
    </row>
    <row r="122" spans="2:15">
      <c r="B122" s="89" t="s">
        <v>2492</v>
      </c>
      <c r="C122" s="99" t="s">
        <v>2264</v>
      </c>
      <c r="D122" s="86">
        <v>8560</v>
      </c>
      <c r="E122" s="86" t="s">
        <v>633</v>
      </c>
      <c r="F122" s="86" t="s">
        <v>189</v>
      </c>
      <c r="G122" s="96">
        <v>1.4799999999999998</v>
      </c>
      <c r="H122" s="99" t="s">
        <v>192</v>
      </c>
      <c r="I122" s="100">
        <v>5.9000000000000004E-2</v>
      </c>
      <c r="J122" s="100">
        <v>1.15E-2</v>
      </c>
      <c r="K122" s="96">
        <v>628.79338244999997</v>
      </c>
      <c r="L122" s="98">
        <v>109.55</v>
      </c>
      <c r="M122" s="96">
        <v>0.68884317600000011</v>
      </c>
      <c r="N122" s="97">
        <v>5.8970103182011955E-4</v>
      </c>
      <c r="O122" s="97">
        <v>2.400492070874341E-5</v>
      </c>
    </row>
    <row r="123" spans="2:15">
      <c r="B123" s="89" t="s">
        <v>2493</v>
      </c>
      <c r="C123" s="99" t="s">
        <v>2267</v>
      </c>
      <c r="D123" s="86" t="s">
        <v>2345</v>
      </c>
      <c r="E123" s="86" t="s">
        <v>633</v>
      </c>
      <c r="F123" s="86" t="s">
        <v>189</v>
      </c>
      <c r="G123" s="96">
        <v>10.07</v>
      </c>
      <c r="H123" s="99" t="s">
        <v>192</v>
      </c>
      <c r="I123" s="100">
        <v>3.9842000000000002E-2</v>
      </c>
      <c r="J123" s="100">
        <v>1.4600000000000004E-2</v>
      </c>
      <c r="K123" s="96">
        <v>96171.794986649998</v>
      </c>
      <c r="L123" s="98">
        <v>128.75</v>
      </c>
      <c r="M123" s="96">
        <v>118.96056810134999</v>
      </c>
      <c r="N123" s="97">
        <v>0.1018391009730692</v>
      </c>
      <c r="O123" s="97">
        <v>4.1455575147339146E-3</v>
      </c>
    </row>
    <row r="124" spans="2:15">
      <c r="B124" s="89" t="s">
        <v>2494</v>
      </c>
      <c r="C124" s="99" t="s">
        <v>2264</v>
      </c>
      <c r="D124" s="86" t="s">
        <v>2346</v>
      </c>
      <c r="E124" s="86" t="s">
        <v>633</v>
      </c>
      <c r="F124" s="86" t="s">
        <v>189</v>
      </c>
      <c r="G124" s="96">
        <v>0.7400000000000001</v>
      </c>
      <c r="H124" s="99" t="s">
        <v>192</v>
      </c>
      <c r="I124" s="100">
        <v>6.2950000000000006E-2</v>
      </c>
      <c r="J124" s="100">
        <v>1.1200000000000002E-2</v>
      </c>
      <c r="K124" s="96">
        <v>2269.8286349999998</v>
      </c>
      <c r="L124" s="98">
        <v>124.74</v>
      </c>
      <c r="M124" s="96">
        <v>2.8313841420000001</v>
      </c>
      <c r="N124" s="97">
        <v>2.4238755760230156E-3</v>
      </c>
      <c r="O124" s="97">
        <v>9.8668541974063906E-5</v>
      </c>
    </row>
    <row r="125" spans="2:15">
      <c r="B125" s="89" t="s">
        <v>2487</v>
      </c>
      <c r="C125" s="99" t="s">
        <v>2267</v>
      </c>
      <c r="D125" s="86">
        <v>3968</v>
      </c>
      <c r="E125" s="86" t="s">
        <v>633</v>
      </c>
      <c r="F125" s="86" t="s">
        <v>189</v>
      </c>
      <c r="G125" s="96">
        <v>4.1800000000000006</v>
      </c>
      <c r="H125" s="99" t="s">
        <v>192</v>
      </c>
      <c r="I125" s="100">
        <v>0.08</v>
      </c>
      <c r="J125" s="100">
        <v>3.7100000000000001E-2</v>
      </c>
      <c r="K125" s="96">
        <v>1331.87625</v>
      </c>
      <c r="L125" s="98">
        <v>119.21</v>
      </c>
      <c r="M125" s="96">
        <v>1.5876638811000001</v>
      </c>
      <c r="N125" s="97">
        <v>1.3591584579596757E-3</v>
      </c>
      <c r="O125" s="97">
        <v>5.5327173013820089E-5</v>
      </c>
    </row>
    <row r="126" spans="2:15">
      <c r="B126" s="89" t="s">
        <v>2495</v>
      </c>
      <c r="C126" s="99" t="s">
        <v>2264</v>
      </c>
      <c r="D126" s="86" t="s">
        <v>2347</v>
      </c>
      <c r="E126" s="86" t="s">
        <v>633</v>
      </c>
      <c r="F126" s="86" t="s">
        <v>189</v>
      </c>
      <c r="G126" s="96">
        <v>11.32</v>
      </c>
      <c r="H126" s="99" t="s">
        <v>192</v>
      </c>
      <c r="I126" s="100">
        <v>6.7000000000000004E-2</v>
      </c>
      <c r="J126" s="100">
        <v>5.74E-2</v>
      </c>
      <c r="K126" s="96">
        <v>9364.2478443</v>
      </c>
      <c r="L126" s="98">
        <v>111.43</v>
      </c>
      <c r="M126" s="96">
        <v>10.4345816862</v>
      </c>
      <c r="N126" s="97">
        <v>8.9327786081798404E-3</v>
      </c>
      <c r="O126" s="97">
        <v>3.6362602509999617E-4</v>
      </c>
    </row>
    <row r="127" spans="2:15">
      <c r="B127" s="89" t="s">
        <v>1848</v>
      </c>
      <c r="C127" s="99" t="s">
        <v>2264</v>
      </c>
      <c r="D127" s="86" t="s">
        <v>2348</v>
      </c>
      <c r="E127" s="86" t="s">
        <v>705</v>
      </c>
      <c r="F127" s="86" t="s">
        <v>189</v>
      </c>
      <c r="G127" s="96">
        <v>1</v>
      </c>
      <c r="H127" s="99" t="s">
        <v>192</v>
      </c>
      <c r="I127" s="100">
        <v>0.11</v>
      </c>
      <c r="J127" s="100">
        <v>0.10289999999999999</v>
      </c>
      <c r="K127" s="96">
        <v>1819.0125</v>
      </c>
      <c r="L127" s="98">
        <v>109.14</v>
      </c>
      <c r="M127" s="96">
        <v>1.98527030235</v>
      </c>
      <c r="N127" s="97">
        <v>1.699539149877033E-3</v>
      </c>
      <c r="O127" s="97">
        <v>6.9183027216828812E-5</v>
      </c>
    </row>
    <row r="128" spans="2:15">
      <c r="B128" s="89" t="s">
        <v>2496</v>
      </c>
      <c r="C128" s="99" t="s">
        <v>2264</v>
      </c>
      <c r="D128" s="86" t="s">
        <v>2349</v>
      </c>
      <c r="E128" s="86" t="s">
        <v>2350</v>
      </c>
      <c r="F128" s="86" t="s">
        <v>189</v>
      </c>
      <c r="G128" s="96">
        <v>2.5300000000000007</v>
      </c>
      <c r="H128" s="99" t="s">
        <v>192</v>
      </c>
      <c r="I128" s="100">
        <v>6.2E-2</v>
      </c>
      <c r="J128" s="100">
        <v>0.14770000000000003</v>
      </c>
      <c r="K128" s="96">
        <v>9018.7232322000018</v>
      </c>
      <c r="L128" s="98">
        <v>60</v>
      </c>
      <c r="M128" s="96">
        <v>5.4112338161999993</v>
      </c>
      <c r="N128" s="97">
        <v>4.6324189249616109E-3</v>
      </c>
      <c r="O128" s="97">
        <v>1.8857156929192253E-4</v>
      </c>
    </row>
    <row r="129" spans="2:15">
      <c r="B129" s="85"/>
      <c r="C129" s="86"/>
      <c r="D129" s="86"/>
      <c r="E129" s="86"/>
      <c r="F129" s="86"/>
      <c r="G129" s="86"/>
      <c r="H129" s="86"/>
      <c r="I129" s="86"/>
      <c r="J129" s="86"/>
      <c r="K129" s="96"/>
      <c r="L129" s="98"/>
      <c r="M129" s="86"/>
      <c r="N129" s="97"/>
      <c r="O129" s="86"/>
    </row>
    <row r="130" spans="2:15">
      <c r="B130" s="103" t="s">
        <v>48</v>
      </c>
      <c r="C130" s="84"/>
      <c r="D130" s="84"/>
      <c r="E130" s="84"/>
      <c r="F130" s="84"/>
      <c r="G130" s="93">
        <v>1.7644063687219544</v>
      </c>
      <c r="H130" s="84"/>
      <c r="I130" s="84"/>
      <c r="J130" s="105">
        <v>2.9279759976364336E-2</v>
      </c>
      <c r="K130" s="93"/>
      <c r="L130" s="95"/>
      <c r="M130" s="93">
        <v>23.386145412450002</v>
      </c>
      <c r="N130" s="94">
        <v>2.0020281190993635E-2</v>
      </c>
      <c r="O130" s="94">
        <v>8.1496425582505249E-4</v>
      </c>
    </row>
    <row r="131" spans="2:15">
      <c r="B131" s="89" t="s">
        <v>2497</v>
      </c>
      <c r="C131" s="99" t="s">
        <v>2264</v>
      </c>
      <c r="D131" s="86">
        <v>4351</v>
      </c>
      <c r="E131" s="86" t="s">
        <v>552</v>
      </c>
      <c r="F131" s="86" t="s">
        <v>189</v>
      </c>
      <c r="G131" s="96">
        <v>2.21</v>
      </c>
      <c r="H131" s="99" t="s">
        <v>192</v>
      </c>
      <c r="I131" s="100">
        <v>3.61E-2</v>
      </c>
      <c r="J131" s="100">
        <v>2.5399999999999995E-2</v>
      </c>
      <c r="K131" s="96">
        <v>10395.172558800001</v>
      </c>
      <c r="L131" s="98">
        <v>102.47</v>
      </c>
      <c r="M131" s="96">
        <v>10.651933667250001</v>
      </c>
      <c r="N131" s="97">
        <v>9.1188480822764137E-3</v>
      </c>
      <c r="O131" s="97">
        <v>3.7120034281522832E-4</v>
      </c>
    </row>
    <row r="132" spans="2:15">
      <c r="B132" s="89" t="s">
        <v>2498</v>
      </c>
      <c r="C132" s="99" t="s">
        <v>2264</v>
      </c>
      <c r="D132" s="86">
        <v>10510</v>
      </c>
      <c r="E132" s="86" t="s">
        <v>352</v>
      </c>
      <c r="F132" s="86" t="s">
        <v>189</v>
      </c>
      <c r="G132" s="96">
        <v>1.0900000000000001</v>
      </c>
      <c r="H132" s="99" t="s">
        <v>192</v>
      </c>
      <c r="I132" s="100">
        <v>4.2500000000000003E-2</v>
      </c>
      <c r="J132" s="100">
        <v>3.49E-2</v>
      </c>
      <c r="K132" s="96">
        <v>4516.3352782499996</v>
      </c>
      <c r="L132" s="98">
        <v>100.98</v>
      </c>
      <c r="M132" s="96">
        <v>4.5605953650000002</v>
      </c>
      <c r="N132" s="97">
        <v>3.9042090945451339E-3</v>
      </c>
      <c r="O132" s="97">
        <v>1.5892838012448817E-4</v>
      </c>
    </row>
    <row r="133" spans="2:15">
      <c r="B133" s="89" t="s">
        <v>2498</v>
      </c>
      <c r="C133" s="99" t="s">
        <v>2264</v>
      </c>
      <c r="D133" s="86">
        <v>3880</v>
      </c>
      <c r="E133" s="86" t="s">
        <v>633</v>
      </c>
      <c r="F133" s="86" t="s">
        <v>189</v>
      </c>
      <c r="G133" s="96">
        <v>1.56</v>
      </c>
      <c r="H133" s="99" t="s">
        <v>192</v>
      </c>
      <c r="I133" s="100">
        <v>4.4999999999999998E-2</v>
      </c>
      <c r="J133" s="100">
        <v>3.1200000000000002E-2</v>
      </c>
      <c r="K133" s="96">
        <v>7981.2678253500017</v>
      </c>
      <c r="L133" s="98">
        <v>102.41</v>
      </c>
      <c r="M133" s="96">
        <v>8.1736163801999986</v>
      </c>
      <c r="N133" s="97">
        <v>6.9972240141720861E-3</v>
      </c>
      <c r="O133" s="97">
        <v>2.8483553288533595E-4</v>
      </c>
    </row>
    <row r="134" spans="2:15">
      <c r="B134" s="85"/>
      <c r="C134" s="86"/>
      <c r="D134" s="86"/>
      <c r="E134" s="86"/>
      <c r="F134" s="86"/>
      <c r="G134" s="86"/>
      <c r="H134" s="86"/>
      <c r="I134" s="86"/>
      <c r="J134" s="86"/>
      <c r="K134" s="96"/>
      <c r="L134" s="98"/>
      <c r="M134" s="86"/>
      <c r="N134" s="97"/>
      <c r="O134" s="86"/>
    </row>
    <row r="135" spans="2:15">
      <c r="B135" s="83" t="s">
        <v>51</v>
      </c>
      <c r="C135" s="84"/>
      <c r="D135" s="84"/>
      <c r="E135" s="84"/>
      <c r="F135" s="84"/>
      <c r="G135" s="93">
        <v>5.0772516424141783</v>
      </c>
      <c r="H135" s="84"/>
      <c r="I135" s="84"/>
      <c r="J135" s="105">
        <v>3.9596300475899793E-2</v>
      </c>
      <c r="K135" s="93"/>
      <c r="L135" s="95"/>
      <c r="M135" s="93">
        <v>54.321493691250005</v>
      </c>
      <c r="N135" s="94">
        <v>4.6503241950879445E-2</v>
      </c>
      <c r="O135" s="94">
        <v>1.8930043793290935E-3</v>
      </c>
    </row>
    <row r="136" spans="2:15">
      <c r="B136" s="132" t="s">
        <v>49</v>
      </c>
      <c r="C136" s="126"/>
      <c r="D136" s="126"/>
      <c r="E136" s="126"/>
      <c r="F136" s="126"/>
      <c r="G136" s="127">
        <v>5.0772516424141774</v>
      </c>
      <c r="H136" s="126"/>
      <c r="I136" s="126"/>
      <c r="J136" s="131">
        <v>3.9596300475899786E-2</v>
      </c>
      <c r="K136" s="127"/>
      <c r="L136" s="128"/>
      <c r="M136" s="127">
        <v>54.321493691250012</v>
      </c>
      <c r="N136" s="129">
        <v>4.6503241950879452E-2</v>
      </c>
      <c r="O136" s="129">
        <v>1.893004379329094E-3</v>
      </c>
    </row>
    <row r="137" spans="2:15">
      <c r="B137" s="89" t="s">
        <v>2499</v>
      </c>
      <c r="C137" s="99" t="s">
        <v>2267</v>
      </c>
      <c r="D137" s="86" t="s">
        <v>2351</v>
      </c>
      <c r="E137" s="86" t="s">
        <v>552</v>
      </c>
      <c r="F137" s="86" t="s">
        <v>189</v>
      </c>
      <c r="G137" s="96">
        <v>5.2699999999999987</v>
      </c>
      <c r="H137" s="99" t="s">
        <v>191</v>
      </c>
      <c r="I137" s="100">
        <v>3.7650000000000003E-2</v>
      </c>
      <c r="J137" s="100">
        <v>3.5900000000000001E-2</v>
      </c>
      <c r="K137" s="96">
        <v>1025.38576515</v>
      </c>
      <c r="L137" s="98">
        <v>100.54</v>
      </c>
      <c r="M137" s="96">
        <v>3.8824607020500008</v>
      </c>
      <c r="N137" s="97">
        <v>3.3236753469703395E-3</v>
      </c>
      <c r="O137" s="97">
        <v>1.3529663144622997E-4</v>
      </c>
    </row>
    <row r="138" spans="2:15">
      <c r="B138" s="89" t="s">
        <v>2499</v>
      </c>
      <c r="C138" s="99" t="s">
        <v>2267</v>
      </c>
      <c r="D138" s="86">
        <v>4790</v>
      </c>
      <c r="E138" s="86" t="s">
        <v>552</v>
      </c>
      <c r="F138" s="86" t="s">
        <v>189</v>
      </c>
      <c r="G138" s="96">
        <v>5.2700000000000005</v>
      </c>
      <c r="H138" s="99" t="s">
        <v>191</v>
      </c>
      <c r="I138" s="100">
        <v>3.7650000000000003E-2</v>
      </c>
      <c r="J138" s="100">
        <v>3.5900000000000001E-2</v>
      </c>
      <c r="K138" s="96">
        <v>2050.7713422000002</v>
      </c>
      <c r="L138" s="98">
        <v>100.54</v>
      </c>
      <c r="M138" s="96">
        <v>7.7649206887500002</v>
      </c>
      <c r="N138" s="97">
        <v>6.6473500815478316E-3</v>
      </c>
      <c r="O138" s="97">
        <v>2.7059323796382504E-4</v>
      </c>
    </row>
    <row r="139" spans="2:15">
      <c r="B139" s="89" t="s">
        <v>2500</v>
      </c>
      <c r="C139" s="99" t="s">
        <v>2267</v>
      </c>
      <c r="D139" s="86">
        <v>4517</v>
      </c>
      <c r="E139" s="86" t="s">
        <v>552</v>
      </c>
      <c r="F139" s="86" t="s">
        <v>189</v>
      </c>
      <c r="G139" s="96">
        <v>5.04</v>
      </c>
      <c r="H139" s="99" t="s">
        <v>191</v>
      </c>
      <c r="I139" s="100">
        <v>3.6900000000000002E-2</v>
      </c>
      <c r="J139" s="100">
        <v>3.5900000000000001E-2</v>
      </c>
      <c r="K139" s="96">
        <v>810.17270909999991</v>
      </c>
      <c r="L139" s="98">
        <v>101.04</v>
      </c>
      <c r="M139" s="96">
        <v>3.0828418450500004</v>
      </c>
      <c r="N139" s="97">
        <v>2.639142086767549E-3</v>
      </c>
      <c r="O139" s="97">
        <v>1.0743138151958914E-4</v>
      </c>
    </row>
    <row r="140" spans="2:15">
      <c r="B140" s="89" t="s">
        <v>2468</v>
      </c>
      <c r="C140" s="99" t="s">
        <v>2267</v>
      </c>
      <c r="D140" s="86">
        <v>4534</v>
      </c>
      <c r="E140" s="86" t="s">
        <v>552</v>
      </c>
      <c r="F140" s="86" t="s">
        <v>189</v>
      </c>
      <c r="G140" s="96">
        <v>5.04</v>
      </c>
      <c r="H140" s="99" t="s">
        <v>191</v>
      </c>
      <c r="I140" s="100">
        <v>3.6900000000000002E-2</v>
      </c>
      <c r="J140" s="100">
        <v>3.5900000000000001E-2</v>
      </c>
      <c r="K140" s="96">
        <v>19.287414900000002</v>
      </c>
      <c r="L140" s="98">
        <v>101.04</v>
      </c>
      <c r="M140" s="96">
        <v>7.3391820600000005E-2</v>
      </c>
      <c r="N140" s="97">
        <v>6.2828861260254536E-5</v>
      </c>
      <c r="O140" s="97">
        <v>2.5575702794990322E-6</v>
      </c>
    </row>
    <row r="141" spans="2:15">
      <c r="B141" s="89" t="s">
        <v>2501</v>
      </c>
      <c r="C141" s="99" t="s">
        <v>2267</v>
      </c>
      <c r="D141" s="86">
        <v>4564</v>
      </c>
      <c r="E141" s="86" t="s">
        <v>552</v>
      </c>
      <c r="F141" s="86" t="s">
        <v>189</v>
      </c>
      <c r="G141" s="96">
        <v>5.04</v>
      </c>
      <c r="H141" s="99" t="s">
        <v>191</v>
      </c>
      <c r="I141" s="100">
        <v>3.6900000000000002E-2</v>
      </c>
      <c r="J141" s="100">
        <v>3.5900000000000001E-2</v>
      </c>
      <c r="K141" s="96">
        <v>2752.8131190000004</v>
      </c>
      <c r="L141" s="98">
        <v>101.04</v>
      </c>
      <c r="M141" s="96">
        <v>10.474911585900001</v>
      </c>
      <c r="N141" s="97">
        <v>8.9673040042277403E-3</v>
      </c>
      <c r="O141" s="97">
        <v>3.6503144810224144E-4</v>
      </c>
    </row>
    <row r="142" spans="2:15">
      <c r="B142" s="89" t="s">
        <v>2502</v>
      </c>
      <c r="C142" s="99" t="s">
        <v>2267</v>
      </c>
      <c r="D142" s="86">
        <v>4636</v>
      </c>
      <c r="E142" s="86" t="s">
        <v>552</v>
      </c>
      <c r="F142" s="86" t="s">
        <v>189</v>
      </c>
      <c r="G142" s="96">
        <v>5.04</v>
      </c>
      <c r="H142" s="99" t="s">
        <v>191</v>
      </c>
      <c r="I142" s="100">
        <v>3.6900000000000002E-2</v>
      </c>
      <c r="J142" s="100">
        <v>3.5899999999999994E-2</v>
      </c>
      <c r="K142" s="96">
        <v>280.84669785</v>
      </c>
      <c r="L142" s="98">
        <v>101.04</v>
      </c>
      <c r="M142" s="96">
        <v>1.068668376</v>
      </c>
      <c r="N142" s="97">
        <v>9.1485967482492897E-4</v>
      </c>
      <c r="O142" s="97">
        <v>3.7241131978378758E-5</v>
      </c>
    </row>
    <row r="143" spans="2:15">
      <c r="B143" s="89" t="s">
        <v>2503</v>
      </c>
      <c r="C143" s="99" t="s">
        <v>2267</v>
      </c>
      <c r="D143" s="86">
        <v>4695</v>
      </c>
      <c r="E143" s="86" t="s">
        <v>552</v>
      </c>
      <c r="F143" s="86" t="s">
        <v>189</v>
      </c>
      <c r="G143" s="96">
        <v>5.04</v>
      </c>
      <c r="H143" s="99" t="s">
        <v>191</v>
      </c>
      <c r="I143" s="100">
        <v>3.6900000000000002E-2</v>
      </c>
      <c r="J143" s="100">
        <v>3.5900000000000001E-2</v>
      </c>
      <c r="K143" s="96">
        <v>231.91870155000001</v>
      </c>
      <c r="L143" s="98">
        <v>101.04</v>
      </c>
      <c r="M143" s="96">
        <v>0.88248922185000001</v>
      </c>
      <c r="N143" s="97">
        <v>7.5547646086440907E-4</v>
      </c>
      <c r="O143" s="97">
        <v>3.0753130080844291E-5</v>
      </c>
    </row>
    <row r="144" spans="2:15">
      <c r="B144" s="89" t="s">
        <v>2504</v>
      </c>
      <c r="C144" s="99" t="s">
        <v>2267</v>
      </c>
      <c r="D144" s="86">
        <v>4735</v>
      </c>
      <c r="E144" s="86" t="s">
        <v>552</v>
      </c>
      <c r="F144" s="86" t="s">
        <v>189</v>
      </c>
      <c r="G144" s="96">
        <v>5.04</v>
      </c>
      <c r="H144" s="99" t="s">
        <v>191</v>
      </c>
      <c r="I144" s="100">
        <v>3.6850000000000001E-2</v>
      </c>
      <c r="J144" s="100">
        <v>3.5899999999999987E-2</v>
      </c>
      <c r="K144" s="96">
        <v>198.64766474999999</v>
      </c>
      <c r="L144" s="98">
        <v>101.04</v>
      </c>
      <c r="M144" s="96">
        <v>0.75588738825000013</v>
      </c>
      <c r="N144" s="97">
        <v>6.4709586785663431E-4</v>
      </c>
      <c r="O144" s="97">
        <v>2.6341288484623669E-5</v>
      </c>
    </row>
    <row r="145" spans="2:15">
      <c r="B145" s="89" t="s">
        <v>2505</v>
      </c>
      <c r="C145" s="99" t="s">
        <v>2267</v>
      </c>
      <c r="D145" s="86">
        <v>4791</v>
      </c>
      <c r="E145" s="86" t="s">
        <v>552</v>
      </c>
      <c r="F145" s="86" t="s">
        <v>189</v>
      </c>
      <c r="G145" s="96">
        <v>5.04</v>
      </c>
      <c r="H145" s="99" t="s">
        <v>191</v>
      </c>
      <c r="I145" s="100">
        <v>3.6850000000000001E-2</v>
      </c>
      <c r="J145" s="100">
        <v>3.5900000000000001E-2</v>
      </c>
      <c r="K145" s="96">
        <v>235.46395619999998</v>
      </c>
      <c r="L145" s="98">
        <v>101.04</v>
      </c>
      <c r="M145" s="96">
        <v>0.89597950305000007</v>
      </c>
      <c r="N145" s="97">
        <v>7.6702514570350174E-4</v>
      </c>
      <c r="O145" s="97">
        <v>3.1223241627023934E-5</v>
      </c>
    </row>
    <row r="146" spans="2:15">
      <c r="B146" s="89" t="s">
        <v>2506</v>
      </c>
      <c r="C146" s="99" t="s">
        <v>2267</v>
      </c>
      <c r="D146" s="86" t="s">
        <v>2352</v>
      </c>
      <c r="E146" s="86" t="s">
        <v>352</v>
      </c>
      <c r="F146" s="86" t="s">
        <v>189</v>
      </c>
      <c r="G146" s="96">
        <v>5.38</v>
      </c>
      <c r="H146" s="99" t="s">
        <v>191</v>
      </c>
      <c r="I146" s="100">
        <v>6.4340000000000008E-2</v>
      </c>
      <c r="J146" s="100">
        <v>5.9900000000000009E-2</v>
      </c>
      <c r="K146" s="96">
        <v>866.76735074999999</v>
      </c>
      <c r="L146" s="98">
        <v>103.1</v>
      </c>
      <c r="M146" s="96">
        <v>3.3654373798499999</v>
      </c>
      <c r="N146" s="97">
        <v>2.8810648991949134E-3</v>
      </c>
      <c r="O146" s="97">
        <v>1.1727931736604794E-4</v>
      </c>
    </row>
    <row r="147" spans="2:15">
      <c r="B147" s="89" t="s">
        <v>2507</v>
      </c>
      <c r="C147" s="99" t="s">
        <v>2267</v>
      </c>
      <c r="D147" s="86" t="s">
        <v>2353</v>
      </c>
      <c r="E147" s="86" t="s">
        <v>352</v>
      </c>
      <c r="F147" s="86" t="s">
        <v>189</v>
      </c>
      <c r="G147" s="96">
        <v>2.54</v>
      </c>
      <c r="H147" s="99" t="s">
        <v>191</v>
      </c>
      <c r="I147" s="100">
        <v>4.0346E-2</v>
      </c>
      <c r="J147" s="100">
        <v>3.6500000000000005E-2</v>
      </c>
      <c r="K147" s="96">
        <v>2820.4686277500005</v>
      </c>
      <c r="L147" s="98">
        <v>104.19</v>
      </c>
      <c r="M147" s="96">
        <v>11.066942008950001</v>
      </c>
      <c r="N147" s="97">
        <v>9.4741261133887474E-3</v>
      </c>
      <c r="O147" s="97">
        <v>3.8566262201471854E-4</v>
      </c>
    </row>
    <row r="148" spans="2:15">
      <c r="B148" s="89" t="s">
        <v>2504</v>
      </c>
      <c r="C148" s="99" t="s">
        <v>2267</v>
      </c>
      <c r="D148" s="86">
        <v>4623</v>
      </c>
      <c r="E148" s="86" t="s">
        <v>705</v>
      </c>
      <c r="F148" s="86" t="s">
        <v>912</v>
      </c>
      <c r="G148" s="96">
        <v>7.39</v>
      </c>
      <c r="H148" s="99" t="s">
        <v>191</v>
      </c>
      <c r="I148" s="100">
        <v>5.0199999999999995E-2</v>
      </c>
      <c r="J148" s="100">
        <v>4.6199999999999991E-2</v>
      </c>
      <c r="K148" s="96">
        <v>2773.6564799999996</v>
      </c>
      <c r="L148" s="98">
        <v>105.38</v>
      </c>
      <c r="M148" s="96">
        <v>11.007563170950002</v>
      </c>
      <c r="N148" s="97">
        <v>9.423293408272599E-3</v>
      </c>
      <c r="O148" s="97">
        <v>3.8359337846607185E-4</v>
      </c>
    </row>
    <row r="149" spans="2:15">
      <c r="B149" s="158"/>
      <c r="C149" s="158"/>
      <c r="D149" s="158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</row>
    <row r="150" spans="2:15">
      <c r="B150" s="158"/>
      <c r="C150" s="158"/>
      <c r="D150" s="158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</row>
    <row r="151" spans="2:15">
      <c r="B151" s="160" t="s">
        <v>60</v>
      </c>
      <c r="C151" s="158"/>
      <c r="D151" s="158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</row>
    <row r="152" spans="2:15">
      <c r="B152" s="160" t="s">
        <v>139</v>
      </c>
      <c r="C152" s="158"/>
      <c r="D152" s="158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</row>
    <row r="153" spans="2:15">
      <c r="B153" s="101"/>
    </row>
  </sheetData>
  <mergeCells count="1">
    <mergeCell ref="B6:O6"/>
  </mergeCells>
  <phoneticPr fontId="4" type="noConversion"/>
  <conditionalFormatting sqref="B48:B148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48:B148">
    <cfRule type="cellIs" dxfId="4" priority="5" operator="equal">
      <formula>2958465</formula>
    </cfRule>
  </conditionalFormatting>
  <conditionalFormatting sqref="B11:B15 B17:B33">
    <cfRule type="cellIs" dxfId="3" priority="4" operator="equal">
      <formula>"NR3"</formula>
    </cfRule>
  </conditionalFormatting>
  <conditionalFormatting sqref="B16">
    <cfRule type="cellIs" dxfId="2" priority="3" operator="equal">
      <formula>"NR3"</formula>
    </cfRule>
  </conditionalFormatting>
  <dataValidations count="1">
    <dataValidation allowBlank="1" showInputMessage="1" showErrorMessage="1" sqref="AA1:XFD2 B153:B1048576 C5:C1048576 B1:B150 A1:A1048576 D3:XFD1048576 D1:Y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3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15.28515625" style="2" customWidth="1"/>
    <col min="4" max="4" width="11.28515625" style="2" bestFit="1" customWidth="1"/>
    <col min="5" max="5" width="5.7109375" style="1" customWidth="1"/>
    <col min="6" max="6" width="7.85546875" style="1" bestFit="1" customWidth="1"/>
    <col min="7" max="7" width="6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3" width="7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207</v>
      </c>
      <c r="C1" s="80" t="s" vm="1">
        <v>272</v>
      </c>
    </row>
    <row r="2" spans="2:64">
      <c r="B2" s="58" t="s">
        <v>206</v>
      </c>
      <c r="C2" s="80" t="s">
        <v>273</v>
      </c>
    </row>
    <row r="3" spans="2:64">
      <c r="B3" s="58" t="s">
        <v>208</v>
      </c>
      <c r="C3" s="80" t="s">
        <v>274</v>
      </c>
    </row>
    <row r="4" spans="2:64">
      <c r="B4" s="58" t="s">
        <v>209</v>
      </c>
      <c r="C4" s="80">
        <v>17010</v>
      </c>
    </row>
    <row r="6" spans="2:64" ht="26.25" customHeight="1">
      <c r="B6" s="182" t="s">
        <v>241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4"/>
    </row>
    <row r="7" spans="2:64" s="3" customFormat="1" ht="63">
      <c r="B7" s="61" t="s">
        <v>143</v>
      </c>
      <c r="C7" s="62" t="s">
        <v>59</v>
      </c>
      <c r="D7" s="62" t="s">
        <v>144</v>
      </c>
      <c r="E7" s="62" t="s">
        <v>15</v>
      </c>
      <c r="F7" s="62" t="s">
        <v>83</v>
      </c>
      <c r="G7" s="62" t="s">
        <v>18</v>
      </c>
      <c r="H7" s="62" t="s">
        <v>127</v>
      </c>
      <c r="I7" s="62" t="s">
        <v>68</v>
      </c>
      <c r="J7" s="62" t="s">
        <v>19</v>
      </c>
      <c r="K7" s="62" t="s">
        <v>0</v>
      </c>
      <c r="L7" s="62" t="s">
        <v>131</v>
      </c>
      <c r="M7" s="62" t="s">
        <v>136</v>
      </c>
      <c r="N7" s="77" t="s">
        <v>210</v>
      </c>
      <c r="O7" s="64" t="s">
        <v>212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78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5" t="s">
        <v>53</v>
      </c>
      <c r="C10" s="126"/>
      <c r="D10" s="126"/>
      <c r="E10" s="126"/>
      <c r="F10" s="126"/>
      <c r="G10" s="127">
        <v>1.8614154865759787</v>
      </c>
      <c r="H10" s="126"/>
      <c r="I10" s="126"/>
      <c r="J10" s="129">
        <v>5.3880141900162918E-3</v>
      </c>
      <c r="K10" s="127"/>
      <c r="L10" s="128"/>
      <c r="M10" s="127">
        <v>130.55084894984995</v>
      </c>
      <c r="N10" s="129">
        <v>1</v>
      </c>
      <c r="O10" s="129">
        <v>4.5494575350199674E-3</v>
      </c>
      <c r="P10" s="1"/>
      <c r="Q10" s="1"/>
      <c r="R10" s="1"/>
      <c r="S10" s="1"/>
      <c r="T10" s="1"/>
      <c r="U10" s="1"/>
      <c r="BL10" s="1"/>
    </row>
    <row r="11" spans="2:64">
      <c r="B11" s="112" t="s">
        <v>267</v>
      </c>
      <c r="C11" s="86"/>
      <c r="D11" s="86"/>
      <c r="E11" s="86"/>
      <c r="F11" s="86"/>
      <c r="G11" s="96">
        <v>1.8614154865759787</v>
      </c>
      <c r="H11" s="86"/>
      <c r="I11" s="86"/>
      <c r="J11" s="97">
        <v>5.3880141900162918E-3</v>
      </c>
      <c r="K11" s="96"/>
      <c r="L11" s="98"/>
      <c r="M11" s="96">
        <v>130.55084894984995</v>
      </c>
      <c r="N11" s="97">
        <v>1</v>
      </c>
      <c r="O11" s="97">
        <v>4.5494575350199674E-3</v>
      </c>
    </row>
    <row r="12" spans="2:64">
      <c r="B12" s="103" t="s">
        <v>263</v>
      </c>
      <c r="C12" s="84"/>
      <c r="D12" s="84"/>
      <c r="E12" s="84"/>
      <c r="F12" s="84"/>
      <c r="G12" s="93">
        <v>1.9328189713563395</v>
      </c>
      <c r="H12" s="84"/>
      <c r="I12" s="84"/>
      <c r="J12" s="94">
        <v>3.9929811759361142E-3</v>
      </c>
      <c r="K12" s="93"/>
      <c r="L12" s="95"/>
      <c r="M12" s="93">
        <v>101.67464778704996</v>
      </c>
      <c r="N12" s="94">
        <v>0.7788126129007974</v>
      </c>
      <c r="O12" s="94">
        <v>3.5431749101301219E-3</v>
      </c>
    </row>
    <row r="13" spans="2:64">
      <c r="B13" s="89" t="s">
        <v>2354</v>
      </c>
      <c r="C13" s="86">
        <v>3249</v>
      </c>
      <c r="D13" s="86" t="s">
        <v>359</v>
      </c>
      <c r="E13" s="86" t="s">
        <v>361</v>
      </c>
      <c r="F13" s="86" t="s">
        <v>190</v>
      </c>
      <c r="G13" s="96">
        <v>0.66</v>
      </c>
      <c r="H13" s="99" t="s">
        <v>192</v>
      </c>
      <c r="I13" s="100">
        <v>5.5999999999999994E-2</v>
      </c>
      <c r="J13" s="97">
        <v>-1E-4</v>
      </c>
      <c r="K13" s="96">
        <v>570</v>
      </c>
      <c r="L13" s="98">
        <v>135.4</v>
      </c>
      <c r="M13" s="96">
        <v>0.77177997149999999</v>
      </c>
      <c r="N13" s="97">
        <v>5.9117192856897698E-3</v>
      </c>
      <c r="O13" s="97">
        <v>2.6895115849204184E-5</v>
      </c>
    </row>
    <row r="14" spans="2:64">
      <c r="B14" s="89" t="s">
        <v>2355</v>
      </c>
      <c r="C14" s="86">
        <v>3282</v>
      </c>
      <c r="D14" s="86" t="s">
        <v>359</v>
      </c>
      <c r="E14" s="86" t="s">
        <v>361</v>
      </c>
      <c r="F14" s="86" t="s">
        <v>190</v>
      </c>
      <c r="G14" s="96">
        <v>0.43</v>
      </c>
      <c r="H14" s="99" t="s">
        <v>192</v>
      </c>
      <c r="I14" s="100">
        <v>6.0999999999999999E-2</v>
      </c>
      <c r="J14" s="97">
        <v>-1.0999999999999998E-3</v>
      </c>
      <c r="K14" s="96">
        <v>8550</v>
      </c>
      <c r="L14" s="98">
        <v>127.8</v>
      </c>
      <c r="M14" s="96">
        <v>10.926899258999999</v>
      </c>
      <c r="N14" s="97">
        <v>8.3698415957428801E-2</v>
      </c>
      <c r="O14" s="97">
        <v>3.8078238914675998E-4</v>
      </c>
    </row>
    <row r="15" spans="2:64">
      <c r="B15" s="89" t="s">
        <v>2356</v>
      </c>
      <c r="C15" s="86">
        <v>3327</v>
      </c>
      <c r="D15" s="86" t="s">
        <v>375</v>
      </c>
      <c r="E15" s="86" t="s">
        <v>361</v>
      </c>
      <c r="F15" s="86" t="s">
        <v>190</v>
      </c>
      <c r="G15" s="96">
        <v>2.1900000000000004</v>
      </c>
      <c r="H15" s="99" t="s">
        <v>192</v>
      </c>
      <c r="I15" s="100">
        <v>5.2499999999999998E-2</v>
      </c>
      <c r="J15" s="97">
        <v>4.5000000000000005E-3</v>
      </c>
      <c r="K15" s="96">
        <v>4275</v>
      </c>
      <c r="L15" s="98">
        <v>138.83000000000001</v>
      </c>
      <c r="M15" s="96">
        <v>5.9349824487000005</v>
      </c>
      <c r="N15" s="97">
        <v>4.5461078931626681E-2</v>
      </c>
      <c r="O15" s="97">
        <v>2.0682324809562648E-4</v>
      </c>
    </row>
    <row r="16" spans="2:64">
      <c r="B16" s="89" t="s">
        <v>2357</v>
      </c>
      <c r="C16" s="86">
        <v>3310</v>
      </c>
      <c r="D16" s="86" t="s">
        <v>375</v>
      </c>
      <c r="E16" s="86" t="s">
        <v>361</v>
      </c>
      <c r="F16" s="86" t="s">
        <v>190</v>
      </c>
      <c r="G16" s="96">
        <v>1.9200000000000004</v>
      </c>
      <c r="H16" s="99" t="s">
        <v>192</v>
      </c>
      <c r="I16" s="100">
        <v>5.7000000000000002E-2</v>
      </c>
      <c r="J16" s="97">
        <v>4.8000000000000013E-3</v>
      </c>
      <c r="K16" s="96">
        <v>5700</v>
      </c>
      <c r="L16" s="98">
        <v>132.22999999999999</v>
      </c>
      <c r="M16" s="96">
        <v>7.537109803349999</v>
      </c>
      <c r="N16" s="97">
        <v>5.7733135126875494E-2</v>
      </c>
      <c r="O16" s="97">
        <v>2.626544466232897E-4</v>
      </c>
    </row>
    <row r="17" spans="2:15">
      <c r="B17" s="89" t="s">
        <v>2358</v>
      </c>
      <c r="C17" s="86">
        <v>3350</v>
      </c>
      <c r="D17" s="86" t="s">
        <v>375</v>
      </c>
      <c r="E17" s="86" t="s">
        <v>361</v>
      </c>
      <c r="F17" s="86" t="s">
        <v>190</v>
      </c>
      <c r="G17" s="96">
        <v>0.75000000000000022</v>
      </c>
      <c r="H17" s="99" t="s">
        <v>192</v>
      </c>
      <c r="I17" s="100">
        <v>5.7000000000000002E-2</v>
      </c>
      <c r="J17" s="97">
        <v>1.7000000000000003E-3</v>
      </c>
      <c r="K17" s="96">
        <v>3514.1524546500004</v>
      </c>
      <c r="L17" s="98">
        <v>132.69999999999999</v>
      </c>
      <c r="M17" s="96">
        <v>4.6632804773999998</v>
      </c>
      <c r="N17" s="97">
        <v>3.5720031810680612E-2</v>
      </c>
      <c r="O17" s="97">
        <v>1.6250676787225385E-4</v>
      </c>
    </row>
    <row r="18" spans="2:15">
      <c r="B18" s="89" t="s">
        <v>2359</v>
      </c>
      <c r="C18" s="86">
        <v>3440</v>
      </c>
      <c r="D18" s="86" t="s">
        <v>375</v>
      </c>
      <c r="E18" s="86" t="s">
        <v>361</v>
      </c>
      <c r="F18" s="86" t="s">
        <v>190</v>
      </c>
      <c r="G18" s="96">
        <v>2.6399999999999997</v>
      </c>
      <c r="H18" s="99" t="s">
        <v>192</v>
      </c>
      <c r="I18" s="100">
        <v>5.3499999999999999E-2</v>
      </c>
      <c r="J18" s="97">
        <v>4.5999999999999991E-3</v>
      </c>
      <c r="K18" s="96">
        <v>7511.0438686500001</v>
      </c>
      <c r="L18" s="98">
        <v>143.58000000000001</v>
      </c>
      <c r="M18" s="96">
        <v>10.784356614450003</v>
      </c>
      <c r="N18" s="97">
        <v>8.2606560594582767E-2</v>
      </c>
      <c r="O18" s="97">
        <v>3.7581503953910809E-4</v>
      </c>
    </row>
    <row r="19" spans="2:15">
      <c r="B19" s="89" t="s">
        <v>2360</v>
      </c>
      <c r="C19" s="86">
        <v>3123</v>
      </c>
      <c r="D19" s="86" t="s">
        <v>359</v>
      </c>
      <c r="E19" s="86" t="s">
        <v>361</v>
      </c>
      <c r="F19" s="86" t="s">
        <v>190</v>
      </c>
      <c r="G19" s="96">
        <v>4.169999999999999</v>
      </c>
      <c r="H19" s="99" t="s">
        <v>192</v>
      </c>
      <c r="I19" s="100">
        <v>5.5999999999999994E-2</v>
      </c>
      <c r="J19" s="97">
        <v>6.8999999999999999E-3</v>
      </c>
      <c r="K19" s="96">
        <v>4554.6527046000001</v>
      </c>
      <c r="L19" s="98">
        <v>164.65</v>
      </c>
      <c r="M19" s="96">
        <v>7.4992354237500001</v>
      </c>
      <c r="N19" s="97">
        <v>5.744302303718278E-2</v>
      </c>
      <c r="O19" s="97">
        <v>2.6133459399083677E-4</v>
      </c>
    </row>
    <row r="20" spans="2:15">
      <c r="B20" s="89" t="s">
        <v>2361</v>
      </c>
      <c r="C20" s="86">
        <v>3274</v>
      </c>
      <c r="D20" s="86" t="s">
        <v>375</v>
      </c>
      <c r="E20" s="86" t="s">
        <v>361</v>
      </c>
      <c r="F20" s="86" t="s">
        <v>190</v>
      </c>
      <c r="G20" s="96">
        <v>0.81000000000000016</v>
      </c>
      <c r="H20" s="99" t="s">
        <v>192</v>
      </c>
      <c r="I20" s="100">
        <v>5.9000000000000004E-2</v>
      </c>
      <c r="J20" s="97">
        <v>1.2999999999999999E-3</v>
      </c>
      <c r="K20" s="96">
        <v>642.28569570000002</v>
      </c>
      <c r="L20" s="98">
        <v>131.38</v>
      </c>
      <c r="M20" s="96">
        <v>0.84383488274999996</v>
      </c>
      <c r="N20" s="97">
        <v>6.4636491416011571E-3</v>
      </c>
      <c r="O20" s="97">
        <v>2.9406097290982727E-5</v>
      </c>
    </row>
    <row r="21" spans="2:15">
      <c r="B21" s="89" t="s">
        <v>2362</v>
      </c>
      <c r="C21" s="86">
        <v>3276</v>
      </c>
      <c r="D21" s="86" t="s">
        <v>375</v>
      </c>
      <c r="E21" s="86" t="s">
        <v>361</v>
      </c>
      <c r="F21" s="86" t="s">
        <v>190</v>
      </c>
      <c r="G21" s="96">
        <v>0.84999999999999987</v>
      </c>
      <c r="H21" s="99" t="s">
        <v>192</v>
      </c>
      <c r="I21" s="100">
        <v>5.9000000000000004E-2</v>
      </c>
      <c r="J21" s="97">
        <v>2.3999999999999994E-3</v>
      </c>
      <c r="K21" s="96">
        <v>535.23807975</v>
      </c>
      <c r="L21" s="98">
        <v>131.25</v>
      </c>
      <c r="M21" s="96">
        <v>0.70249997415000009</v>
      </c>
      <c r="N21" s="97">
        <v>5.3810448557087493E-3</v>
      </c>
      <c r="O21" s="97">
        <v>2.4480835065084606E-5</v>
      </c>
    </row>
    <row r="22" spans="2:15">
      <c r="B22" s="89" t="s">
        <v>2363</v>
      </c>
      <c r="C22" s="86">
        <v>3114</v>
      </c>
      <c r="D22" s="86" t="s">
        <v>359</v>
      </c>
      <c r="E22" s="86" t="s">
        <v>361</v>
      </c>
      <c r="F22" s="86" t="s">
        <v>190</v>
      </c>
      <c r="G22" s="96">
        <v>1.2</v>
      </c>
      <c r="H22" s="99" t="s">
        <v>192</v>
      </c>
      <c r="I22" s="100">
        <v>5.5999999999999994E-2</v>
      </c>
      <c r="J22" s="97">
        <v>2.9000000000000002E-3</v>
      </c>
      <c r="K22" s="96">
        <v>699.19299090000015</v>
      </c>
      <c r="L22" s="98">
        <v>150.79</v>
      </c>
      <c r="M22" s="96">
        <v>1.05431307135</v>
      </c>
      <c r="N22" s="97">
        <v>8.0758806229977546E-3</v>
      </c>
      <c r="O22" s="97">
        <v>3.6740875952218885E-5</v>
      </c>
    </row>
    <row r="23" spans="2:15">
      <c r="B23" s="89" t="s">
        <v>2364</v>
      </c>
      <c r="C23" s="86">
        <v>3115</v>
      </c>
      <c r="D23" s="86" t="s">
        <v>359</v>
      </c>
      <c r="E23" s="86" t="s">
        <v>361</v>
      </c>
      <c r="F23" s="86" t="s">
        <v>190</v>
      </c>
      <c r="G23" s="96">
        <v>1.25</v>
      </c>
      <c r="H23" s="99" t="s">
        <v>192</v>
      </c>
      <c r="I23" s="100">
        <v>6.2E-2</v>
      </c>
      <c r="J23" s="97">
        <v>2.5999999999999999E-3</v>
      </c>
      <c r="K23" s="96">
        <v>2017.5403507500002</v>
      </c>
      <c r="L23" s="98">
        <v>157.97999999999999</v>
      </c>
      <c r="M23" s="96">
        <v>3.1873101511500002</v>
      </c>
      <c r="N23" s="97">
        <v>2.4414319606411595E-2</v>
      </c>
      <c r="O23" s="97">
        <v>1.1107191029577495E-4</v>
      </c>
    </row>
    <row r="24" spans="2:15">
      <c r="B24" s="89" t="s">
        <v>2365</v>
      </c>
      <c r="C24" s="86">
        <v>3116</v>
      </c>
      <c r="D24" s="86" t="s">
        <v>359</v>
      </c>
      <c r="E24" s="86" t="s">
        <v>361</v>
      </c>
      <c r="F24" s="86" t="s">
        <v>190</v>
      </c>
      <c r="G24" s="96">
        <v>1.3000000000000003</v>
      </c>
      <c r="H24" s="99" t="s">
        <v>192</v>
      </c>
      <c r="I24" s="100">
        <v>5.5999999999999994E-2</v>
      </c>
      <c r="J24" s="97">
        <v>2.4000000000000002E-3</v>
      </c>
      <c r="K24" s="96">
        <v>3237.8113275000001</v>
      </c>
      <c r="L24" s="98">
        <v>155.65</v>
      </c>
      <c r="M24" s="96">
        <v>5.0396533840499993</v>
      </c>
      <c r="N24" s="97">
        <v>3.8602992049373355E-2</v>
      </c>
      <c r="O24" s="97">
        <v>1.7562267305333749E-4</v>
      </c>
    </row>
    <row r="25" spans="2:15">
      <c r="B25" s="89" t="s">
        <v>2366</v>
      </c>
      <c r="C25" s="86">
        <v>3306</v>
      </c>
      <c r="D25" s="86" t="s">
        <v>364</v>
      </c>
      <c r="E25" s="86" t="s">
        <v>385</v>
      </c>
      <c r="F25" s="86" t="s">
        <v>190</v>
      </c>
      <c r="G25" s="96">
        <v>1.9</v>
      </c>
      <c r="H25" s="99" t="s">
        <v>192</v>
      </c>
      <c r="I25" s="100">
        <v>5.7599999999999998E-2</v>
      </c>
      <c r="J25" s="97">
        <v>4.7999999999999996E-3</v>
      </c>
      <c r="K25" s="96">
        <v>14250</v>
      </c>
      <c r="L25" s="98">
        <v>132.91999999999999</v>
      </c>
      <c r="M25" s="96">
        <v>18.9410997777</v>
      </c>
      <c r="N25" s="97">
        <v>0.14508599469143299</v>
      </c>
      <c r="O25" s="97">
        <v>6.6006257177480675E-4</v>
      </c>
    </row>
    <row r="26" spans="2:15">
      <c r="B26" s="89" t="s">
        <v>2367</v>
      </c>
      <c r="C26" s="86">
        <v>3296</v>
      </c>
      <c r="D26" s="86" t="s">
        <v>364</v>
      </c>
      <c r="E26" s="86" t="s">
        <v>385</v>
      </c>
      <c r="F26" s="86" t="s">
        <v>190</v>
      </c>
      <c r="G26" s="96">
        <v>1.7199999999999998</v>
      </c>
      <c r="H26" s="99" t="s">
        <v>192</v>
      </c>
      <c r="I26" s="100">
        <v>6.2199999999999998E-2</v>
      </c>
      <c r="J26" s="97">
        <v>4.7000000000000002E-3</v>
      </c>
      <c r="K26" s="96">
        <v>9120</v>
      </c>
      <c r="L26" s="98">
        <v>134.04</v>
      </c>
      <c r="M26" s="96">
        <v>12.224448082649999</v>
      </c>
      <c r="N26" s="97">
        <v>9.3637446106121625E-2</v>
      </c>
      <c r="O26" s="97">
        <v>4.2599958474752111E-4</v>
      </c>
    </row>
    <row r="27" spans="2:15">
      <c r="B27" s="89" t="s">
        <v>2368</v>
      </c>
      <c r="C27" s="86">
        <v>3326</v>
      </c>
      <c r="D27" s="86" t="s">
        <v>384</v>
      </c>
      <c r="E27" s="86" t="s">
        <v>385</v>
      </c>
      <c r="F27" s="86" t="s">
        <v>190</v>
      </c>
      <c r="G27" s="96">
        <v>1.32</v>
      </c>
      <c r="H27" s="99" t="s">
        <v>192</v>
      </c>
      <c r="I27" s="100">
        <v>5.2999999999999999E-2</v>
      </c>
      <c r="J27" s="97">
        <v>3.1000000000000003E-3</v>
      </c>
      <c r="K27" s="96">
        <v>758.70741195000005</v>
      </c>
      <c r="L27" s="98">
        <v>133.63</v>
      </c>
      <c r="M27" s="96">
        <v>1.0138606872</v>
      </c>
      <c r="N27" s="97">
        <v>7.7660214035794308E-3</v>
      </c>
      <c r="O27" s="97">
        <v>3.5331184591640785E-5</v>
      </c>
    </row>
    <row r="28" spans="2:15">
      <c r="B28" s="89" t="s">
        <v>2369</v>
      </c>
      <c r="C28" s="86">
        <v>3126</v>
      </c>
      <c r="D28" s="86" t="s">
        <v>364</v>
      </c>
      <c r="E28" s="86" t="s">
        <v>385</v>
      </c>
      <c r="F28" s="86" t="s">
        <v>190</v>
      </c>
      <c r="G28" s="96">
        <v>0.23000000000000007</v>
      </c>
      <c r="H28" s="99" t="s">
        <v>192</v>
      </c>
      <c r="I28" s="100">
        <v>6.0499999999999998E-2</v>
      </c>
      <c r="J28" s="97">
        <v>-3.8000000000000004E-3</v>
      </c>
      <c r="K28" s="96">
        <v>63.072383849999994</v>
      </c>
      <c r="L28" s="98">
        <v>134.87</v>
      </c>
      <c r="M28" s="96">
        <v>8.5065722699999985E-2</v>
      </c>
      <c r="N28" s="97">
        <v>6.5159072793680021E-4</v>
      </c>
      <c r="O28" s="97">
        <v>2.9643843469612216E-6</v>
      </c>
    </row>
    <row r="29" spans="2:15">
      <c r="B29" s="89" t="s">
        <v>2370</v>
      </c>
      <c r="C29" s="86">
        <v>3129</v>
      </c>
      <c r="D29" s="86" t="s">
        <v>364</v>
      </c>
      <c r="E29" s="86" t="s">
        <v>385</v>
      </c>
      <c r="F29" s="86" t="s">
        <v>190</v>
      </c>
      <c r="G29" s="96">
        <v>4.1000000000000005</v>
      </c>
      <c r="H29" s="99" t="s">
        <v>192</v>
      </c>
      <c r="I29" s="100">
        <v>5.7500000000000002E-2</v>
      </c>
      <c r="J29" s="97">
        <v>6.7000000000000002E-3</v>
      </c>
      <c r="K29" s="96">
        <v>3604.2291813000002</v>
      </c>
      <c r="L29" s="98">
        <v>164.16</v>
      </c>
      <c r="M29" s="96">
        <v>5.9167024233000003</v>
      </c>
      <c r="N29" s="97">
        <v>4.5321056667910704E-2</v>
      </c>
      <c r="O29" s="97">
        <v>2.061862227528933E-4</v>
      </c>
    </row>
    <row r="30" spans="2:15">
      <c r="B30" s="89" t="s">
        <v>2371</v>
      </c>
      <c r="C30" s="86">
        <v>3266</v>
      </c>
      <c r="D30" s="86" t="s">
        <v>364</v>
      </c>
      <c r="E30" s="86" t="s">
        <v>385</v>
      </c>
      <c r="F30" s="86" t="s">
        <v>190</v>
      </c>
      <c r="G30" s="96">
        <v>0.79</v>
      </c>
      <c r="H30" s="99" t="s">
        <v>192</v>
      </c>
      <c r="I30" s="100">
        <v>5.8799999999999998E-2</v>
      </c>
      <c r="J30" s="97">
        <v>1.4000000000000002E-3</v>
      </c>
      <c r="K30" s="96">
        <v>641.62380030000008</v>
      </c>
      <c r="L30" s="98">
        <v>133.06</v>
      </c>
      <c r="M30" s="96">
        <v>0.85374461204999996</v>
      </c>
      <c r="N30" s="97">
        <v>6.5395561876273895E-3</v>
      </c>
      <c r="O30" s="97">
        <v>2.975143317348788E-5</v>
      </c>
    </row>
    <row r="31" spans="2:15">
      <c r="B31" s="89" t="s">
        <v>2372</v>
      </c>
      <c r="C31" s="86">
        <v>3264</v>
      </c>
      <c r="D31" s="86" t="s">
        <v>364</v>
      </c>
      <c r="E31" s="86" t="s">
        <v>385</v>
      </c>
      <c r="F31" s="86" t="s">
        <v>190</v>
      </c>
      <c r="G31" s="96">
        <v>0.76999999999999991</v>
      </c>
      <c r="H31" s="99" t="s">
        <v>192</v>
      </c>
      <c r="I31" s="100">
        <v>5.9500000000000004E-2</v>
      </c>
      <c r="J31" s="97">
        <v>1.6000000000000001E-3</v>
      </c>
      <c r="K31" s="96">
        <v>536.61757950000003</v>
      </c>
      <c r="L31" s="98">
        <v>133.16999999999999</v>
      </c>
      <c r="M31" s="96">
        <v>0.71461365120000009</v>
      </c>
      <c r="N31" s="97">
        <v>5.4738338122528266E-3</v>
      </c>
      <c r="O31" s="97">
        <v>2.4902974482600695E-5</v>
      </c>
    </row>
    <row r="32" spans="2:15">
      <c r="B32" s="89" t="s">
        <v>2373</v>
      </c>
      <c r="C32" s="86">
        <v>3321</v>
      </c>
      <c r="D32" s="86" t="s">
        <v>501</v>
      </c>
      <c r="E32" s="86" t="s">
        <v>457</v>
      </c>
      <c r="F32" s="86" t="s">
        <v>190</v>
      </c>
      <c r="G32" s="96">
        <v>1.2299999999999998</v>
      </c>
      <c r="H32" s="99" t="s">
        <v>192</v>
      </c>
      <c r="I32" s="100">
        <v>5.8499999999999996E-2</v>
      </c>
      <c r="J32" s="97">
        <v>8.8999999999999982E-3</v>
      </c>
      <c r="K32" s="96">
        <v>2279.9999971500001</v>
      </c>
      <c r="L32" s="98">
        <v>132.44999999999999</v>
      </c>
      <c r="M32" s="96">
        <v>2.9798573686500003</v>
      </c>
      <c r="N32" s="97">
        <v>2.2825262283776404E-2</v>
      </c>
      <c r="O32" s="97">
        <v>1.0384256148573363E-4</v>
      </c>
    </row>
    <row r="33" spans="2:15">
      <c r="B33" s="85"/>
      <c r="C33" s="86"/>
      <c r="D33" s="86"/>
      <c r="E33" s="86"/>
      <c r="F33" s="86"/>
      <c r="G33" s="86"/>
      <c r="H33" s="86"/>
      <c r="I33" s="86"/>
      <c r="J33" s="97"/>
      <c r="K33" s="96"/>
      <c r="L33" s="98"/>
      <c r="M33" s="86"/>
      <c r="N33" s="97"/>
      <c r="O33" s="86"/>
    </row>
    <row r="34" spans="2:15">
      <c r="B34" s="103" t="s">
        <v>76</v>
      </c>
      <c r="C34" s="84"/>
      <c r="D34" s="84"/>
      <c r="E34" s="84"/>
      <c r="F34" s="84"/>
      <c r="G34" s="93">
        <v>1.61</v>
      </c>
      <c r="H34" s="84"/>
      <c r="I34" s="84"/>
      <c r="J34" s="94">
        <v>1.03E-2</v>
      </c>
      <c r="K34" s="93"/>
      <c r="L34" s="95"/>
      <c r="M34" s="93">
        <v>28.876201162800005</v>
      </c>
      <c r="N34" s="94">
        <v>0.22118738709920271</v>
      </c>
      <c r="O34" s="94">
        <v>1.0062826248898461E-3</v>
      </c>
    </row>
    <row r="35" spans="2:15">
      <c r="B35" s="89" t="s">
        <v>2374</v>
      </c>
      <c r="C35" s="86" t="s">
        <v>2375</v>
      </c>
      <c r="D35" s="86" t="s">
        <v>364</v>
      </c>
      <c r="E35" s="86" t="s">
        <v>385</v>
      </c>
      <c r="F35" s="86" t="s">
        <v>190</v>
      </c>
      <c r="G35" s="96">
        <v>1.61</v>
      </c>
      <c r="H35" s="99" t="s">
        <v>192</v>
      </c>
      <c r="I35" s="100">
        <v>1.2E-2</v>
      </c>
      <c r="J35" s="97">
        <v>1.03E-2</v>
      </c>
      <c r="K35" s="96">
        <v>28500</v>
      </c>
      <c r="L35" s="98">
        <v>101.32</v>
      </c>
      <c r="M35" s="96">
        <v>28.876201162800005</v>
      </c>
      <c r="N35" s="97">
        <v>0.22118738709920271</v>
      </c>
      <c r="O35" s="97">
        <v>1.0062826248898461E-3</v>
      </c>
    </row>
    <row r="36" spans="2:15">
      <c r="B36" s="85"/>
      <c r="C36" s="86"/>
      <c r="D36" s="86"/>
      <c r="E36" s="86"/>
      <c r="F36" s="86"/>
      <c r="G36" s="86"/>
      <c r="H36" s="86"/>
      <c r="I36" s="86"/>
      <c r="J36" s="122"/>
      <c r="K36" s="96"/>
      <c r="L36" s="98"/>
      <c r="M36" s="86"/>
      <c r="N36" s="97"/>
      <c r="O36" s="86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60" t="s">
        <v>60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60" t="s">
        <v>139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61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</row>
    <row r="135" spans="2:15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</row>
  </sheetData>
  <mergeCells count="1">
    <mergeCell ref="B6:O6"/>
  </mergeCells>
  <phoneticPr fontId="4" type="noConversion"/>
  <dataValidations count="1">
    <dataValidation allowBlank="1" showInputMessage="1" showErrorMessage="1" sqref="C5:C1048576 AH1:XFD2 D3:XFD1048576 D1:AF2 A1:A1048576 B1:B37 B40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0"/>
  <sheetViews>
    <sheetView rightToLeft="1" zoomScale="85" zoomScaleNormal="85" workbookViewId="0">
      <selection activeCell="E3" sqref="E3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5.85546875" style="2" customWidth="1"/>
    <col min="4" max="4" width="7.140625" style="1" bestFit="1" customWidth="1"/>
    <col min="5" max="5" width="8.710937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8" t="s">
        <v>207</v>
      </c>
      <c r="C1" s="80" t="s" vm="1">
        <v>272</v>
      </c>
    </row>
    <row r="2" spans="2:55">
      <c r="B2" s="58" t="s">
        <v>206</v>
      </c>
      <c r="C2" s="80" t="s">
        <v>273</v>
      </c>
    </row>
    <row r="3" spans="2:55">
      <c r="B3" s="58" t="s">
        <v>208</v>
      </c>
      <c r="C3" s="80" t="s">
        <v>274</v>
      </c>
    </row>
    <row r="4" spans="2:55">
      <c r="B4" s="58" t="s">
        <v>209</v>
      </c>
      <c r="C4" s="80">
        <v>17010</v>
      </c>
    </row>
    <row r="6" spans="2:55" ht="26.25" customHeight="1">
      <c r="B6" s="182" t="s">
        <v>242</v>
      </c>
      <c r="C6" s="183"/>
      <c r="D6" s="183"/>
      <c r="E6" s="183"/>
      <c r="F6" s="183"/>
      <c r="G6" s="183"/>
      <c r="H6" s="183"/>
      <c r="I6" s="184"/>
    </row>
    <row r="7" spans="2:55" s="3" customFormat="1" ht="63">
      <c r="B7" s="61" t="s">
        <v>143</v>
      </c>
      <c r="C7" s="63" t="s">
        <v>70</v>
      </c>
      <c r="D7" s="63" t="s">
        <v>109</v>
      </c>
      <c r="E7" s="63" t="s">
        <v>71</v>
      </c>
      <c r="F7" s="63" t="s">
        <v>127</v>
      </c>
      <c r="G7" s="63" t="s">
        <v>256</v>
      </c>
      <c r="H7" s="78" t="s">
        <v>210</v>
      </c>
      <c r="I7" s="65" t="s">
        <v>211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250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 t="s">
        <v>55</v>
      </c>
      <c r="C10" s="81"/>
      <c r="D10" s="81"/>
      <c r="E10" s="163">
        <v>5.8057848240107242E-2</v>
      </c>
      <c r="F10" s="82"/>
      <c r="G10" s="90">
        <v>1384.1552836102505</v>
      </c>
      <c r="H10" s="91">
        <v>1</v>
      </c>
      <c r="I10" s="91">
        <v>4.8235271814106362E-2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>
      <c r="B11" s="83" t="s">
        <v>270</v>
      </c>
      <c r="C11" s="115"/>
      <c r="D11" s="115"/>
      <c r="E11" s="129">
        <v>5.8057848240107242E-2</v>
      </c>
      <c r="F11" s="164"/>
      <c r="G11" s="93">
        <v>1384.1552836102505</v>
      </c>
      <c r="H11" s="94">
        <v>1</v>
      </c>
      <c r="I11" s="94">
        <v>4.8235271814106362E-2</v>
      </c>
    </row>
    <row r="12" spans="2:55">
      <c r="B12" s="103" t="s">
        <v>110</v>
      </c>
      <c r="C12" s="115"/>
      <c r="D12" s="115"/>
      <c r="E12" s="129">
        <v>6.125286417118736E-2</v>
      </c>
      <c r="F12" s="164"/>
      <c r="G12" s="93">
        <v>1311.9562404787509</v>
      </c>
      <c r="H12" s="94">
        <v>0.94783891375020801</v>
      </c>
      <c r="I12" s="94">
        <v>4.5719267640728596E-2</v>
      </c>
    </row>
    <row r="13" spans="2:55">
      <c r="B13" s="89" t="s">
        <v>2376</v>
      </c>
      <c r="C13" s="116">
        <v>42369</v>
      </c>
      <c r="D13" s="102" t="s">
        <v>2377</v>
      </c>
      <c r="E13" s="165">
        <v>0.12886363636363637</v>
      </c>
      <c r="F13" s="99" t="s">
        <v>192</v>
      </c>
      <c r="G13" s="96">
        <v>5.0160109297500002</v>
      </c>
      <c r="H13" s="97">
        <v>3.6238787577842352E-3</v>
      </c>
      <c r="I13" s="97">
        <v>1.7479877690308867E-4</v>
      </c>
    </row>
    <row r="14" spans="2:55">
      <c r="B14" s="89" t="s">
        <v>2378</v>
      </c>
      <c r="C14" s="116">
        <v>42369</v>
      </c>
      <c r="D14" s="102" t="s">
        <v>2377</v>
      </c>
      <c r="E14" s="165">
        <v>5.9105454191267677E-2</v>
      </c>
      <c r="F14" s="99" t="s">
        <v>192</v>
      </c>
      <c r="G14" s="96">
        <v>49.923762670650007</v>
      </c>
      <c r="H14" s="97">
        <v>3.6068036051876605E-2</v>
      </c>
      <c r="I14" s="97">
        <v>1.7397515227632557E-3</v>
      </c>
    </row>
    <row r="15" spans="2:55">
      <c r="B15" s="89" t="s">
        <v>2379</v>
      </c>
      <c r="C15" s="116">
        <v>42369</v>
      </c>
      <c r="D15" s="102" t="s">
        <v>2377</v>
      </c>
      <c r="E15" s="165">
        <v>6.1874999999999999E-2</v>
      </c>
      <c r="F15" s="99" t="s">
        <v>192</v>
      </c>
      <c r="G15" s="96">
        <v>7.2959997149999998</v>
      </c>
      <c r="H15" s="97">
        <v>5.2710846834829565E-3</v>
      </c>
      <c r="I15" s="97">
        <v>2.542522024629732E-4</v>
      </c>
    </row>
    <row r="16" spans="2:55">
      <c r="B16" s="89" t="s">
        <v>2380</v>
      </c>
      <c r="C16" s="116">
        <v>42369</v>
      </c>
      <c r="D16" s="102" t="s">
        <v>2377</v>
      </c>
      <c r="E16" s="165">
        <v>6.3027870360415253E-2</v>
      </c>
      <c r="F16" s="99" t="s">
        <v>192</v>
      </c>
      <c r="G16" s="96">
        <v>68.081202408599992</v>
      </c>
      <c r="H16" s="97">
        <v>4.9186101599110937E-2</v>
      </c>
      <c r="I16" s="97">
        <v>2.3725049801093675E-3</v>
      </c>
    </row>
    <row r="17" spans="2:9">
      <c r="B17" s="89" t="s">
        <v>2381</v>
      </c>
      <c r="C17" s="116">
        <v>42369</v>
      </c>
      <c r="D17" s="102" t="s">
        <v>2377</v>
      </c>
      <c r="E17" s="165">
        <v>6.8808371062804186E-2</v>
      </c>
      <c r="F17" s="99" t="s">
        <v>192</v>
      </c>
      <c r="G17" s="96">
        <v>201.49912369635001</v>
      </c>
      <c r="H17" s="97">
        <v>0.14557551893367479</v>
      </c>
      <c r="I17" s="97">
        <v>7.0218747252453898E-3</v>
      </c>
    </row>
    <row r="18" spans="2:9">
      <c r="B18" s="89" t="s">
        <v>2382</v>
      </c>
      <c r="C18" s="116">
        <v>42369</v>
      </c>
      <c r="D18" s="102" t="s">
        <v>2377</v>
      </c>
      <c r="E18" s="165">
        <v>5.7822348500241073E-2</v>
      </c>
      <c r="F18" s="99" t="s">
        <v>192</v>
      </c>
      <c r="G18" s="96">
        <v>122.0588487441</v>
      </c>
      <c r="H18" s="97">
        <v>8.8182915738859571E-2</v>
      </c>
      <c r="I18" s="97">
        <v>4.2535269100243299E-3</v>
      </c>
    </row>
    <row r="19" spans="2:9">
      <c r="B19" s="89" t="s">
        <v>2383</v>
      </c>
      <c r="C19" s="116">
        <v>42369</v>
      </c>
      <c r="D19" s="102" t="s">
        <v>2377</v>
      </c>
      <c r="E19" s="165">
        <v>6.8144989339019191E-2</v>
      </c>
      <c r="F19" s="99" t="s">
        <v>192</v>
      </c>
      <c r="G19" s="96">
        <v>16.03979997435</v>
      </c>
      <c r="H19" s="97">
        <v>1.1588150667975541E-2</v>
      </c>
      <c r="I19" s="97">
        <v>5.5895759729261848E-4</v>
      </c>
    </row>
    <row r="20" spans="2:9">
      <c r="B20" s="89" t="s">
        <v>2384</v>
      </c>
      <c r="C20" s="116">
        <v>42369</v>
      </c>
      <c r="D20" s="102" t="s">
        <v>2377</v>
      </c>
      <c r="E20" s="165">
        <v>6.4232267630541393E-2</v>
      </c>
      <c r="F20" s="99" t="s">
        <v>192</v>
      </c>
      <c r="G20" s="96">
        <v>73.259423775900004</v>
      </c>
      <c r="H20" s="97">
        <v>5.2927171281548453E-2</v>
      </c>
      <c r="I20" s="97">
        <v>2.5529564931172535E-3</v>
      </c>
    </row>
    <row r="21" spans="2:9">
      <c r="B21" s="89" t="s">
        <v>2385</v>
      </c>
      <c r="C21" s="116">
        <v>42369</v>
      </c>
      <c r="D21" s="102" t="s">
        <v>2377</v>
      </c>
      <c r="E21" s="165">
        <v>7.6582914572864327E-2</v>
      </c>
      <c r="F21" s="99" t="s">
        <v>192</v>
      </c>
      <c r="G21" s="96">
        <v>29.537172034200001</v>
      </c>
      <c r="H21" s="97">
        <v>2.133949303517383E-2</v>
      </c>
      <c r="I21" s="97">
        <v>1.0293162469268394E-3</v>
      </c>
    </row>
    <row r="22" spans="2:9">
      <c r="B22" s="89" t="s">
        <v>2386</v>
      </c>
      <c r="C22" s="116">
        <v>42369</v>
      </c>
      <c r="D22" s="102" t="s">
        <v>2377</v>
      </c>
      <c r="E22" s="165">
        <v>6.7965629916495227E-2</v>
      </c>
      <c r="F22" s="99" t="s">
        <v>192</v>
      </c>
      <c r="G22" s="96">
        <v>27.399631920450002</v>
      </c>
      <c r="H22" s="97">
        <v>1.9795200903315102E-2</v>
      </c>
      <c r="I22" s="97">
        <v>9.548268961862477E-4</v>
      </c>
    </row>
    <row r="23" spans="2:9">
      <c r="B23" s="89" t="s">
        <v>2387</v>
      </c>
      <c r="C23" s="116">
        <v>42369</v>
      </c>
      <c r="D23" s="102" t="s">
        <v>2377</v>
      </c>
      <c r="E23" s="165">
        <v>6.3680307616461221E-2</v>
      </c>
      <c r="F23" s="99" t="s">
        <v>192</v>
      </c>
      <c r="G23" s="96">
        <v>233.70628204125003</v>
      </c>
      <c r="H23" s="97">
        <v>0.16884397640102994</v>
      </c>
      <c r="I23" s="97">
        <v>8.144235095878239E-3</v>
      </c>
    </row>
    <row r="24" spans="2:9">
      <c r="B24" s="89" t="s">
        <v>2388</v>
      </c>
      <c r="C24" s="116">
        <v>42369</v>
      </c>
      <c r="D24" s="102" t="s">
        <v>2377</v>
      </c>
      <c r="E24" s="165">
        <v>7.2339673664464116E-2</v>
      </c>
      <c r="F24" s="99" t="s">
        <v>192</v>
      </c>
      <c r="G24" s="96">
        <v>83.014705354350014</v>
      </c>
      <c r="H24" s="97">
        <v>5.9974994379117103E-2</v>
      </c>
      <c r="I24" s="97">
        <v>2.8929101559262145E-3</v>
      </c>
    </row>
    <row r="25" spans="2:9">
      <c r="B25" s="89" t="s">
        <v>2389</v>
      </c>
      <c r="C25" s="116">
        <v>42369</v>
      </c>
      <c r="D25" s="102" t="s">
        <v>2377</v>
      </c>
      <c r="E25" s="165">
        <v>7.0698319182117483E-2</v>
      </c>
      <c r="F25" s="99" t="s">
        <v>192</v>
      </c>
      <c r="G25" s="96">
        <v>32.338764396599998</v>
      </c>
      <c r="H25" s="97">
        <v>2.33635378772328E-2</v>
      </c>
      <c r="I25" s="97">
        <v>1.1269466000474937E-3</v>
      </c>
    </row>
    <row r="26" spans="2:9">
      <c r="B26" s="89" t="s">
        <v>2390</v>
      </c>
      <c r="C26" s="116">
        <v>42369</v>
      </c>
      <c r="D26" s="102" t="s">
        <v>2377</v>
      </c>
      <c r="E26" s="165">
        <v>4.1034009203462639E-2</v>
      </c>
      <c r="F26" s="99" t="s">
        <v>192</v>
      </c>
      <c r="G26" s="96">
        <v>61.31971815015001</v>
      </c>
      <c r="H26" s="97">
        <v>4.4301184177985897E-2</v>
      </c>
      <c r="I26" s="97">
        <v>2.1368796605119376E-3</v>
      </c>
    </row>
    <row r="27" spans="2:9">
      <c r="B27" s="89" t="s">
        <v>2391</v>
      </c>
      <c r="C27" s="116">
        <v>42369</v>
      </c>
      <c r="D27" s="102" t="s">
        <v>2377</v>
      </c>
      <c r="E27" s="165">
        <v>6.1974264227001308E-2</v>
      </c>
      <c r="F27" s="99" t="s">
        <v>192</v>
      </c>
      <c r="G27" s="96">
        <v>15.721449280050001</v>
      </c>
      <c r="H27" s="97">
        <v>1.1358154295408401E-2</v>
      </c>
      <c r="I27" s="97">
        <v>5.478636597455839E-4</v>
      </c>
    </row>
    <row r="28" spans="2:9">
      <c r="B28" s="89" t="s">
        <v>2392</v>
      </c>
      <c r="C28" s="116">
        <v>42369</v>
      </c>
      <c r="D28" s="102" t="s">
        <v>2377</v>
      </c>
      <c r="E28" s="165">
        <v>1.0725914575751772E-2</v>
      </c>
      <c r="F28" s="99" t="s">
        <v>192</v>
      </c>
      <c r="G28" s="96">
        <v>7.3198227966000005</v>
      </c>
      <c r="H28" s="97">
        <v>5.2882959616408981E-3</v>
      </c>
      <c r="I28" s="97">
        <v>2.5508239314318972E-4</v>
      </c>
    </row>
    <row r="29" spans="2:9">
      <c r="B29" s="89" t="s">
        <v>2393</v>
      </c>
      <c r="C29" s="116">
        <v>42369</v>
      </c>
      <c r="D29" s="102" t="s">
        <v>2377</v>
      </c>
      <c r="E29" s="165">
        <v>2.6652306587686234E-2</v>
      </c>
      <c r="F29" s="99" t="s">
        <v>192</v>
      </c>
      <c r="G29" s="96">
        <v>15.033709672499999</v>
      </c>
      <c r="H29" s="97">
        <v>1.0861288361583265E-2</v>
      </c>
      <c r="I29" s="97">
        <v>5.2389719637235875E-4</v>
      </c>
    </row>
    <row r="30" spans="2:9">
      <c r="B30" s="89" t="s">
        <v>2394</v>
      </c>
      <c r="C30" s="116">
        <v>42369</v>
      </c>
      <c r="D30" s="102" t="s">
        <v>2377</v>
      </c>
      <c r="E30" s="165">
        <v>5.024268733734933E-2</v>
      </c>
      <c r="F30" s="99" t="s">
        <v>192</v>
      </c>
      <c r="G30" s="96">
        <v>19.444989245400002</v>
      </c>
      <c r="H30" s="97">
        <v>1.4048271516677105E-2</v>
      </c>
      <c r="I30" s="97">
        <v>6.7762219512528833E-4</v>
      </c>
    </row>
    <row r="31" spans="2:9">
      <c r="B31" s="89" t="s">
        <v>2395</v>
      </c>
      <c r="C31" s="116">
        <v>42369</v>
      </c>
      <c r="D31" s="102" t="s">
        <v>2377</v>
      </c>
      <c r="E31" s="165">
        <v>7.425133689839572E-2</v>
      </c>
      <c r="F31" s="99" t="s">
        <v>192</v>
      </c>
      <c r="G31" s="96">
        <v>27.7134000456</v>
      </c>
      <c r="H31" s="97">
        <v>2.0021886542466515E-2</v>
      </c>
      <c r="I31" s="97">
        <v>9.6576113960707068E-4</v>
      </c>
    </row>
    <row r="32" spans="2:9">
      <c r="B32" s="89" t="s">
        <v>2396</v>
      </c>
      <c r="C32" s="116">
        <v>42369</v>
      </c>
      <c r="D32" s="102" t="s">
        <v>2377</v>
      </c>
      <c r="E32" s="165">
        <v>7.3999234596249519E-2</v>
      </c>
      <c r="F32" s="99" t="s">
        <v>192</v>
      </c>
      <c r="G32" s="96">
        <v>47.474943707249999</v>
      </c>
      <c r="H32" s="97">
        <v>3.4298856688551975E-2</v>
      </c>
      <c r="I32" s="97">
        <v>1.6544146752853846E-3</v>
      </c>
    </row>
    <row r="33" spans="2:55">
      <c r="B33" s="89" t="s">
        <v>2397</v>
      </c>
      <c r="C33" s="116">
        <v>42369</v>
      </c>
      <c r="D33" s="102" t="s">
        <v>2377</v>
      </c>
      <c r="E33" s="165">
        <v>-1.4329032641655271E-2</v>
      </c>
      <c r="F33" s="99" t="s">
        <v>192</v>
      </c>
      <c r="G33" s="96">
        <v>49.238882257200004</v>
      </c>
      <c r="H33" s="97">
        <v>3.5573235777976955E-2</v>
      </c>
      <c r="I33" s="97">
        <v>1.7158846970580118E-3</v>
      </c>
    </row>
    <row r="34" spans="2:55">
      <c r="B34" s="89" t="s">
        <v>2398</v>
      </c>
      <c r="C34" s="116">
        <v>42369</v>
      </c>
      <c r="D34" s="102" t="s">
        <v>2377</v>
      </c>
      <c r="E34" s="165">
        <v>5.4850419416817765E-2</v>
      </c>
      <c r="F34" s="99" t="s">
        <v>192</v>
      </c>
      <c r="G34" s="96">
        <v>21.440702181449996</v>
      </c>
      <c r="H34" s="97">
        <v>1.5490098860531643E-2</v>
      </c>
      <c r="I34" s="97">
        <v>7.4716912896512309E-4</v>
      </c>
    </row>
    <row r="35" spans="2:55">
      <c r="B35" s="89" t="s">
        <v>2399</v>
      </c>
      <c r="C35" s="116">
        <v>42369</v>
      </c>
      <c r="D35" s="102" t="s">
        <v>2377</v>
      </c>
      <c r="E35" s="165">
        <v>6.4888515239037978E-2</v>
      </c>
      <c r="F35" s="99" t="s">
        <v>192</v>
      </c>
      <c r="G35" s="96">
        <v>25.366425276450002</v>
      </c>
      <c r="H35" s="97">
        <v>1.8326285769243694E-2</v>
      </c>
      <c r="I35" s="97">
        <v>8.8397337542245877E-4</v>
      </c>
    </row>
    <row r="36" spans="2:55">
      <c r="B36" s="89" t="s">
        <v>2400</v>
      </c>
      <c r="C36" s="116">
        <v>42369</v>
      </c>
      <c r="D36" s="102" t="s">
        <v>2377</v>
      </c>
      <c r="E36" s="165">
        <v>7.1448033665344676E-2</v>
      </c>
      <c r="F36" s="99" t="s">
        <v>192</v>
      </c>
      <c r="G36" s="96">
        <v>11.361524897400001</v>
      </c>
      <c r="H36" s="97">
        <v>8.2082733288176141E-3</v>
      </c>
      <c r="I36" s="97">
        <v>3.9592829513999728E-4</v>
      </c>
    </row>
    <row r="37" spans="2:55">
      <c r="B37" s="89" t="s">
        <v>2401</v>
      </c>
      <c r="C37" s="116">
        <v>42369</v>
      </c>
      <c r="D37" s="102" t="s">
        <v>2377</v>
      </c>
      <c r="E37" s="165">
        <v>7.3027522935779812E-2</v>
      </c>
      <c r="F37" s="99" t="s">
        <v>192</v>
      </c>
      <c r="G37" s="96">
        <v>8.0458348974000007</v>
      </c>
      <c r="H37" s="97">
        <v>5.8128123286964534E-3</v>
      </c>
      <c r="I37" s="97">
        <v>2.8038258267906198E-4</v>
      </c>
    </row>
    <row r="38" spans="2:55">
      <c r="B38" s="89" t="s">
        <v>2402</v>
      </c>
      <c r="C38" s="116">
        <v>42369</v>
      </c>
      <c r="D38" s="102" t="s">
        <v>2377</v>
      </c>
      <c r="E38" s="165">
        <v>7.8696534751288919E-2</v>
      </c>
      <c r="F38" s="99" t="s">
        <v>192</v>
      </c>
      <c r="G38" s="96">
        <v>22.091201106900002</v>
      </c>
      <c r="H38" s="97">
        <v>1.5960059805775684E-2</v>
      </c>
      <c r="I38" s="97">
        <v>7.6983782290098368E-4</v>
      </c>
    </row>
    <row r="39" spans="2:55">
      <c r="B39" s="89" t="s">
        <v>2403</v>
      </c>
      <c r="C39" s="116">
        <v>42369</v>
      </c>
      <c r="D39" s="102" t="s">
        <v>2377</v>
      </c>
      <c r="E39" s="165">
        <v>7.1448033665344676E-2</v>
      </c>
      <c r="F39" s="99" t="s">
        <v>192</v>
      </c>
      <c r="G39" s="96">
        <v>31.212909302850004</v>
      </c>
      <c r="H39" s="97">
        <v>2.2550150024669424E-2</v>
      </c>
      <c r="I39" s="97">
        <v>1.087712615888807E-3</v>
      </c>
    </row>
    <row r="40" spans="2:55" s="150" customFormat="1" ht="20.25">
      <c r="B40" s="151"/>
      <c r="C40" s="166"/>
      <c r="D40" s="152"/>
      <c r="E40" s="153"/>
      <c r="F40" s="153"/>
      <c r="G40" s="153"/>
      <c r="H40" s="154"/>
      <c r="I40" s="153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</row>
    <row r="41" spans="2:55" s="148" customFormat="1" ht="15.75">
      <c r="B41" s="103" t="s">
        <v>111</v>
      </c>
      <c r="C41" s="115"/>
      <c r="D41" s="115"/>
      <c r="E41" s="129">
        <v>0</v>
      </c>
      <c r="F41" s="164"/>
      <c r="G41" s="93">
        <v>72.199043131500005</v>
      </c>
      <c r="H41" s="94">
        <v>5.21610862497923E-2</v>
      </c>
      <c r="I41" s="94">
        <v>2.5160041733777775E-3</v>
      </c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</row>
    <row r="42" spans="2:55">
      <c r="B42" s="89" t="s">
        <v>2404</v>
      </c>
      <c r="C42" s="116">
        <v>42369</v>
      </c>
      <c r="D42" s="102" t="s">
        <v>32</v>
      </c>
      <c r="E42" s="97">
        <v>0</v>
      </c>
      <c r="F42" s="99" t="s">
        <v>192</v>
      </c>
      <c r="G42" s="96">
        <v>6.808535988600001</v>
      </c>
      <c r="H42" s="97">
        <v>4.9189105219766254E-3</v>
      </c>
      <c r="I42" s="97">
        <v>2.3726498605681031E-4</v>
      </c>
    </row>
    <row r="43" spans="2:55">
      <c r="B43" s="89" t="s">
        <v>2405</v>
      </c>
      <c r="C43" s="116">
        <v>42369</v>
      </c>
      <c r="D43" s="102" t="s">
        <v>32</v>
      </c>
      <c r="E43" s="97">
        <v>0</v>
      </c>
      <c r="F43" s="99" t="s">
        <v>192</v>
      </c>
      <c r="G43" s="96">
        <v>7.128351115500001</v>
      </c>
      <c r="H43" s="97">
        <v>5.1499648918778371E-3</v>
      </c>
      <c r="I43" s="97">
        <v>2.4840995639283233E-4</v>
      </c>
    </row>
    <row r="44" spans="2:55">
      <c r="B44" s="89" t="s">
        <v>2406</v>
      </c>
      <c r="C44" s="116">
        <v>42369</v>
      </c>
      <c r="D44" s="102" t="s">
        <v>32</v>
      </c>
      <c r="E44" s="97">
        <v>0</v>
      </c>
      <c r="F44" s="99" t="s">
        <v>192</v>
      </c>
      <c r="G44" s="96">
        <v>54.501224492399999</v>
      </c>
      <c r="H44" s="97">
        <v>3.9375079615522689E-2</v>
      </c>
      <c r="I44" s="97">
        <v>1.8992676679568153E-3</v>
      </c>
    </row>
    <row r="45" spans="2:55">
      <c r="B45" s="89" t="s">
        <v>2407</v>
      </c>
      <c r="C45" s="116">
        <v>42369</v>
      </c>
      <c r="D45" s="102" t="s">
        <v>32</v>
      </c>
      <c r="E45" s="97">
        <v>0</v>
      </c>
      <c r="F45" s="99" t="s">
        <v>192</v>
      </c>
      <c r="G45" s="96">
        <v>3.7609315350000001</v>
      </c>
      <c r="H45" s="97">
        <v>2.7171312204151516E-3</v>
      </c>
      <c r="I45" s="97">
        <v>1.3106156297131938E-4</v>
      </c>
    </row>
    <row r="46" spans="2:55">
      <c r="B46" s="158"/>
      <c r="C46" s="158"/>
      <c r="D46" s="159"/>
      <c r="E46" s="159"/>
      <c r="F46" s="167"/>
      <c r="G46" s="167"/>
      <c r="H46" s="167"/>
      <c r="I46" s="159"/>
    </row>
    <row r="47" spans="2:55">
      <c r="B47" s="158"/>
      <c r="C47" s="158"/>
      <c r="D47" s="159"/>
      <c r="E47" s="159"/>
      <c r="F47" s="167"/>
      <c r="G47" s="167"/>
      <c r="H47" s="167"/>
      <c r="I47" s="159"/>
    </row>
    <row r="48" spans="2:55">
      <c r="B48" s="160" t="s">
        <v>60</v>
      </c>
      <c r="C48" s="158"/>
      <c r="D48" s="159"/>
      <c r="E48" s="159"/>
      <c r="F48" s="167"/>
      <c r="G48" s="167"/>
      <c r="H48" s="167"/>
      <c r="I48" s="159"/>
    </row>
    <row r="49" spans="2:9">
      <c r="B49" s="160" t="s">
        <v>139</v>
      </c>
      <c r="C49" s="158"/>
      <c r="D49" s="159"/>
      <c r="E49" s="159"/>
      <c r="F49" s="167"/>
      <c r="G49" s="167"/>
      <c r="H49" s="167"/>
      <c r="I49" s="159"/>
    </row>
    <row r="50" spans="2:9">
      <c r="B50" s="161"/>
      <c r="C50" s="158"/>
      <c r="D50" s="159"/>
      <c r="E50" s="159"/>
      <c r="F50" s="167"/>
      <c r="G50" s="167"/>
      <c r="H50" s="167"/>
      <c r="I50" s="159"/>
    </row>
    <row r="51" spans="2:9">
      <c r="B51" s="158"/>
      <c r="C51" s="158"/>
      <c r="D51" s="159"/>
      <c r="E51" s="159"/>
      <c r="F51" s="167"/>
      <c r="G51" s="167"/>
      <c r="H51" s="167"/>
      <c r="I51" s="159"/>
    </row>
    <row r="52" spans="2:9">
      <c r="B52" s="158"/>
      <c r="C52" s="158"/>
      <c r="D52" s="159"/>
      <c r="E52" s="159"/>
      <c r="F52" s="167"/>
      <c r="G52" s="167"/>
      <c r="H52" s="167"/>
      <c r="I52" s="159"/>
    </row>
    <row r="53" spans="2:9">
      <c r="B53" s="158"/>
      <c r="C53" s="158"/>
      <c r="D53" s="159"/>
      <c r="E53" s="159"/>
      <c r="F53" s="167"/>
      <c r="G53" s="167"/>
      <c r="H53" s="167"/>
      <c r="I53" s="159"/>
    </row>
    <row r="54" spans="2:9">
      <c r="B54" s="158"/>
      <c r="C54" s="158"/>
      <c r="D54" s="159"/>
      <c r="E54" s="159"/>
      <c r="F54" s="167"/>
      <c r="G54" s="167"/>
      <c r="H54" s="167"/>
      <c r="I54" s="159"/>
    </row>
    <row r="55" spans="2:9">
      <c r="B55" s="158"/>
      <c r="C55" s="158"/>
      <c r="D55" s="159"/>
      <c r="E55" s="159"/>
      <c r="F55" s="167"/>
      <c r="G55" s="167"/>
      <c r="H55" s="167"/>
      <c r="I55" s="159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4" type="noConversion"/>
  <dataValidations count="1">
    <dataValidation allowBlank="1" showInputMessage="1" showErrorMessage="1" sqref="B50:B1048576 AH1:XFD2 D1:AF2 C5:C1048576 A1:A1048576 B1:B47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207</v>
      </c>
      <c r="C1" s="80" t="s" vm="1">
        <v>272</v>
      </c>
    </row>
    <row r="2" spans="2:60">
      <c r="B2" s="58" t="s">
        <v>206</v>
      </c>
      <c r="C2" s="80" t="s">
        <v>273</v>
      </c>
    </row>
    <row r="3" spans="2:60">
      <c r="B3" s="58" t="s">
        <v>208</v>
      </c>
      <c r="C3" s="80" t="s">
        <v>274</v>
      </c>
    </row>
    <row r="4" spans="2:60">
      <c r="B4" s="58" t="s">
        <v>209</v>
      </c>
      <c r="C4" s="80">
        <v>17010</v>
      </c>
    </row>
    <row r="6" spans="2:60" ht="26.25" customHeight="1">
      <c r="B6" s="182" t="s">
        <v>243</v>
      </c>
      <c r="C6" s="183"/>
      <c r="D6" s="183"/>
      <c r="E6" s="183"/>
      <c r="F6" s="183"/>
      <c r="G6" s="183"/>
      <c r="H6" s="183"/>
      <c r="I6" s="183"/>
      <c r="J6" s="183"/>
      <c r="K6" s="184"/>
    </row>
    <row r="7" spans="2:60" s="3" customFormat="1" ht="66">
      <c r="B7" s="61" t="s">
        <v>143</v>
      </c>
      <c r="C7" s="61" t="s">
        <v>144</v>
      </c>
      <c r="D7" s="61" t="s">
        <v>15</v>
      </c>
      <c r="E7" s="61" t="s">
        <v>16</v>
      </c>
      <c r="F7" s="61" t="s">
        <v>72</v>
      </c>
      <c r="G7" s="61" t="s">
        <v>127</v>
      </c>
      <c r="H7" s="61" t="s">
        <v>69</v>
      </c>
      <c r="I7" s="61" t="s">
        <v>136</v>
      </c>
      <c r="J7" s="79" t="s">
        <v>210</v>
      </c>
      <c r="K7" s="61" t="s">
        <v>211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9.28515625" style="1" customWidth="1"/>
    <col min="4" max="4" width="6.7109375" style="1" customWidth="1"/>
    <col min="5" max="5" width="9" style="1" bestFit="1" customWidth="1"/>
    <col min="6" max="6" width="7.7109375" style="1" customWidth="1"/>
    <col min="7" max="7" width="9" style="1" bestFit="1" customWidth="1"/>
    <col min="8" max="8" width="7.5703125" style="1" customWidth="1"/>
    <col min="9" max="9" width="6.85546875" style="1" bestFit="1" customWidth="1"/>
    <col min="10" max="10" width="9.7109375" style="1" customWidth="1"/>
    <col min="11" max="11" width="10.57031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207</v>
      </c>
      <c r="C1" s="80" t="s" vm="1">
        <v>272</v>
      </c>
    </row>
    <row r="2" spans="2:60">
      <c r="B2" s="58" t="s">
        <v>206</v>
      </c>
      <c r="C2" s="80" t="s">
        <v>273</v>
      </c>
    </row>
    <row r="3" spans="2:60">
      <c r="B3" s="58" t="s">
        <v>208</v>
      </c>
      <c r="C3" s="80" t="s">
        <v>274</v>
      </c>
    </row>
    <row r="4" spans="2:60">
      <c r="B4" s="58" t="s">
        <v>209</v>
      </c>
      <c r="C4" s="80">
        <v>17010</v>
      </c>
    </row>
    <row r="6" spans="2:60" ht="26.25" customHeight="1">
      <c r="B6" s="182" t="s">
        <v>244</v>
      </c>
      <c r="C6" s="183"/>
      <c r="D6" s="183"/>
      <c r="E6" s="183"/>
      <c r="F6" s="183"/>
      <c r="G6" s="183"/>
      <c r="H6" s="183"/>
      <c r="I6" s="183"/>
      <c r="J6" s="183"/>
      <c r="K6" s="184"/>
    </row>
    <row r="7" spans="2:60" s="3" customFormat="1" ht="63">
      <c r="B7" s="61" t="s">
        <v>143</v>
      </c>
      <c r="C7" s="78" t="s">
        <v>271</v>
      </c>
      <c r="D7" s="63" t="s">
        <v>15</v>
      </c>
      <c r="E7" s="63" t="s">
        <v>16</v>
      </c>
      <c r="F7" s="63" t="s">
        <v>72</v>
      </c>
      <c r="G7" s="63" t="s">
        <v>127</v>
      </c>
      <c r="H7" s="63" t="s">
        <v>69</v>
      </c>
      <c r="I7" s="63" t="s">
        <v>136</v>
      </c>
      <c r="J7" s="78" t="s">
        <v>210</v>
      </c>
      <c r="K7" s="65" t="s">
        <v>211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5" t="s">
        <v>2418</v>
      </c>
      <c r="C10" s="102"/>
      <c r="D10" s="102"/>
      <c r="E10" s="102"/>
      <c r="F10" s="102"/>
      <c r="G10" s="102"/>
      <c r="H10" s="129">
        <v>0</v>
      </c>
      <c r="I10" s="128">
        <v>0</v>
      </c>
      <c r="J10" s="129">
        <v>1</v>
      </c>
      <c r="K10" s="131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>
      <c r="B11" s="83" t="s">
        <v>267</v>
      </c>
      <c r="C11" s="102"/>
      <c r="D11" s="102"/>
      <c r="E11" s="102"/>
      <c r="F11" s="102"/>
      <c r="G11" s="102"/>
      <c r="H11" s="129">
        <v>0</v>
      </c>
      <c r="I11" s="128">
        <v>0</v>
      </c>
      <c r="J11" s="129">
        <v>1</v>
      </c>
      <c r="K11" s="131">
        <v>0</v>
      </c>
    </row>
    <row r="12" spans="2:60">
      <c r="B12" s="89" t="s">
        <v>1819</v>
      </c>
      <c r="C12" s="86" t="s">
        <v>1820</v>
      </c>
      <c r="D12" s="86" t="s">
        <v>731</v>
      </c>
      <c r="E12" s="102"/>
      <c r="F12" s="100">
        <v>0</v>
      </c>
      <c r="G12" s="99" t="s">
        <v>192</v>
      </c>
      <c r="H12" s="97">
        <v>0</v>
      </c>
      <c r="I12" s="98">
        <v>0</v>
      </c>
      <c r="J12" s="97">
        <v>1</v>
      </c>
      <c r="K12" s="100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60" t="s">
        <v>60</v>
      </c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60" t="s">
        <v>139</v>
      </c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B17:B1048576 AH1:XFD2 D1:AF2 D3:XFD1048576 A1:A1048576 B1:B14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8" style="2" bestFit="1" customWidth="1"/>
    <col min="3" max="3" width="12.1406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207</v>
      </c>
      <c r="C1" s="80" t="s" vm="1">
        <v>272</v>
      </c>
    </row>
    <row r="2" spans="2:47">
      <c r="B2" s="58" t="s">
        <v>206</v>
      </c>
      <c r="C2" s="80" t="s">
        <v>273</v>
      </c>
    </row>
    <row r="3" spans="2:47">
      <c r="B3" s="58" t="s">
        <v>208</v>
      </c>
      <c r="C3" s="80" t="s">
        <v>274</v>
      </c>
    </row>
    <row r="4" spans="2:47">
      <c r="B4" s="58" t="s">
        <v>209</v>
      </c>
      <c r="C4" s="80">
        <v>17010</v>
      </c>
    </row>
    <row r="6" spans="2:47" ht="26.25" customHeight="1">
      <c r="B6" s="185" t="s">
        <v>245</v>
      </c>
      <c r="C6" s="186"/>
      <c r="D6" s="187"/>
    </row>
    <row r="7" spans="2:47" s="3" customFormat="1" ht="31.5">
      <c r="B7" s="133" t="s">
        <v>143</v>
      </c>
      <c r="C7" s="134" t="s">
        <v>133</v>
      </c>
      <c r="D7" s="135" t="s">
        <v>132</v>
      </c>
    </row>
    <row r="8" spans="2:47" s="3" customFormat="1">
      <c r="B8" s="136"/>
      <c r="C8" s="137" t="s">
        <v>23</v>
      </c>
      <c r="D8" s="138" t="s">
        <v>24</v>
      </c>
    </row>
    <row r="9" spans="2:47" s="4" customFormat="1" ht="18" customHeight="1">
      <c r="B9" s="139"/>
      <c r="C9" s="140" t="s">
        <v>1</v>
      </c>
      <c r="D9" s="14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42" t="s">
        <v>2465</v>
      </c>
      <c r="C10" s="168">
        <v>605.16</v>
      </c>
      <c r="D10" s="14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42" t="s">
        <v>30</v>
      </c>
      <c r="C11" s="168">
        <v>328.96</v>
      </c>
      <c r="D11" s="143"/>
    </row>
    <row r="12" spans="2:47">
      <c r="B12" s="144" t="s">
        <v>2421</v>
      </c>
      <c r="C12" s="145">
        <v>0.79</v>
      </c>
      <c r="D12" s="146">
        <v>43344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4" t="s">
        <v>2460</v>
      </c>
      <c r="C13" s="145">
        <v>24.47</v>
      </c>
      <c r="D13" s="146">
        <v>45640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4" t="s">
        <v>2429</v>
      </c>
      <c r="C14" s="145">
        <v>0.68</v>
      </c>
      <c r="D14" s="146">
        <v>43109</v>
      </c>
    </row>
    <row r="15" spans="2:47">
      <c r="B15" s="144" t="s">
        <v>2432</v>
      </c>
      <c r="C15" s="145">
        <v>2.46</v>
      </c>
      <c r="D15" s="146">
        <v>44516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4" t="s">
        <v>2461</v>
      </c>
      <c r="C16" s="145">
        <v>25.46</v>
      </c>
      <c r="D16" s="146">
        <v>46055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4" t="s">
        <v>1909</v>
      </c>
      <c r="C17" s="145">
        <v>1.21</v>
      </c>
      <c r="D17" s="146">
        <v>43009</v>
      </c>
    </row>
    <row r="18" spans="2:4">
      <c r="B18" s="144" t="s">
        <v>2422</v>
      </c>
      <c r="C18" s="145">
        <v>1.56</v>
      </c>
      <c r="D18" s="146">
        <v>43191</v>
      </c>
    </row>
    <row r="19" spans="2:4">
      <c r="B19" s="144" t="s">
        <v>2424</v>
      </c>
      <c r="C19" s="145">
        <v>1.1599999999999999</v>
      </c>
      <c r="D19" s="146">
        <v>43100</v>
      </c>
    </row>
    <row r="20" spans="2:4">
      <c r="B20" s="144" t="s">
        <v>2425</v>
      </c>
      <c r="C20" s="145">
        <v>0.16</v>
      </c>
      <c r="D20" s="146">
        <v>42643</v>
      </c>
    </row>
    <row r="21" spans="2:4">
      <c r="B21" s="144" t="s">
        <v>2431</v>
      </c>
      <c r="C21" s="145">
        <v>16.45</v>
      </c>
      <c r="D21" s="146">
        <v>45534</v>
      </c>
    </row>
    <row r="22" spans="2:4">
      <c r="B22" s="144" t="s">
        <v>2428</v>
      </c>
      <c r="C22" s="145">
        <v>1.46</v>
      </c>
      <c r="D22" s="146">
        <v>44290</v>
      </c>
    </row>
    <row r="23" spans="2:4">
      <c r="B23" s="144" t="s">
        <v>1907</v>
      </c>
      <c r="C23" s="145">
        <v>1.58</v>
      </c>
      <c r="D23" s="146">
        <v>43098</v>
      </c>
    </row>
    <row r="24" spans="2:4">
      <c r="B24" s="144" t="s">
        <v>1908</v>
      </c>
      <c r="C24" s="145">
        <v>0.54</v>
      </c>
      <c r="D24" s="146">
        <v>42766</v>
      </c>
    </row>
    <row r="25" spans="2:4">
      <c r="B25" s="144" t="s">
        <v>2426</v>
      </c>
      <c r="C25" s="145">
        <v>2.1</v>
      </c>
      <c r="D25" s="146">
        <v>42705</v>
      </c>
    </row>
    <row r="26" spans="2:4">
      <c r="B26" s="144" t="s">
        <v>1914</v>
      </c>
      <c r="C26" s="145">
        <v>12.51</v>
      </c>
      <c r="D26" s="146">
        <v>44727</v>
      </c>
    </row>
    <row r="27" spans="2:4">
      <c r="B27" s="144" t="s">
        <v>2423</v>
      </c>
      <c r="C27" s="145">
        <v>0.72</v>
      </c>
      <c r="D27" s="146">
        <v>42948</v>
      </c>
    </row>
    <row r="28" spans="2:4">
      <c r="B28" s="144" t="s">
        <v>2427</v>
      </c>
      <c r="C28" s="145">
        <v>6.3</v>
      </c>
      <c r="D28" s="146">
        <v>44012</v>
      </c>
    </row>
    <row r="29" spans="2:4">
      <c r="B29" s="144" t="s">
        <v>2430</v>
      </c>
      <c r="C29" s="145">
        <v>10.08</v>
      </c>
      <c r="D29" s="146">
        <v>45255</v>
      </c>
    </row>
    <row r="30" spans="2:4">
      <c r="B30" s="144" t="s">
        <v>2433</v>
      </c>
      <c r="C30" s="145">
        <v>0.01</v>
      </c>
      <c r="D30" s="146">
        <v>44927</v>
      </c>
    </row>
    <row r="31" spans="2:4">
      <c r="B31" s="144" t="s">
        <v>1857</v>
      </c>
      <c r="C31" s="145">
        <v>13.61</v>
      </c>
      <c r="D31" s="146">
        <v>43404</v>
      </c>
    </row>
    <row r="32" spans="2:4">
      <c r="B32" s="144" t="s">
        <v>2508</v>
      </c>
      <c r="C32" s="145">
        <v>1.22</v>
      </c>
      <c r="D32" s="146">
        <v>43404</v>
      </c>
    </row>
    <row r="33" spans="2:4">
      <c r="B33" s="144" t="s">
        <v>1859</v>
      </c>
      <c r="C33" s="145">
        <v>0.46</v>
      </c>
      <c r="D33" s="146">
        <v>43404</v>
      </c>
    </row>
    <row r="34" spans="2:4">
      <c r="B34" s="144" t="s">
        <v>2509</v>
      </c>
      <c r="C34" s="145">
        <v>0.66</v>
      </c>
      <c r="D34" s="146">
        <v>45143</v>
      </c>
    </row>
    <row r="35" spans="2:4">
      <c r="B35" s="144" t="s">
        <v>2510</v>
      </c>
      <c r="C35" s="145">
        <v>20.53</v>
      </c>
      <c r="D35" s="146">
        <v>42735</v>
      </c>
    </row>
    <row r="36" spans="2:4">
      <c r="B36" s="144" t="s">
        <v>2511</v>
      </c>
      <c r="C36" s="145">
        <v>58.77</v>
      </c>
      <c r="D36" s="146">
        <v>42719</v>
      </c>
    </row>
    <row r="37" spans="2:4">
      <c r="B37" s="144" t="s">
        <v>2512</v>
      </c>
      <c r="C37" s="145">
        <v>23.13</v>
      </c>
      <c r="D37" s="146">
        <v>42901</v>
      </c>
    </row>
    <row r="38" spans="2:4">
      <c r="B38" s="144" t="s">
        <v>1870</v>
      </c>
      <c r="C38" s="145">
        <v>12.32</v>
      </c>
      <c r="D38" s="146">
        <v>42521</v>
      </c>
    </row>
    <row r="39" spans="2:4">
      <c r="B39" s="144" t="s">
        <v>1844</v>
      </c>
      <c r="C39" s="145">
        <v>8.89</v>
      </c>
      <c r="D39" s="146">
        <v>43100</v>
      </c>
    </row>
    <row r="40" spans="2:4">
      <c r="B40" s="144" t="s">
        <v>2513</v>
      </c>
      <c r="C40" s="145">
        <v>0.28999999999999998</v>
      </c>
      <c r="D40" s="146">
        <v>42643</v>
      </c>
    </row>
    <row r="41" spans="2:4">
      <c r="B41" s="144" t="s">
        <v>2514</v>
      </c>
      <c r="C41" s="145">
        <v>0.77</v>
      </c>
      <c r="D41" s="146">
        <v>43948</v>
      </c>
    </row>
    <row r="42" spans="2:4">
      <c r="B42" s="144" t="s">
        <v>2515</v>
      </c>
      <c r="C42" s="145">
        <v>4.2699999999999996</v>
      </c>
      <c r="D42" s="146">
        <v>43011</v>
      </c>
    </row>
    <row r="43" spans="2:4">
      <c r="B43" s="144" t="s">
        <v>2516</v>
      </c>
      <c r="C43" s="145">
        <v>7.1</v>
      </c>
      <c r="D43" s="146">
        <v>43297</v>
      </c>
    </row>
    <row r="44" spans="2:4">
      <c r="B44" s="144" t="s">
        <v>2517</v>
      </c>
      <c r="C44" s="145">
        <v>15.81</v>
      </c>
      <c r="D44" s="146">
        <v>43297</v>
      </c>
    </row>
    <row r="45" spans="2:4">
      <c r="B45" s="144" t="s">
        <v>2518</v>
      </c>
      <c r="C45" s="145">
        <v>15.61</v>
      </c>
      <c r="D45" s="146">
        <v>43908</v>
      </c>
    </row>
    <row r="46" spans="2:4">
      <c r="B46" s="144" t="s">
        <v>2519</v>
      </c>
      <c r="C46" s="145">
        <v>22.69</v>
      </c>
      <c r="D46" s="146">
        <v>42551</v>
      </c>
    </row>
    <row r="47" spans="2:4">
      <c r="B47" s="144" t="s">
        <v>2520</v>
      </c>
      <c r="C47" s="145">
        <v>6.75</v>
      </c>
      <c r="D47" s="146">
        <v>42551</v>
      </c>
    </row>
    <row r="48" spans="2:4">
      <c r="B48" s="144" t="s">
        <v>1841</v>
      </c>
      <c r="C48" s="145">
        <v>6.38</v>
      </c>
      <c r="D48" s="146">
        <v>42735</v>
      </c>
    </row>
    <row r="49" spans="2:4">
      <c r="B49" s="144"/>
      <c r="C49" s="145"/>
      <c r="D49" s="146"/>
    </row>
    <row r="50" spans="2:4">
      <c r="B50" s="142" t="s">
        <v>54</v>
      </c>
      <c r="C50" s="168">
        <v>276.2</v>
      </c>
      <c r="D50" s="147"/>
    </row>
    <row r="51" spans="2:4">
      <c r="B51" s="144" t="s">
        <v>2462</v>
      </c>
      <c r="C51" s="145">
        <v>17.829999999999998</v>
      </c>
      <c r="D51" s="146">
        <v>46054</v>
      </c>
    </row>
    <row r="52" spans="2:4">
      <c r="B52" s="144" t="s">
        <v>2435</v>
      </c>
      <c r="C52" s="145">
        <v>0.04</v>
      </c>
      <c r="D52" s="146">
        <v>43009</v>
      </c>
    </row>
    <row r="53" spans="2:4">
      <c r="B53" s="144" t="s">
        <v>1971</v>
      </c>
      <c r="C53" s="145">
        <v>0</v>
      </c>
      <c r="D53" s="146">
        <v>43100</v>
      </c>
    </row>
    <row r="54" spans="2:4">
      <c r="B54" s="144" t="s">
        <v>1972</v>
      </c>
      <c r="C54" s="145">
        <v>0.36</v>
      </c>
      <c r="D54" s="146">
        <v>42856</v>
      </c>
    </row>
    <row r="55" spans="2:4">
      <c r="B55" s="144" t="s">
        <v>2451</v>
      </c>
      <c r="C55" s="145">
        <v>11.65</v>
      </c>
      <c r="D55" s="146">
        <v>44621</v>
      </c>
    </row>
    <row r="56" spans="2:4">
      <c r="B56" s="144" t="s">
        <v>1974</v>
      </c>
      <c r="C56" s="145">
        <v>0</v>
      </c>
      <c r="D56" s="146">
        <v>43100</v>
      </c>
    </row>
    <row r="57" spans="2:4">
      <c r="B57" s="144" t="s">
        <v>1975</v>
      </c>
      <c r="C57" s="145">
        <v>0.04</v>
      </c>
      <c r="D57" s="146">
        <v>43946</v>
      </c>
    </row>
    <row r="58" spans="2:4">
      <c r="B58" s="144" t="s">
        <v>2452</v>
      </c>
      <c r="C58" s="145">
        <v>22.62</v>
      </c>
      <c r="D58" s="146">
        <v>45748</v>
      </c>
    </row>
    <row r="59" spans="2:4">
      <c r="B59" s="144" t="s">
        <v>2458</v>
      </c>
      <c r="C59" s="145">
        <v>1.6</v>
      </c>
      <c r="D59" s="146">
        <v>54788</v>
      </c>
    </row>
    <row r="60" spans="2:4">
      <c r="B60" s="144" t="s">
        <v>2453</v>
      </c>
      <c r="C60" s="145">
        <v>19.57</v>
      </c>
      <c r="D60" s="146">
        <v>44727</v>
      </c>
    </row>
    <row r="61" spans="2:4">
      <c r="B61" s="144" t="s">
        <v>2463</v>
      </c>
      <c r="C61" s="145">
        <v>33.79</v>
      </c>
      <c r="D61" s="146">
        <v>46082</v>
      </c>
    </row>
    <row r="62" spans="2:4">
      <c r="B62" s="144" t="s">
        <v>2442</v>
      </c>
      <c r="C62" s="145">
        <v>0.38</v>
      </c>
      <c r="D62" s="146">
        <v>44196</v>
      </c>
    </row>
    <row r="63" spans="2:4">
      <c r="B63" s="144" t="s">
        <v>1980</v>
      </c>
      <c r="C63" s="145">
        <v>0.03</v>
      </c>
      <c r="D63" s="146">
        <v>42480</v>
      </c>
    </row>
    <row r="64" spans="2:4">
      <c r="B64" s="144" t="s">
        <v>2420</v>
      </c>
      <c r="C64" s="145">
        <v>2.2000000000000002</v>
      </c>
      <c r="D64" s="146">
        <v>42795</v>
      </c>
    </row>
    <row r="65" spans="2:4">
      <c r="B65" s="144" t="s">
        <v>2439</v>
      </c>
      <c r="C65" s="145">
        <v>0.44</v>
      </c>
      <c r="D65" s="146">
        <v>42648</v>
      </c>
    </row>
    <row r="66" spans="2:4">
      <c r="B66" s="144" t="s">
        <v>2446</v>
      </c>
      <c r="C66" s="145">
        <v>3.61</v>
      </c>
      <c r="D66" s="146">
        <v>44738</v>
      </c>
    </row>
    <row r="67" spans="2:4">
      <c r="B67" s="144" t="s">
        <v>2438</v>
      </c>
      <c r="C67" s="145">
        <v>0.2</v>
      </c>
      <c r="D67" s="146">
        <v>43282</v>
      </c>
    </row>
    <row r="68" spans="2:4">
      <c r="B68" s="144" t="s">
        <v>2443</v>
      </c>
      <c r="C68" s="145">
        <v>0.9</v>
      </c>
      <c r="D68" s="146">
        <v>44378</v>
      </c>
    </row>
    <row r="69" spans="2:4">
      <c r="B69" s="144" t="s">
        <v>2457</v>
      </c>
      <c r="C69" s="145">
        <v>0.11</v>
      </c>
      <c r="D69" s="146">
        <v>44727</v>
      </c>
    </row>
    <row r="70" spans="2:4">
      <c r="B70" s="144" t="s">
        <v>2447</v>
      </c>
      <c r="C70" s="145">
        <v>0.68</v>
      </c>
      <c r="D70" s="146">
        <v>44008</v>
      </c>
    </row>
    <row r="71" spans="2:4">
      <c r="B71" s="144" t="s">
        <v>2441</v>
      </c>
      <c r="C71" s="145">
        <v>0.97</v>
      </c>
      <c r="D71" s="146">
        <v>44305</v>
      </c>
    </row>
    <row r="72" spans="2:4">
      <c r="B72" s="144" t="s">
        <v>2450</v>
      </c>
      <c r="C72" s="145">
        <v>14.11</v>
      </c>
      <c r="D72" s="146">
        <v>44836</v>
      </c>
    </row>
    <row r="73" spans="2:4">
      <c r="B73" s="144" t="s">
        <v>2440</v>
      </c>
      <c r="C73" s="145">
        <v>10.16</v>
      </c>
      <c r="D73" s="146">
        <v>42767</v>
      </c>
    </row>
    <row r="74" spans="2:4">
      <c r="B74" s="144" t="s">
        <v>2448</v>
      </c>
      <c r="C74" s="145">
        <v>4</v>
      </c>
      <c r="D74" s="146">
        <v>44992</v>
      </c>
    </row>
    <row r="75" spans="2:4">
      <c r="B75" s="144" t="s">
        <v>2436</v>
      </c>
      <c r="C75" s="145">
        <v>3.12</v>
      </c>
      <c r="D75" s="146">
        <v>42948</v>
      </c>
    </row>
    <row r="76" spans="2:4">
      <c r="B76" s="144" t="s">
        <v>1993</v>
      </c>
      <c r="C76" s="145">
        <v>0.4</v>
      </c>
      <c r="D76" s="146">
        <v>54788</v>
      </c>
    </row>
    <row r="77" spans="2:4">
      <c r="B77" s="144" t="s">
        <v>2459</v>
      </c>
      <c r="C77" s="145">
        <v>0.03</v>
      </c>
      <c r="D77" s="146">
        <v>42808</v>
      </c>
    </row>
    <row r="78" spans="2:4">
      <c r="B78" s="144" t="s">
        <v>2455</v>
      </c>
      <c r="C78" s="145">
        <v>22.94</v>
      </c>
      <c r="D78" s="146">
        <v>45838</v>
      </c>
    </row>
    <row r="79" spans="2:4">
      <c r="B79" s="144" t="s">
        <v>1996</v>
      </c>
      <c r="C79" s="145">
        <v>1.1599999999999999</v>
      </c>
      <c r="D79" s="146">
        <v>42551</v>
      </c>
    </row>
    <row r="80" spans="2:4">
      <c r="B80" s="144" t="s">
        <v>1969</v>
      </c>
      <c r="C80" s="145">
        <v>2.2000000000000002</v>
      </c>
      <c r="D80" s="146">
        <v>42718</v>
      </c>
    </row>
    <row r="81" spans="2:4">
      <c r="B81" s="144" t="s">
        <v>2444</v>
      </c>
      <c r="C81" s="145">
        <v>0.8</v>
      </c>
      <c r="D81" s="146">
        <v>43076</v>
      </c>
    </row>
    <row r="82" spans="2:4">
      <c r="B82" s="144" t="s">
        <v>2454</v>
      </c>
      <c r="C82" s="145">
        <v>19.850000000000001</v>
      </c>
      <c r="D82" s="146">
        <v>45806</v>
      </c>
    </row>
    <row r="83" spans="2:4">
      <c r="B83" s="144" t="s">
        <v>2434</v>
      </c>
      <c r="C83" s="145">
        <v>0.15</v>
      </c>
      <c r="D83" s="146">
        <v>42948</v>
      </c>
    </row>
    <row r="84" spans="2:4">
      <c r="B84" s="144" t="s">
        <v>2437</v>
      </c>
      <c r="C84" s="145">
        <v>0.12</v>
      </c>
      <c r="D84" s="146">
        <v>42614</v>
      </c>
    </row>
    <row r="85" spans="2:4">
      <c r="B85" s="144" t="s">
        <v>2000</v>
      </c>
      <c r="C85" s="145">
        <v>1.1399999999999999</v>
      </c>
      <c r="D85" s="146">
        <v>42863</v>
      </c>
    </row>
    <row r="86" spans="2:4">
      <c r="B86" s="144" t="s">
        <v>2456</v>
      </c>
      <c r="C86" s="145">
        <v>16.63</v>
      </c>
      <c r="D86" s="146">
        <v>45383</v>
      </c>
    </row>
    <row r="87" spans="2:4">
      <c r="B87" s="144" t="s">
        <v>2445</v>
      </c>
      <c r="C87" s="145">
        <v>2.59</v>
      </c>
      <c r="D87" s="146">
        <v>44924</v>
      </c>
    </row>
    <row r="88" spans="2:4">
      <c r="B88" s="144" t="s">
        <v>2464</v>
      </c>
      <c r="C88" s="145">
        <v>30.54</v>
      </c>
      <c r="D88" s="146">
        <v>47177</v>
      </c>
    </row>
    <row r="89" spans="2:4">
      <c r="B89" s="144" t="s">
        <v>2449</v>
      </c>
      <c r="C89" s="145">
        <v>10.02</v>
      </c>
      <c r="D89" s="146">
        <v>45536</v>
      </c>
    </row>
    <row r="90" spans="2:4">
      <c r="B90" s="144" t="s">
        <v>2522</v>
      </c>
      <c r="C90" s="145">
        <v>5.0599999999999996</v>
      </c>
      <c r="D90" s="146">
        <v>43100</v>
      </c>
    </row>
    <row r="91" spans="2:4">
      <c r="B91" s="144" t="s">
        <v>2521</v>
      </c>
      <c r="C91" s="145">
        <v>14.16</v>
      </c>
      <c r="D91" s="146">
        <v>44678</v>
      </c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 ht="409.6">
      <c r="B104" s="102"/>
      <c r="C104" s="102"/>
      <c r="D104" s="102"/>
    </row>
    <row r="105" spans="2:4" ht="409.6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</sheetData>
  <mergeCells count="1">
    <mergeCell ref="B6:D6"/>
  </mergeCells>
  <phoneticPr fontId="4" type="noConversion"/>
  <dataValidations count="1">
    <dataValidation allowBlank="1" showInputMessage="1" showErrorMessage="1" sqref="AH1:XFD2 D1:AF2 D3:D5 B1:B5 C5 B92:D1048576 A81:A1048576 A1:A77 A78:A80 E81:XFD1048576 E3:XFD77 E78:XFD8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207</v>
      </c>
      <c r="C1" s="80" t="s" vm="1">
        <v>272</v>
      </c>
    </row>
    <row r="2" spans="2:18">
      <c r="B2" s="58" t="s">
        <v>206</v>
      </c>
      <c r="C2" s="80" t="s">
        <v>273</v>
      </c>
    </row>
    <row r="3" spans="2:18">
      <c r="B3" s="58" t="s">
        <v>208</v>
      </c>
      <c r="C3" s="80" t="s">
        <v>274</v>
      </c>
    </row>
    <row r="4" spans="2:18">
      <c r="B4" s="58" t="s">
        <v>209</v>
      </c>
      <c r="C4" s="80">
        <v>17010</v>
      </c>
    </row>
    <row r="6" spans="2:18" ht="26.25" customHeight="1">
      <c r="B6" s="182" t="s">
        <v>248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spans="2:18" s="3" customFormat="1" ht="78.75">
      <c r="B7" s="23" t="s">
        <v>143</v>
      </c>
      <c r="C7" s="31" t="s">
        <v>59</v>
      </c>
      <c r="D7" s="72" t="s">
        <v>82</v>
      </c>
      <c r="E7" s="31" t="s">
        <v>15</v>
      </c>
      <c r="F7" s="31" t="s">
        <v>83</v>
      </c>
      <c r="G7" s="31" t="s">
        <v>128</v>
      </c>
      <c r="H7" s="31" t="s">
        <v>18</v>
      </c>
      <c r="I7" s="31" t="s">
        <v>127</v>
      </c>
      <c r="J7" s="31" t="s">
        <v>17</v>
      </c>
      <c r="K7" s="31" t="s">
        <v>246</v>
      </c>
      <c r="L7" s="31" t="s">
        <v>0</v>
      </c>
      <c r="M7" s="31" t="s">
        <v>247</v>
      </c>
      <c r="N7" s="31" t="s">
        <v>74</v>
      </c>
      <c r="O7" s="72" t="s">
        <v>210</v>
      </c>
      <c r="P7" s="32" t="s">
        <v>212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10.42578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207</v>
      </c>
      <c r="C1" s="80" t="s" vm="1">
        <v>272</v>
      </c>
    </row>
    <row r="2" spans="2:13">
      <c r="B2" s="58" t="s">
        <v>206</v>
      </c>
      <c r="C2" s="80" t="s">
        <v>273</v>
      </c>
    </row>
    <row r="3" spans="2:13">
      <c r="B3" s="58" t="s">
        <v>208</v>
      </c>
      <c r="C3" s="80" t="s">
        <v>274</v>
      </c>
    </row>
    <row r="4" spans="2:13">
      <c r="B4" s="58" t="s">
        <v>209</v>
      </c>
      <c r="C4" s="80">
        <v>17010</v>
      </c>
    </row>
    <row r="6" spans="2:13" ht="26.25" customHeight="1">
      <c r="B6" s="172" t="s">
        <v>237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</row>
    <row r="7" spans="2:13" s="3" customFormat="1" ht="63">
      <c r="B7" s="13" t="s">
        <v>142</v>
      </c>
      <c r="C7" s="14" t="s">
        <v>59</v>
      </c>
      <c r="D7" s="14" t="s">
        <v>144</v>
      </c>
      <c r="E7" s="14" t="s">
        <v>15</v>
      </c>
      <c r="F7" s="14" t="s">
        <v>83</v>
      </c>
      <c r="G7" s="14" t="s">
        <v>127</v>
      </c>
      <c r="H7" s="14" t="s">
        <v>17</v>
      </c>
      <c r="I7" s="14" t="s">
        <v>19</v>
      </c>
      <c r="J7" s="14" t="s">
        <v>77</v>
      </c>
      <c r="K7" s="14" t="s">
        <v>210</v>
      </c>
      <c r="L7" s="14" t="s">
        <v>211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1" t="s">
        <v>58</v>
      </c>
      <c r="C10" s="82"/>
      <c r="D10" s="82"/>
      <c r="E10" s="82"/>
      <c r="F10" s="82"/>
      <c r="G10" s="82"/>
      <c r="H10" s="82"/>
      <c r="I10" s="82"/>
      <c r="J10" s="90">
        <v>1213.0377031467003</v>
      </c>
      <c r="K10" s="91">
        <v>1</v>
      </c>
      <c r="L10" s="91">
        <v>4.2272138122702058E-2</v>
      </c>
    </row>
    <row r="11" spans="2:13">
      <c r="B11" s="83" t="s">
        <v>267</v>
      </c>
      <c r="C11" s="84"/>
      <c r="D11" s="84"/>
      <c r="E11" s="84"/>
      <c r="F11" s="84"/>
      <c r="G11" s="84"/>
      <c r="H11" s="84"/>
      <c r="I11" s="84"/>
      <c r="J11" s="93">
        <v>940.79184175275032</v>
      </c>
      <c r="K11" s="94">
        <v>0.77556685939132297</v>
      </c>
      <c r="L11" s="94">
        <v>3.2784869403580254E-2</v>
      </c>
    </row>
    <row r="12" spans="2:13">
      <c r="B12" s="103" t="s">
        <v>56</v>
      </c>
      <c r="C12" s="84"/>
      <c r="D12" s="84"/>
      <c r="E12" s="84"/>
      <c r="F12" s="84"/>
      <c r="G12" s="84"/>
      <c r="H12" s="84"/>
      <c r="I12" s="84"/>
      <c r="J12" s="93">
        <v>876.28743009059997</v>
      </c>
      <c r="K12" s="94">
        <v>0.72239092636399693</v>
      </c>
      <c r="L12" s="94">
        <v>3.0537009017845573E-2</v>
      </c>
    </row>
    <row r="13" spans="2:13">
      <c r="B13" s="89" t="s">
        <v>2196</v>
      </c>
      <c r="C13" s="86" t="s">
        <v>2197</v>
      </c>
      <c r="D13" s="86">
        <v>23</v>
      </c>
      <c r="E13" s="86" t="s">
        <v>2198</v>
      </c>
      <c r="F13" s="86" t="s">
        <v>2199</v>
      </c>
      <c r="G13" s="99" t="s">
        <v>192</v>
      </c>
      <c r="H13" s="100">
        <v>0</v>
      </c>
      <c r="I13" s="100">
        <v>0</v>
      </c>
      <c r="J13" s="96">
        <v>1.2986634900000002E-2</v>
      </c>
      <c r="K13" s="97">
        <v>1.0705879022813395E-5</v>
      </c>
      <c r="L13" s="97">
        <v>4.5256039677730639E-7</v>
      </c>
    </row>
    <row r="14" spans="2:13">
      <c r="B14" s="89" t="s">
        <v>2200</v>
      </c>
      <c r="C14" s="86" t="s">
        <v>2201</v>
      </c>
      <c r="D14" s="86">
        <v>13</v>
      </c>
      <c r="E14" s="86" t="s">
        <v>2202</v>
      </c>
      <c r="F14" s="86" t="s">
        <v>188</v>
      </c>
      <c r="G14" s="99" t="s">
        <v>192</v>
      </c>
      <c r="H14" s="100">
        <v>0</v>
      </c>
      <c r="I14" s="100">
        <v>0</v>
      </c>
      <c r="J14" s="96">
        <v>2.8068475800000003E-2</v>
      </c>
      <c r="K14" s="97">
        <v>2.3138997021435122E-5</v>
      </c>
      <c r="L14" s="97">
        <v>9.7813487811089705E-7</v>
      </c>
    </row>
    <row r="15" spans="2:13">
      <c r="B15" s="89" t="s">
        <v>2203</v>
      </c>
      <c r="C15" s="86" t="s">
        <v>2204</v>
      </c>
      <c r="D15" s="86">
        <v>26</v>
      </c>
      <c r="E15" s="86" t="s">
        <v>2202</v>
      </c>
      <c r="F15" s="86" t="s">
        <v>188</v>
      </c>
      <c r="G15" s="99" t="s">
        <v>192</v>
      </c>
      <c r="H15" s="100">
        <v>0</v>
      </c>
      <c r="I15" s="100">
        <v>0</v>
      </c>
      <c r="J15" s="96">
        <v>95.031874704000003</v>
      </c>
      <c r="K15" s="97">
        <v>7.8342061798640727E-2</v>
      </c>
      <c r="L15" s="97">
        <v>3.3116864571694012E-3</v>
      </c>
    </row>
    <row r="16" spans="2:13">
      <c r="B16" s="89" t="s">
        <v>2205</v>
      </c>
      <c r="C16" s="86" t="s">
        <v>2206</v>
      </c>
      <c r="D16" s="86">
        <v>22</v>
      </c>
      <c r="E16" s="86" t="s">
        <v>2207</v>
      </c>
      <c r="F16" s="86" t="s">
        <v>2199</v>
      </c>
      <c r="G16" s="99" t="s">
        <v>192</v>
      </c>
      <c r="H16" s="100">
        <v>0</v>
      </c>
      <c r="I16" s="100">
        <v>0</v>
      </c>
      <c r="J16" s="96">
        <v>7.1720050500000002E-3</v>
      </c>
      <c r="K16" s="97">
        <v>5.9124337449655048E-6</v>
      </c>
      <c r="L16" s="97">
        <v>2.4993121590850644E-7</v>
      </c>
    </row>
    <row r="17" spans="2:15">
      <c r="B17" s="89" t="s">
        <v>2208</v>
      </c>
      <c r="C17" s="86" t="s">
        <v>2209</v>
      </c>
      <c r="D17" s="86">
        <v>12</v>
      </c>
      <c r="E17" s="86" t="s">
        <v>361</v>
      </c>
      <c r="F17" s="86" t="s">
        <v>190</v>
      </c>
      <c r="G17" s="99" t="s">
        <v>192</v>
      </c>
      <c r="H17" s="100">
        <v>0</v>
      </c>
      <c r="I17" s="100">
        <v>0</v>
      </c>
      <c r="J17" s="96">
        <v>180.49130712569999</v>
      </c>
      <c r="K17" s="97">
        <v>0.14879282536519151</v>
      </c>
      <c r="L17" s="97">
        <v>6.2897908655044615E-3</v>
      </c>
    </row>
    <row r="18" spans="2:15">
      <c r="B18" s="89" t="s">
        <v>2210</v>
      </c>
      <c r="C18" s="86" t="s">
        <v>2211</v>
      </c>
      <c r="D18" s="86">
        <v>10</v>
      </c>
      <c r="E18" s="86" t="s">
        <v>361</v>
      </c>
      <c r="F18" s="86" t="s">
        <v>190</v>
      </c>
      <c r="G18" s="99" t="s">
        <v>192</v>
      </c>
      <c r="H18" s="100">
        <v>0</v>
      </c>
      <c r="I18" s="100">
        <v>0</v>
      </c>
      <c r="J18" s="96">
        <v>535.70867234564992</v>
      </c>
      <c r="K18" s="97">
        <v>0.44162573921320508</v>
      </c>
      <c r="L18" s="97">
        <v>1.8668464246561003E-2</v>
      </c>
      <c r="N18" s="124"/>
      <c r="O18" s="124"/>
    </row>
    <row r="19" spans="2:15">
      <c r="B19" s="89" t="s">
        <v>2212</v>
      </c>
      <c r="C19" s="86" t="s">
        <v>2213</v>
      </c>
      <c r="D19" s="86">
        <v>20</v>
      </c>
      <c r="E19" s="86" t="s">
        <v>361</v>
      </c>
      <c r="F19" s="86" t="s">
        <v>190</v>
      </c>
      <c r="G19" s="99" t="s">
        <v>192</v>
      </c>
      <c r="H19" s="100">
        <v>0</v>
      </c>
      <c r="I19" s="100">
        <v>0</v>
      </c>
      <c r="J19" s="96">
        <v>64.972891675349999</v>
      </c>
      <c r="K19" s="97">
        <v>5.3562137027403194E-2</v>
      </c>
      <c r="L19" s="97">
        <v>2.2641860545694818E-3</v>
      </c>
    </row>
    <row r="20" spans="2:15">
      <c r="B20" s="89" t="s">
        <v>2214</v>
      </c>
      <c r="C20" s="86" t="s">
        <v>2215</v>
      </c>
      <c r="D20" s="86">
        <v>31</v>
      </c>
      <c r="E20" s="86" t="s">
        <v>385</v>
      </c>
      <c r="F20" s="86" t="s">
        <v>190</v>
      </c>
      <c r="G20" s="99" t="s">
        <v>192</v>
      </c>
      <c r="H20" s="100">
        <v>0</v>
      </c>
      <c r="I20" s="100">
        <v>0</v>
      </c>
      <c r="J20" s="96">
        <v>4.5157480499999998E-3</v>
      </c>
      <c r="K20" s="97">
        <v>3.7226774058925369E-6</v>
      </c>
      <c r="L20" s="97">
        <v>1.5736553348815153E-7</v>
      </c>
    </row>
    <row r="21" spans="2:15">
      <c r="B21" s="89" t="s">
        <v>2216</v>
      </c>
      <c r="C21" s="86" t="s">
        <v>2217</v>
      </c>
      <c r="D21" s="86">
        <v>11</v>
      </c>
      <c r="E21" s="86" t="s">
        <v>417</v>
      </c>
      <c r="F21" s="86" t="s">
        <v>190</v>
      </c>
      <c r="G21" s="99" t="s">
        <v>192</v>
      </c>
      <c r="H21" s="100">
        <v>0</v>
      </c>
      <c r="I21" s="100">
        <v>0</v>
      </c>
      <c r="J21" s="96">
        <v>2.9941376100000004E-2</v>
      </c>
      <c r="K21" s="97">
        <v>2.4682972361312502E-5</v>
      </c>
      <c r="L21" s="97">
        <v>1.0434020169362394E-6</v>
      </c>
    </row>
    <row r="22" spans="2:15">
      <c r="B22" s="85"/>
      <c r="C22" s="86"/>
      <c r="D22" s="86"/>
      <c r="E22" s="86"/>
      <c r="F22" s="86"/>
      <c r="G22" s="86"/>
      <c r="H22" s="86"/>
      <c r="I22" s="86"/>
      <c r="J22" s="86"/>
      <c r="K22" s="97"/>
      <c r="L22" s="86"/>
    </row>
    <row r="23" spans="2:15">
      <c r="B23" s="103" t="s">
        <v>57</v>
      </c>
      <c r="C23" s="84"/>
      <c r="D23" s="84"/>
      <c r="E23" s="84"/>
      <c r="F23" s="84"/>
      <c r="G23" s="84"/>
      <c r="H23" s="84"/>
      <c r="I23" s="84"/>
      <c r="J23" s="93">
        <v>64.504411662150019</v>
      </c>
      <c r="K23" s="94">
        <v>5.3175933027325775E-2</v>
      </c>
      <c r="L23" s="94">
        <v>2.2478603857346694E-3</v>
      </c>
    </row>
    <row r="24" spans="2:15">
      <c r="B24" s="89" t="s">
        <v>2200</v>
      </c>
      <c r="C24" s="86" t="s">
        <v>2219</v>
      </c>
      <c r="D24" s="86">
        <v>13</v>
      </c>
      <c r="E24" s="86" t="s">
        <v>2202</v>
      </c>
      <c r="F24" s="86" t="s">
        <v>188</v>
      </c>
      <c r="G24" s="99" t="s">
        <v>191</v>
      </c>
      <c r="H24" s="100">
        <v>0</v>
      </c>
      <c r="I24" s="100">
        <v>0</v>
      </c>
      <c r="J24" s="96">
        <v>1.50057117E-2</v>
      </c>
      <c r="K24" s="97">
        <v>1.2370358861125412E-5</v>
      </c>
      <c r="L24" s="97">
        <v>5.2292151840488474E-7</v>
      </c>
    </row>
    <row r="25" spans="2:15">
      <c r="B25" s="89" t="s">
        <v>2203</v>
      </c>
      <c r="C25" s="86" t="s">
        <v>2220</v>
      </c>
      <c r="D25" s="86">
        <v>26</v>
      </c>
      <c r="E25" s="86" t="s">
        <v>2202</v>
      </c>
      <c r="F25" s="86" t="s">
        <v>188</v>
      </c>
      <c r="G25" s="99" t="s">
        <v>194</v>
      </c>
      <c r="H25" s="100">
        <v>0</v>
      </c>
      <c r="I25" s="100">
        <v>0</v>
      </c>
      <c r="J25" s="96">
        <v>2.0736427347000004</v>
      </c>
      <c r="K25" s="97">
        <v>1.7094627226514341E-3</v>
      </c>
      <c r="L25" s="97">
        <v>7.2262644327531739E-5</v>
      </c>
    </row>
    <row r="26" spans="2:15">
      <c r="B26" s="89" t="s">
        <v>2203</v>
      </c>
      <c r="C26" s="86" t="s">
        <v>2221</v>
      </c>
      <c r="D26" s="86">
        <v>26</v>
      </c>
      <c r="E26" s="86" t="s">
        <v>2202</v>
      </c>
      <c r="F26" s="86" t="s">
        <v>188</v>
      </c>
      <c r="G26" s="99" t="s">
        <v>191</v>
      </c>
      <c r="H26" s="100">
        <v>0</v>
      </c>
      <c r="I26" s="100">
        <v>0</v>
      </c>
      <c r="J26" s="96">
        <v>5.9945256747000011</v>
      </c>
      <c r="K26" s="97">
        <v>4.9417472013852529E-3</v>
      </c>
      <c r="L26" s="97">
        <v>2.0889822026443376E-4</v>
      </c>
    </row>
    <row r="27" spans="2:15">
      <c r="B27" s="89" t="s">
        <v>2203</v>
      </c>
      <c r="C27" s="86" t="s">
        <v>2222</v>
      </c>
      <c r="D27" s="86">
        <v>26</v>
      </c>
      <c r="E27" s="86" t="s">
        <v>2202</v>
      </c>
      <c r="F27" s="86" t="s">
        <v>188</v>
      </c>
      <c r="G27" s="99" t="s">
        <v>193</v>
      </c>
      <c r="H27" s="100">
        <v>0</v>
      </c>
      <c r="I27" s="100">
        <v>0</v>
      </c>
      <c r="J27" s="96">
        <v>-2.63625E-6</v>
      </c>
      <c r="K27" s="97">
        <v>-2.173263034744421E-9</v>
      </c>
      <c r="L27" s="97">
        <v>-9.1868475181678803E-11</v>
      </c>
    </row>
    <row r="28" spans="2:15">
      <c r="B28" s="89" t="s">
        <v>2203</v>
      </c>
      <c r="C28" s="86" t="s">
        <v>2223</v>
      </c>
      <c r="D28" s="86">
        <v>26</v>
      </c>
      <c r="E28" s="86" t="s">
        <v>2202</v>
      </c>
      <c r="F28" s="86" t="s">
        <v>188</v>
      </c>
      <c r="G28" s="99" t="s">
        <v>200</v>
      </c>
      <c r="H28" s="100">
        <v>0</v>
      </c>
      <c r="I28" s="100">
        <v>0</v>
      </c>
      <c r="J28" s="96">
        <v>1.6329502500000001E-3</v>
      </c>
      <c r="K28" s="97">
        <v>1.3461661131917159E-6</v>
      </c>
      <c r="L28" s="97">
        <v>5.6905319872941188E-8</v>
      </c>
    </row>
    <row r="29" spans="2:15">
      <c r="B29" s="89" t="s">
        <v>2203</v>
      </c>
      <c r="C29" s="86" t="s">
        <v>2224</v>
      </c>
      <c r="D29" s="86">
        <v>26</v>
      </c>
      <c r="E29" s="86" t="s">
        <v>2202</v>
      </c>
      <c r="F29" s="86" t="s">
        <v>188</v>
      </c>
      <c r="G29" s="99" t="s">
        <v>201</v>
      </c>
      <c r="H29" s="100">
        <v>0</v>
      </c>
      <c r="I29" s="100">
        <v>0</v>
      </c>
      <c r="J29" s="96">
        <v>3.2119499999999998E-6</v>
      </c>
      <c r="K29" s="97">
        <v>2.6478566920615809E-9</v>
      </c>
      <c r="L29" s="97">
        <v>1.1193056381594812E-10</v>
      </c>
    </row>
    <row r="30" spans="2:15">
      <c r="B30" s="89" t="s">
        <v>2203</v>
      </c>
      <c r="C30" s="86" t="s">
        <v>2225</v>
      </c>
      <c r="D30" s="86">
        <v>26</v>
      </c>
      <c r="E30" s="86" t="s">
        <v>2202</v>
      </c>
      <c r="F30" s="86" t="s">
        <v>188</v>
      </c>
      <c r="G30" s="99" t="s">
        <v>196</v>
      </c>
      <c r="H30" s="100">
        <v>0</v>
      </c>
      <c r="I30" s="100">
        <v>0</v>
      </c>
      <c r="J30" s="96">
        <v>1.1682149999999999E-4</v>
      </c>
      <c r="K30" s="97">
        <v>9.6304920858566282E-8</v>
      </c>
      <c r="L30" s="97">
        <v>4.0710149164292044E-9</v>
      </c>
    </row>
    <row r="31" spans="2:15">
      <c r="B31" s="89" t="s">
        <v>2205</v>
      </c>
      <c r="C31" s="86" t="s">
        <v>2226</v>
      </c>
      <c r="D31" s="86">
        <v>22</v>
      </c>
      <c r="E31" s="86" t="s">
        <v>2207</v>
      </c>
      <c r="F31" s="86" t="s">
        <v>2199</v>
      </c>
      <c r="G31" s="99" t="s">
        <v>194</v>
      </c>
      <c r="H31" s="100">
        <v>0</v>
      </c>
      <c r="I31" s="100">
        <v>0</v>
      </c>
      <c r="J31" s="96">
        <v>7.905643499999999E-4</v>
      </c>
      <c r="K31" s="97">
        <v>6.5172281780625902E-7</v>
      </c>
      <c r="L31" s="97">
        <v>2.7549716972022771E-8</v>
      </c>
    </row>
    <row r="32" spans="2:15">
      <c r="B32" s="89" t="s">
        <v>2205</v>
      </c>
      <c r="C32" s="86" t="s">
        <v>2227</v>
      </c>
      <c r="D32" s="86">
        <v>22</v>
      </c>
      <c r="E32" s="86" t="s">
        <v>2207</v>
      </c>
      <c r="F32" s="86" t="s">
        <v>2199</v>
      </c>
      <c r="G32" s="99" t="s">
        <v>191</v>
      </c>
      <c r="H32" s="100">
        <v>0</v>
      </c>
      <c r="I32" s="100">
        <v>0</v>
      </c>
      <c r="J32" s="96">
        <v>1.1491712999999999E-3</v>
      </c>
      <c r="K32" s="97">
        <v>9.4735002631737934E-7</v>
      </c>
      <c r="L32" s="97">
        <v>4.0046511163033693E-8</v>
      </c>
    </row>
    <row r="33" spans="2:15">
      <c r="B33" s="89" t="s">
        <v>2205</v>
      </c>
      <c r="C33" s="86" t="s">
        <v>2228</v>
      </c>
      <c r="D33" s="86">
        <v>22</v>
      </c>
      <c r="E33" s="86" t="s">
        <v>2207</v>
      </c>
      <c r="F33" s="86" t="s">
        <v>2199</v>
      </c>
      <c r="G33" s="99" t="s">
        <v>201</v>
      </c>
      <c r="H33" s="100">
        <v>0</v>
      </c>
      <c r="I33" s="100">
        <v>0</v>
      </c>
      <c r="J33" s="96">
        <v>6.6889499999999997E-6</v>
      </c>
      <c r="K33" s="97">
        <v>5.5142144243731417E-9</v>
      </c>
      <c r="L33" s="97">
        <v>2.3309763378529748E-10</v>
      </c>
    </row>
    <row r="34" spans="2:15">
      <c r="B34" s="89" t="s">
        <v>2205</v>
      </c>
      <c r="C34" s="86" t="s">
        <v>2229</v>
      </c>
      <c r="D34" s="86">
        <v>22</v>
      </c>
      <c r="E34" s="86" t="s">
        <v>2207</v>
      </c>
      <c r="F34" s="86" t="s">
        <v>2199</v>
      </c>
      <c r="G34" s="99" t="s">
        <v>193</v>
      </c>
      <c r="H34" s="100">
        <v>0</v>
      </c>
      <c r="I34" s="100">
        <v>0</v>
      </c>
      <c r="J34" s="96">
        <v>3.9797485500000004E-3</v>
      </c>
      <c r="K34" s="97">
        <v>3.2808119151418527E-6</v>
      </c>
      <c r="L34" s="97">
        <v>1.3868693443148309E-7</v>
      </c>
    </row>
    <row r="35" spans="2:15">
      <c r="B35" s="89" t="s">
        <v>2205</v>
      </c>
      <c r="C35" s="86" t="s">
        <v>2230</v>
      </c>
      <c r="D35" s="86">
        <v>22</v>
      </c>
      <c r="E35" s="86" t="s">
        <v>2207</v>
      </c>
      <c r="F35" s="86" t="s">
        <v>2199</v>
      </c>
      <c r="G35" s="99" t="s">
        <v>200</v>
      </c>
      <c r="H35" s="100">
        <v>0</v>
      </c>
      <c r="I35" s="100">
        <v>0</v>
      </c>
      <c r="J35" s="96">
        <v>1.2796500000000003E-6</v>
      </c>
      <c r="K35" s="97">
        <v>1.0549136244326976E-9</v>
      </c>
      <c r="L35" s="97">
        <v>4.4593454439539235E-11</v>
      </c>
    </row>
    <row r="36" spans="2:15">
      <c r="B36" s="89" t="s">
        <v>2205</v>
      </c>
      <c r="C36" s="86" t="s">
        <v>2231</v>
      </c>
      <c r="D36" s="86">
        <v>22</v>
      </c>
      <c r="E36" s="86" t="s">
        <v>2207</v>
      </c>
      <c r="F36" s="86" t="s">
        <v>2199</v>
      </c>
      <c r="G36" s="99" t="s">
        <v>195</v>
      </c>
      <c r="H36" s="100">
        <v>0</v>
      </c>
      <c r="I36" s="100">
        <v>0</v>
      </c>
      <c r="J36" s="96">
        <v>6.6120000000000002E-7</v>
      </c>
      <c r="K36" s="97">
        <v>5.4507786384941156E-10</v>
      </c>
      <c r="L36" s="97">
        <v>2.3041606748269713E-11</v>
      </c>
    </row>
    <row r="37" spans="2:15">
      <c r="B37" s="89" t="s">
        <v>2208</v>
      </c>
      <c r="C37" s="86" t="s">
        <v>2232</v>
      </c>
      <c r="D37" s="86">
        <v>12</v>
      </c>
      <c r="E37" s="86" t="s">
        <v>361</v>
      </c>
      <c r="F37" s="86" t="s">
        <v>190</v>
      </c>
      <c r="G37" s="99" t="s">
        <v>194</v>
      </c>
      <c r="H37" s="100">
        <v>0</v>
      </c>
      <c r="I37" s="100">
        <v>0</v>
      </c>
      <c r="J37" s="96">
        <v>6.4869819000000009E-3</v>
      </c>
      <c r="K37" s="97">
        <v>5.3477166317026582E-6</v>
      </c>
      <c r="L37" s="97">
        <v>2.2605941609640577E-7</v>
      </c>
    </row>
    <row r="38" spans="2:15">
      <c r="B38" s="89" t="s">
        <v>2208</v>
      </c>
      <c r="C38" s="86" t="s">
        <v>2233</v>
      </c>
      <c r="D38" s="86">
        <v>12</v>
      </c>
      <c r="E38" s="86" t="s">
        <v>361</v>
      </c>
      <c r="F38" s="86" t="s">
        <v>190</v>
      </c>
      <c r="G38" s="99" t="s">
        <v>191</v>
      </c>
      <c r="H38" s="100">
        <v>0</v>
      </c>
      <c r="I38" s="100">
        <v>0</v>
      </c>
      <c r="J38" s="96">
        <v>23.660389629300003</v>
      </c>
      <c r="K38" s="97">
        <v>1.9505073558656407E-2</v>
      </c>
      <c r="L38" s="97">
        <v>8.2452116356498734E-4</v>
      </c>
    </row>
    <row r="39" spans="2:15">
      <c r="B39" s="89" t="s">
        <v>2208</v>
      </c>
      <c r="C39" s="86" t="s">
        <v>2234</v>
      </c>
      <c r="D39" s="86">
        <v>12</v>
      </c>
      <c r="E39" s="86" t="s">
        <v>361</v>
      </c>
      <c r="F39" s="86" t="s">
        <v>190</v>
      </c>
      <c r="G39" s="99" t="s">
        <v>193</v>
      </c>
      <c r="H39" s="100">
        <v>0</v>
      </c>
      <c r="I39" s="100">
        <v>0</v>
      </c>
      <c r="J39" s="96">
        <v>5.9080975950000003E-2</v>
      </c>
      <c r="K39" s="97">
        <v>4.8704979075868814E-5</v>
      </c>
      <c r="L39" s="97">
        <v>2.0588636027584403E-6</v>
      </c>
    </row>
    <row r="40" spans="2:15">
      <c r="B40" s="89" t="s">
        <v>2208</v>
      </c>
      <c r="C40" s="86" t="s">
        <v>2235</v>
      </c>
      <c r="D40" s="86">
        <v>12</v>
      </c>
      <c r="E40" s="86" t="s">
        <v>361</v>
      </c>
      <c r="F40" s="86" t="s">
        <v>190</v>
      </c>
      <c r="G40" s="99" t="s">
        <v>201</v>
      </c>
      <c r="H40" s="100">
        <v>0</v>
      </c>
      <c r="I40" s="100">
        <v>0</v>
      </c>
      <c r="J40" s="96">
        <v>1.6840650000000003E-5</v>
      </c>
      <c r="K40" s="97">
        <v>1.3883039213302471E-8</v>
      </c>
      <c r="L40" s="97">
        <v>5.8686575118761097E-10</v>
      </c>
    </row>
    <row r="41" spans="2:15">
      <c r="B41" s="89" t="s">
        <v>2210</v>
      </c>
      <c r="C41" s="86" t="s">
        <v>2236</v>
      </c>
      <c r="D41" s="86">
        <v>10</v>
      </c>
      <c r="E41" s="86" t="s">
        <v>361</v>
      </c>
      <c r="F41" s="86" t="s">
        <v>190</v>
      </c>
      <c r="G41" s="99" t="s">
        <v>194</v>
      </c>
      <c r="H41" s="100">
        <v>0</v>
      </c>
      <c r="I41" s="100">
        <v>0</v>
      </c>
      <c r="J41" s="96">
        <v>7.995789000000001E-4</v>
      </c>
      <c r="K41" s="97">
        <v>6.5915420264830956E-7</v>
      </c>
      <c r="L41" s="97">
        <v>2.7863857498508884E-8</v>
      </c>
    </row>
    <row r="42" spans="2:15">
      <c r="B42" s="89" t="s">
        <v>2210</v>
      </c>
      <c r="C42" s="86" t="s">
        <v>2237</v>
      </c>
      <c r="D42" s="86">
        <v>10</v>
      </c>
      <c r="E42" s="86" t="s">
        <v>361</v>
      </c>
      <c r="F42" s="86" t="s">
        <v>190</v>
      </c>
      <c r="G42" s="99" t="s">
        <v>191</v>
      </c>
      <c r="H42" s="100">
        <v>0</v>
      </c>
      <c r="I42" s="100">
        <v>0</v>
      </c>
      <c r="J42" s="96">
        <v>32.63213921565</v>
      </c>
      <c r="K42" s="97">
        <v>2.6901174737603013E-2</v>
      </c>
      <c r="L42" s="97">
        <v>1.137170174170898E-3</v>
      </c>
      <c r="N42" s="124"/>
      <c r="O42" s="124"/>
    </row>
    <row r="43" spans="2:15">
      <c r="B43" s="89" t="s">
        <v>2210</v>
      </c>
      <c r="C43" s="86" t="s">
        <v>2238</v>
      </c>
      <c r="D43" s="86">
        <v>10</v>
      </c>
      <c r="E43" s="86" t="s">
        <v>361</v>
      </c>
      <c r="F43" s="86" t="s">
        <v>190</v>
      </c>
      <c r="G43" s="99" t="s">
        <v>199</v>
      </c>
      <c r="H43" s="100">
        <v>0</v>
      </c>
      <c r="I43" s="100">
        <v>0</v>
      </c>
      <c r="J43" s="96">
        <v>1.8582000000000001E-6</v>
      </c>
      <c r="K43" s="97">
        <v>1.5318567553009325E-9</v>
      </c>
      <c r="L43" s="97">
        <v>6.475486034427523E-11</v>
      </c>
    </row>
    <row r="44" spans="2:15">
      <c r="B44" s="89" t="s">
        <v>2210</v>
      </c>
      <c r="C44" s="86" t="s">
        <v>2239</v>
      </c>
      <c r="D44" s="86">
        <v>10</v>
      </c>
      <c r="E44" s="86" t="s">
        <v>361</v>
      </c>
      <c r="F44" s="86" t="s">
        <v>190</v>
      </c>
      <c r="G44" s="99" t="s">
        <v>200</v>
      </c>
      <c r="H44" s="100">
        <v>0</v>
      </c>
      <c r="I44" s="100">
        <v>0</v>
      </c>
      <c r="J44" s="96">
        <v>7.9229999999999999E-5</v>
      </c>
      <c r="K44" s="97">
        <v>6.5315364719886376E-8</v>
      </c>
      <c r="L44" s="97">
        <v>2.7610201189736982E-9</v>
      </c>
    </row>
    <row r="45" spans="2:15">
      <c r="B45" s="89" t="s">
        <v>2210</v>
      </c>
      <c r="C45" s="86" t="s">
        <v>2240</v>
      </c>
      <c r="D45" s="86">
        <v>10</v>
      </c>
      <c r="E45" s="86" t="s">
        <v>361</v>
      </c>
      <c r="F45" s="86" t="s">
        <v>190</v>
      </c>
      <c r="G45" s="99" t="s">
        <v>193</v>
      </c>
      <c r="H45" s="100">
        <v>0</v>
      </c>
      <c r="I45" s="100">
        <v>0</v>
      </c>
      <c r="J45" s="96">
        <v>-5.9903294999999999E-4</v>
      </c>
      <c r="K45" s="97">
        <v>-4.9382879727981151E-7</v>
      </c>
      <c r="L45" s="97">
        <v>-2.0875199127580024E-8</v>
      </c>
    </row>
    <row r="46" spans="2:15">
      <c r="B46" s="89" t="s">
        <v>2210</v>
      </c>
      <c r="C46" s="86" t="s">
        <v>2241</v>
      </c>
      <c r="D46" s="86">
        <v>10</v>
      </c>
      <c r="E46" s="86" t="s">
        <v>361</v>
      </c>
      <c r="F46" s="86" t="s">
        <v>190</v>
      </c>
      <c r="G46" s="99" t="s">
        <v>201</v>
      </c>
      <c r="H46" s="100">
        <v>0</v>
      </c>
      <c r="I46" s="100">
        <v>0</v>
      </c>
      <c r="J46" s="96">
        <v>3.5917982850000002E-2</v>
      </c>
      <c r="K46" s="97">
        <v>2.9609947618962189E-5</v>
      </c>
      <c r="L46" s="97">
        <v>1.2516757955547426E-6</v>
      </c>
    </row>
    <row r="47" spans="2:15">
      <c r="B47" s="89" t="s">
        <v>2212</v>
      </c>
      <c r="C47" s="86" t="s">
        <v>2242</v>
      </c>
      <c r="D47" s="86">
        <v>20</v>
      </c>
      <c r="E47" s="86" t="s">
        <v>361</v>
      </c>
      <c r="F47" s="86" t="s">
        <v>190</v>
      </c>
      <c r="G47" s="99" t="s">
        <v>191</v>
      </c>
      <c r="H47" s="100">
        <v>0</v>
      </c>
      <c r="I47" s="100">
        <v>0</v>
      </c>
      <c r="J47" s="96">
        <v>6.9338504999999998E-3</v>
      </c>
      <c r="K47" s="97">
        <v>5.7161046866170208E-6</v>
      </c>
      <c r="L47" s="97">
        <v>2.4163196683649926E-7</v>
      </c>
    </row>
    <row r="48" spans="2:15">
      <c r="B48" s="89" t="s">
        <v>2212</v>
      </c>
      <c r="C48" s="86" t="s">
        <v>2243</v>
      </c>
      <c r="D48" s="86">
        <v>20</v>
      </c>
      <c r="E48" s="86" t="s">
        <v>361</v>
      </c>
      <c r="F48" s="86" t="s">
        <v>190</v>
      </c>
      <c r="G48" s="99" t="s">
        <v>194</v>
      </c>
      <c r="H48" s="100">
        <v>0</v>
      </c>
      <c r="I48" s="100">
        <v>0</v>
      </c>
      <c r="J48" s="96">
        <v>4.9493328000000001E-3</v>
      </c>
      <c r="K48" s="97">
        <v>4.0801145645853404E-6</v>
      </c>
      <c r="L48" s="97">
        <v>1.7247516643059987E-7</v>
      </c>
    </row>
    <row r="49" spans="2:15">
      <c r="B49" s="89" t="s">
        <v>2212</v>
      </c>
      <c r="C49" s="86" t="s">
        <v>2244</v>
      </c>
      <c r="D49" s="86">
        <v>20</v>
      </c>
      <c r="E49" s="86" t="s">
        <v>361</v>
      </c>
      <c r="F49" s="86" t="s">
        <v>190</v>
      </c>
      <c r="G49" s="99" t="s">
        <v>193</v>
      </c>
      <c r="H49" s="100">
        <v>0</v>
      </c>
      <c r="I49" s="100">
        <v>0</v>
      </c>
      <c r="J49" s="96">
        <v>6.0710699999999996E-4</v>
      </c>
      <c r="K49" s="97">
        <v>5.0048485585000701E-7</v>
      </c>
      <c r="L49" s="97">
        <v>2.1156564954812128E-8</v>
      </c>
    </row>
    <row r="50" spans="2:15">
      <c r="B50" s="89" t="s">
        <v>2216</v>
      </c>
      <c r="C50" s="86" t="s">
        <v>2245</v>
      </c>
      <c r="D50" s="86">
        <v>11</v>
      </c>
      <c r="E50" s="86" t="s">
        <v>417</v>
      </c>
      <c r="F50" s="86" t="s">
        <v>190</v>
      </c>
      <c r="G50" s="99" t="s">
        <v>194</v>
      </c>
      <c r="H50" s="100">
        <v>0</v>
      </c>
      <c r="I50" s="100">
        <v>0</v>
      </c>
      <c r="J50" s="96">
        <v>2.2572000000000002E-6</v>
      </c>
      <c r="K50" s="97">
        <v>1.8607830524514395E-9</v>
      </c>
      <c r="L50" s="97">
        <v>7.8659278209610397E-11</v>
      </c>
    </row>
    <row r="51" spans="2:15">
      <c r="B51" s="89" t="s">
        <v>2216</v>
      </c>
      <c r="C51" s="86" t="s">
        <v>2246</v>
      </c>
      <c r="D51" s="86">
        <v>11</v>
      </c>
      <c r="E51" s="86" t="s">
        <v>417</v>
      </c>
      <c r="F51" s="86" t="s">
        <v>190</v>
      </c>
      <c r="G51" s="99" t="s">
        <v>191</v>
      </c>
      <c r="H51" s="100">
        <v>0</v>
      </c>
      <c r="I51" s="100">
        <v>0</v>
      </c>
      <c r="J51" s="96">
        <v>6.7691946000000003E-3</v>
      </c>
      <c r="K51" s="97">
        <v>5.580366201677211E-6</v>
      </c>
      <c r="L51" s="97">
        <v>2.3589401085255731E-7</v>
      </c>
    </row>
    <row r="52" spans="2:15">
      <c r="B52" s="89" t="s">
        <v>2216</v>
      </c>
      <c r="C52" s="86" t="s">
        <v>2247</v>
      </c>
      <c r="D52" s="86">
        <v>11</v>
      </c>
      <c r="E52" s="86" t="s">
        <v>417</v>
      </c>
      <c r="F52" s="86" t="s">
        <v>190</v>
      </c>
      <c r="G52" s="99" t="s">
        <v>193</v>
      </c>
      <c r="H52" s="100">
        <v>0</v>
      </c>
      <c r="I52" s="100">
        <v>0</v>
      </c>
      <c r="J52" s="96">
        <v>3.7050000000000004E-8</v>
      </c>
      <c r="K52" s="97">
        <v>3.0543156163975649E-11</v>
      </c>
      <c r="L52" s="97">
        <v>1.2911245160668374E-12</v>
      </c>
    </row>
    <row r="53" spans="2:15">
      <c r="B53" s="89" t="s">
        <v>2216</v>
      </c>
      <c r="C53" s="86" t="s">
        <v>2248</v>
      </c>
      <c r="D53" s="86">
        <v>11</v>
      </c>
      <c r="E53" s="86" t="s">
        <v>417</v>
      </c>
      <c r="F53" s="86" t="s">
        <v>190</v>
      </c>
      <c r="G53" s="99" t="s">
        <v>202</v>
      </c>
      <c r="H53" s="100">
        <v>0</v>
      </c>
      <c r="I53" s="100">
        <v>0</v>
      </c>
      <c r="J53" s="96">
        <v>-1.5960000000000003E-5</v>
      </c>
      <c r="K53" s="97">
        <v>-1.315705188602028E-8</v>
      </c>
      <c r="L53" s="97">
        <v>-5.5617671461340699E-10</v>
      </c>
    </row>
    <row r="54" spans="2:15">
      <c r="B54" s="85"/>
      <c r="C54" s="86"/>
      <c r="D54" s="86"/>
      <c r="E54" s="86"/>
      <c r="F54" s="86"/>
      <c r="G54" s="86"/>
      <c r="H54" s="86"/>
      <c r="I54" s="86"/>
      <c r="J54" s="86"/>
      <c r="K54" s="97"/>
      <c r="L54" s="86"/>
    </row>
    <row r="55" spans="2:15">
      <c r="B55" s="83" t="s">
        <v>266</v>
      </c>
      <c r="C55" s="84"/>
      <c r="D55" s="84"/>
      <c r="E55" s="84"/>
      <c r="F55" s="84"/>
      <c r="G55" s="84"/>
      <c r="H55" s="84"/>
      <c r="I55" s="84"/>
      <c r="J55" s="93">
        <v>272.24586139395001</v>
      </c>
      <c r="K55" s="94">
        <v>0.22443314060867703</v>
      </c>
      <c r="L55" s="94">
        <v>9.4872687191218073E-3</v>
      </c>
    </row>
    <row r="56" spans="2:15">
      <c r="B56" s="103" t="s">
        <v>57</v>
      </c>
      <c r="C56" s="84"/>
      <c r="D56" s="84"/>
      <c r="E56" s="84"/>
      <c r="F56" s="84"/>
      <c r="G56" s="84"/>
      <c r="H56" s="84"/>
      <c r="I56" s="84"/>
      <c r="J56" s="93">
        <v>272.24586139395001</v>
      </c>
      <c r="K56" s="94">
        <v>0.22443314060867703</v>
      </c>
      <c r="L56" s="94">
        <v>9.4872687191218073E-3</v>
      </c>
    </row>
    <row r="57" spans="2:15">
      <c r="B57" s="89" t="s">
        <v>2249</v>
      </c>
      <c r="C57" s="86" t="s">
        <v>2250</v>
      </c>
      <c r="D57" s="86">
        <v>91</v>
      </c>
      <c r="E57" s="86" t="s">
        <v>2202</v>
      </c>
      <c r="F57" s="86" t="s">
        <v>2199</v>
      </c>
      <c r="G57" s="99" t="s">
        <v>194</v>
      </c>
      <c r="H57" s="100">
        <v>0</v>
      </c>
      <c r="I57" s="100">
        <v>0</v>
      </c>
      <c r="J57" s="96">
        <v>27.511534485750001</v>
      </c>
      <c r="K57" s="97">
        <v>2.267986758728377E-2</v>
      </c>
      <c r="L57" s="97">
        <v>9.587264952542531E-4</v>
      </c>
    </row>
    <row r="58" spans="2:15">
      <c r="B58" s="89" t="s">
        <v>2249</v>
      </c>
      <c r="C58" s="86" t="s">
        <v>2251</v>
      </c>
      <c r="D58" s="86">
        <v>91</v>
      </c>
      <c r="E58" s="86" t="s">
        <v>2202</v>
      </c>
      <c r="F58" s="86" t="s">
        <v>2199</v>
      </c>
      <c r="G58" s="99" t="s">
        <v>191</v>
      </c>
      <c r="H58" s="100">
        <v>0</v>
      </c>
      <c r="I58" s="100">
        <v>0</v>
      </c>
      <c r="J58" s="96">
        <v>205.33389126435</v>
      </c>
      <c r="K58" s="97">
        <v>0.16927247251400371</v>
      </c>
      <c r="L58" s="97">
        <v>7.1555093384832518E-3</v>
      </c>
      <c r="N58" s="124"/>
      <c r="O58" s="124"/>
    </row>
    <row r="59" spans="2:15">
      <c r="B59" s="89" t="s">
        <v>2249</v>
      </c>
      <c r="C59" s="86" t="s">
        <v>2252</v>
      </c>
      <c r="D59" s="86">
        <v>91</v>
      </c>
      <c r="E59" s="86" t="s">
        <v>2202</v>
      </c>
      <c r="F59" s="86" t="s">
        <v>2199</v>
      </c>
      <c r="G59" s="99" t="s">
        <v>1563</v>
      </c>
      <c r="H59" s="100">
        <v>0</v>
      </c>
      <c r="I59" s="100">
        <v>0</v>
      </c>
      <c r="J59" s="96">
        <v>1.7843753100000002E-2</v>
      </c>
      <c r="K59" s="97">
        <v>1.4709974021180151E-5</v>
      </c>
      <c r="L59" s="97">
        <v>6.2182205360468642E-7</v>
      </c>
    </row>
    <row r="60" spans="2:15">
      <c r="B60" s="89" t="s">
        <v>2249</v>
      </c>
      <c r="C60" s="86" t="s">
        <v>2253</v>
      </c>
      <c r="D60" s="86">
        <v>91</v>
      </c>
      <c r="E60" s="86" t="s">
        <v>2202</v>
      </c>
      <c r="F60" s="86" t="s">
        <v>2199</v>
      </c>
      <c r="G60" s="99" t="s">
        <v>200</v>
      </c>
      <c r="H60" s="100">
        <v>0</v>
      </c>
      <c r="I60" s="100">
        <v>0</v>
      </c>
      <c r="J60" s="96">
        <v>7.4532658499999998E-3</v>
      </c>
      <c r="K60" s="97">
        <v>6.1442985907739992E-6</v>
      </c>
      <c r="L60" s="97">
        <v>2.5973263869632212E-7</v>
      </c>
    </row>
    <row r="61" spans="2:15">
      <c r="B61" s="89" t="s">
        <v>2249</v>
      </c>
      <c r="C61" s="86" t="s">
        <v>2254</v>
      </c>
      <c r="D61" s="86">
        <v>91</v>
      </c>
      <c r="E61" s="86" t="s">
        <v>2202</v>
      </c>
      <c r="F61" s="86" t="s">
        <v>2199</v>
      </c>
      <c r="G61" s="99" t="s">
        <v>201</v>
      </c>
      <c r="H61" s="100">
        <v>0</v>
      </c>
      <c r="I61" s="100">
        <v>0</v>
      </c>
      <c r="J61" s="96">
        <v>16.20753771615</v>
      </c>
      <c r="K61" s="97">
        <v>1.3361116207770436E-2</v>
      </c>
      <c r="L61" s="97">
        <v>5.6480294980834503E-4</v>
      </c>
    </row>
    <row r="62" spans="2:15">
      <c r="B62" s="89" t="s">
        <v>2249</v>
      </c>
      <c r="C62" s="86" t="s">
        <v>2255</v>
      </c>
      <c r="D62" s="86">
        <v>91</v>
      </c>
      <c r="E62" s="86" t="s">
        <v>2202</v>
      </c>
      <c r="F62" s="86" t="s">
        <v>2199</v>
      </c>
      <c r="G62" s="99" t="s">
        <v>193</v>
      </c>
      <c r="H62" s="100">
        <v>0</v>
      </c>
      <c r="I62" s="100">
        <v>0</v>
      </c>
      <c r="J62" s="96">
        <v>23.100550523400003</v>
      </c>
      <c r="K62" s="97">
        <v>1.9043555252632002E-2</v>
      </c>
      <c r="L62" s="97">
        <v>8.0501179798656822E-4</v>
      </c>
    </row>
    <row r="63" spans="2:15">
      <c r="B63" s="89" t="s">
        <v>2249</v>
      </c>
      <c r="C63" s="86" t="s">
        <v>2256</v>
      </c>
      <c r="D63" s="86">
        <v>91</v>
      </c>
      <c r="E63" s="86" t="s">
        <v>2202</v>
      </c>
      <c r="F63" s="86" t="s">
        <v>2199</v>
      </c>
      <c r="G63" s="99" t="s">
        <v>198</v>
      </c>
      <c r="H63" s="100">
        <v>0</v>
      </c>
      <c r="I63" s="100">
        <v>0</v>
      </c>
      <c r="J63" s="96">
        <v>2.4422020500000003E-3</v>
      </c>
      <c r="K63" s="97">
        <v>2.0132944290723742E-6</v>
      </c>
      <c r="L63" s="97">
        <v>8.5106260187413992E-8</v>
      </c>
    </row>
    <row r="64" spans="2:15">
      <c r="B64" s="89" t="s">
        <v>2249</v>
      </c>
      <c r="C64" s="86" t="s">
        <v>2257</v>
      </c>
      <c r="D64" s="86">
        <v>91</v>
      </c>
      <c r="E64" s="86" t="s">
        <v>2202</v>
      </c>
      <c r="F64" s="86" t="s">
        <v>2199</v>
      </c>
      <c r="G64" s="99" t="s">
        <v>199</v>
      </c>
      <c r="H64" s="100">
        <v>0</v>
      </c>
      <c r="I64" s="100">
        <v>0</v>
      </c>
      <c r="J64" s="96">
        <v>4.0400460000000006E-4</v>
      </c>
      <c r="K64" s="97">
        <v>3.3305197270619481E-7</v>
      </c>
      <c r="L64" s="97">
        <v>1.4078818992274663E-8</v>
      </c>
    </row>
    <row r="65" spans="2:12">
      <c r="B65" s="89" t="s">
        <v>2249</v>
      </c>
      <c r="C65" s="86" t="s">
        <v>2258</v>
      </c>
      <c r="D65" s="86">
        <v>91</v>
      </c>
      <c r="E65" s="86" t="s">
        <v>2202</v>
      </c>
      <c r="F65" s="86" t="s">
        <v>2199</v>
      </c>
      <c r="G65" s="99" t="s">
        <v>199</v>
      </c>
      <c r="H65" s="100">
        <v>0</v>
      </c>
      <c r="I65" s="100">
        <v>0</v>
      </c>
      <c r="J65" s="96">
        <v>4.0729566600000003E-2</v>
      </c>
      <c r="K65" s="97">
        <v>3.3576505078403423E-5</v>
      </c>
      <c r="L65" s="97">
        <v>1.4193506603518764E-6</v>
      </c>
    </row>
    <row r="66" spans="2:12">
      <c r="B66" s="89" t="s">
        <v>2249</v>
      </c>
      <c r="C66" s="86" t="s">
        <v>2259</v>
      </c>
      <c r="D66" s="86">
        <v>91</v>
      </c>
      <c r="E66" s="86" t="s">
        <v>2202</v>
      </c>
      <c r="F66" s="86" t="s">
        <v>2199</v>
      </c>
      <c r="G66" s="99" t="s">
        <v>2260</v>
      </c>
      <c r="H66" s="100">
        <v>0</v>
      </c>
      <c r="I66" s="100">
        <v>0</v>
      </c>
      <c r="J66" s="96">
        <v>2.13682626E-2</v>
      </c>
      <c r="K66" s="97">
        <v>1.7615497477588132E-5</v>
      </c>
      <c r="L66" s="97">
        <v>7.4464474247271524E-7</v>
      </c>
    </row>
    <row r="67" spans="2:12">
      <c r="B67" s="89" t="s">
        <v>2249</v>
      </c>
      <c r="C67" s="86" t="s">
        <v>2261</v>
      </c>
      <c r="D67" s="86">
        <v>91</v>
      </c>
      <c r="E67" s="86" t="s">
        <v>2202</v>
      </c>
      <c r="F67" s="86" t="s">
        <v>2199</v>
      </c>
      <c r="G67" s="99" t="s">
        <v>196</v>
      </c>
      <c r="H67" s="100">
        <v>0</v>
      </c>
      <c r="I67" s="100">
        <v>0</v>
      </c>
      <c r="J67" s="96">
        <v>3.3461564999999997E-4</v>
      </c>
      <c r="K67" s="97">
        <v>2.758493401581705E-7</v>
      </c>
      <c r="L67" s="97">
        <v>1.1660741408222407E-8</v>
      </c>
    </row>
    <row r="68" spans="2:12">
      <c r="B68" s="89" t="s">
        <v>2249</v>
      </c>
      <c r="C68" s="86" t="s">
        <v>2262</v>
      </c>
      <c r="D68" s="86">
        <v>91</v>
      </c>
      <c r="E68" s="86" t="s">
        <v>2202</v>
      </c>
      <c r="F68" s="86" t="s">
        <v>2199</v>
      </c>
      <c r="G68" s="99" t="s">
        <v>202</v>
      </c>
      <c r="H68" s="100">
        <v>0</v>
      </c>
      <c r="I68" s="100">
        <v>0</v>
      </c>
      <c r="J68" s="96">
        <v>1.77173385E-3</v>
      </c>
      <c r="K68" s="97">
        <v>1.4605760772348665E-6</v>
      </c>
      <c r="L68" s="97">
        <v>6.1741673675586626E-8</v>
      </c>
    </row>
    <row r="69" spans="2:12">
      <c r="B69" s="158"/>
      <c r="C69" s="158"/>
      <c r="D69" s="159"/>
      <c r="E69" s="159"/>
      <c r="F69" s="159"/>
      <c r="G69" s="159"/>
      <c r="H69" s="159"/>
      <c r="I69" s="159"/>
      <c r="J69" s="159"/>
      <c r="K69" s="159"/>
      <c r="L69" s="159"/>
    </row>
    <row r="70" spans="2:12">
      <c r="B70" s="158"/>
      <c r="C70" s="158"/>
      <c r="D70" s="159"/>
      <c r="E70" s="159"/>
      <c r="F70" s="159"/>
      <c r="G70" s="159"/>
      <c r="H70" s="159"/>
      <c r="I70" s="159"/>
      <c r="J70" s="159"/>
      <c r="K70" s="159"/>
      <c r="L70" s="159"/>
    </row>
    <row r="71" spans="2:12">
      <c r="B71" s="160" t="s">
        <v>60</v>
      </c>
      <c r="C71" s="158"/>
      <c r="D71" s="159"/>
      <c r="E71" s="159"/>
      <c r="F71" s="159"/>
      <c r="G71" s="159"/>
      <c r="H71" s="159"/>
      <c r="I71" s="159"/>
      <c r="J71" s="159"/>
      <c r="K71" s="159"/>
      <c r="L71" s="159"/>
    </row>
    <row r="72" spans="2:12">
      <c r="B72" s="160" t="s">
        <v>139</v>
      </c>
      <c r="C72" s="158"/>
      <c r="D72" s="159"/>
      <c r="E72" s="159"/>
      <c r="F72" s="159"/>
      <c r="G72" s="159"/>
      <c r="H72" s="159"/>
      <c r="I72" s="159"/>
      <c r="J72" s="159"/>
      <c r="K72" s="159"/>
      <c r="L72" s="159"/>
    </row>
    <row r="73" spans="2:12">
      <c r="B73" s="161"/>
      <c r="C73" s="158"/>
      <c r="D73" s="159"/>
      <c r="E73" s="159"/>
      <c r="F73" s="159"/>
      <c r="G73" s="159"/>
      <c r="H73" s="159"/>
      <c r="I73" s="159"/>
      <c r="J73" s="159"/>
      <c r="K73" s="159"/>
      <c r="L73" s="159"/>
    </row>
    <row r="74" spans="2:12">
      <c r="B74" s="158"/>
      <c r="C74" s="158"/>
      <c r="D74" s="159"/>
      <c r="E74" s="159"/>
      <c r="F74" s="159"/>
      <c r="G74" s="159"/>
      <c r="H74" s="159"/>
      <c r="I74" s="159"/>
      <c r="J74" s="159"/>
      <c r="K74" s="159"/>
      <c r="L74" s="159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5.5703125" style="1" customWidth="1"/>
    <col min="6" max="6" width="6.28515625" style="1" bestFit="1" customWidth="1"/>
    <col min="7" max="7" width="11.28515625" style="1" bestFit="1" customWidth="1"/>
    <col min="8" max="8" width="6.140625" style="1" customWidth="1"/>
    <col min="9" max="9" width="9" style="1" bestFit="1" customWidth="1"/>
    <col min="10" max="10" width="6.85546875" style="1" bestFit="1" customWidth="1"/>
    <col min="11" max="11" width="12.140625" style="1" customWidth="1"/>
    <col min="12" max="12" width="10.140625" style="1" bestFit="1" customWidth="1"/>
    <col min="13" max="13" width="8.85546875" style="1" customWidth="1"/>
    <col min="14" max="14" width="6.85546875" style="1" bestFit="1" customWidth="1"/>
    <col min="15" max="15" width="10" style="1" bestFit="1" customWidth="1"/>
    <col min="16" max="16" width="9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207</v>
      </c>
      <c r="C1" s="80" t="s" vm="1">
        <v>272</v>
      </c>
    </row>
    <row r="2" spans="2:18">
      <c r="B2" s="58" t="s">
        <v>206</v>
      </c>
      <c r="C2" s="80" t="s">
        <v>273</v>
      </c>
    </row>
    <row r="3" spans="2:18">
      <c r="B3" s="58" t="s">
        <v>208</v>
      </c>
      <c r="C3" s="80" t="s">
        <v>274</v>
      </c>
    </row>
    <row r="4" spans="2:18">
      <c r="B4" s="58" t="s">
        <v>209</v>
      </c>
      <c r="C4" s="80">
        <v>17010</v>
      </c>
    </row>
    <row r="6" spans="2:18" ht="26.25" customHeight="1">
      <c r="B6" s="182" t="s">
        <v>249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spans="2:18" s="3" customFormat="1" ht="63">
      <c r="B7" s="23" t="s">
        <v>143</v>
      </c>
      <c r="C7" s="31" t="s">
        <v>59</v>
      </c>
      <c r="D7" s="72" t="s">
        <v>82</v>
      </c>
      <c r="E7" s="31" t="s">
        <v>15</v>
      </c>
      <c r="F7" s="31" t="s">
        <v>83</v>
      </c>
      <c r="G7" s="31" t="s">
        <v>128</v>
      </c>
      <c r="H7" s="31" t="s">
        <v>18</v>
      </c>
      <c r="I7" s="31" t="s">
        <v>127</v>
      </c>
      <c r="J7" s="31" t="s">
        <v>17</v>
      </c>
      <c r="K7" s="31" t="s">
        <v>246</v>
      </c>
      <c r="L7" s="31" t="s">
        <v>0</v>
      </c>
      <c r="M7" s="31" t="s">
        <v>247</v>
      </c>
      <c r="N7" s="31" t="s">
        <v>74</v>
      </c>
      <c r="O7" s="72" t="s">
        <v>210</v>
      </c>
      <c r="P7" s="32" t="s">
        <v>212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5" t="s">
        <v>252</v>
      </c>
      <c r="C10" s="126"/>
      <c r="D10" s="126"/>
      <c r="E10" s="126"/>
      <c r="F10" s="126"/>
      <c r="G10" s="126"/>
      <c r="H10" s="127">
        <v>3.3746423281462992</v>
      </c>
      <c r="I10" s="126"/>
      <c r="J10" s="126"/>
      <c r="K10" s="131">
        <v>7.0817927912981388E-2</v>
      </c>
      <c r="L10" s="127"/>
      <c r="M10" s="127">
        <v>219.38983859475002</v>
      </c>
      <c r="N10" s="126"/>
      <c r="O10" s="129">
        <v>1</v>
      </c>
      <c r="P10" s="129">
        <v>7.6453333113529866E-3</v>
      </c>
      <c r="Q10" s="5"/>
    </row>
    <row r="11" spans="2:18">
      <c r="B11" s="112" t="s">
        <v>267</v>
      </c>
      <c r="C11" s="86"/>
      <c r="D11" s="86"/>
      <c r="E11" s="86"/>
      <c r="F11" s="86"/>
      <c r="G11" s="86"/>
      <c r="H11" s="96">
        <v>3.3746423281462992</v>
      </c>
      <c r="I11" s="86"/>
      <c r="J11" s="86"/>
      <c r="K11" s="100">
        <v>7.0817927912981388E-2</v>
      </c>
      <c r="L11" s="96"/>
      <c r="M11" s="96">
        <v>219.38983859475002</v>
      </c>
      <c r="N11" s="86"/>
      <c r="O11" s="97">
        <v>1</v>
      </c>
      <c r="P11" s="97">
        <v>7.6453333113529866E-3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3.3746423281462992</v>
      </c>
      <c r="I12" s="84"/>
      <c r="J12" s="84"/>
      <c r="K12" s="105">
        <v>7.0817927912981388E-2</v>
      </c>
      <c r="L12" s="93"/>
      <c r="M12" s="93">
        <v>219.38983859475002</v>
      </c>
      <c r="N12" s="84"/>
      <c r="O12" s="94">
        <v>1</v>
      </c>
      <c r="P12" s="94">
        <v>7.6453333113529866E-3</v>
      </c>
    </row>
    <row r="13" spans="2:18">
      <c r="B13" s="89" t="s">
        <v>2408</v>
      </c>
      <c r="C13" s="86">
        <v>3987</v>
      </c>
      <c r="D13" s="99" t="s">
        <v>360</v>
      </c>
      <c r="E13" s="86" t="s">
        <v>417</v>
      </c>
      <c r="F13" s="86" t="s">
        <v>189</v>
      </c>
      <c r="G13" s="116">
        <v>39930</v>
      </c>
      <c r="H13" s="96">
        <v>2.74</v>
      </c>
      <c r="I13" s="99" t="s">
        <v>192</v>
      </c>
      <c r="J13" s="100">
        <v>6.2E-2</v>
      </c>
      <c r="K13" s="100">
        <v>6.1899999999999997E-2</v>
      </c>
      <c r="L13" s="96">
        <v>82297.040040000007</v>
      </c>
      <c r="M13" s="96">
        <v>96.323575202250012</v>
      </c>
      <c r="N13" s="86"/>
      <c r="O13" s="97">
        <v>0.4390521266583175</v>
      </c>
      <c r="P13" s="97">
        <v>3.3566998493612054E-3</v>
      </c>
    </row>
    <row r="14" spans="2:18">
      <c r="B14" s="89" t="s">
        <v>2409</v>
      </c>
      <c r="C14" s="86" t="s">
        <v>2410</v>
      </c>
      <c r="D14" s="99" t="s">
        <v>360</v>
      </c>
      <c r="E14" s="86" t="s">
        <v>457</v>
      </c>
      <c r="F14" s="86" t="s">
        <v>189</v>
      </c>
      <c r="G14" s="116">
        <v>40065</v>
      </c>
      <c r="H14" s="96">
        <v>3.1</v>
      </c>
      <c r="I14" s="99" t="s">
        <v>192</v>
      </c>
      <c r="J14" s="100">
        <v>6.25E-2</v>
      </c>
      <c r="K14" s="100">
        <v>6.2300000000000001E-2</v>
      </c>
      <c r="L14" s="96">
        <v>48170.7</v>
      </c>
      <c r="M14" s="96">
        <v>53.380690958550005</v>
      </c>
      <c r="N14" s="86"/>
      <c r="O14" s="97">
        <v>0.24331432713779025</v>
      </c>
      <c r="P14" s="97">
        <v>1.8602191303959859E-3</v>
      </c>
    </row>
    <row r="15" spans="2:18">
      <c r="B15" s="89" t="s">
        <v>2411</v>
      </c>
      <c r="C15" s="86" t="s">
        <v>2412</v>
      </c>
      <c r="D15" s="99" t="s">
        <v>610</v>
      </c>
      <c r="E15" s="86" t="s">
        <v>352</v>
      </c>
      <c r="F15" s="86" t="s">
        <v>188</v>
      </c>
      <c r="G15" s="116">
        <v>40174</v>
      </c>
      <c r="H15" s="96">
        <v>2.8400000000000003</v>
      </c>
      <c r="I15" s="99" t="s">
        <v>192</v>
      </c>
      <c r="J15" s="100">
        <v>7.0900000000000005E-2</v>
      </c>
      <c r="K15" s="100">
        <v>8.7900000000000006E-2</v>
      </c>
      <c r="L15" s="96">
        <v>1020.3620046000001</v>
      </c>
      <c r="M15" s="96">
        <v>1.1713470103499999</v>
      </c>
      <c r="N15" s="97">
        <v>9.0160171090154997E-6</v>
      </c>
      <c r="O15" s="97">
        <v>5.3391124121918657E-3</v>
      </c>
      <c r="P15" s="97">
        <v>4.0819293977988671E-5</v>
      </c>
    </row>
    <row r="16" spans="2:18">
      <c r="B16" s="89" t="s">
        <v>2413</v>
      </c>
      <c r="C16" s="86">
        <v>8745</v>
      </c>
      <c r="D16" s="99" t="s">
        <v>360</v>
      </c>
      <c r="E16" s="86" t="s">
        <v>633</v>
      </c>
      <c r="F16" s="86" t="s">
        <v>189</v>
      </c>
      <c r="G16" s="116">
        <v>39902</v>
      </c>
      <c r="H16" s="96">
        <v>4.49</v>
      </c>
      <c r="I16" s="99" t="s">
        <v>192</v>
      </c>
      <c r="J16" s="100">
        <v>8.6999999999999994E-2</v>
      </c>
      <c r="K16" s="100">
        <v>8.9700000000000002E-2</v>
      </c>
      <c r="L16" s="96">
        <v>60277.5</v>
      </c>
      <c r="M16" s="96">
        <v>68.514225423599996</v>
      </c>
      <c r="N16" s="86"/>
      <c r="O16" s="97">
        <v>0.31229443379170041</v>
      </c>
      <c r="P16" s="97">
        <v>2.387595037617807E-3</v>
      </c>
    </row>
    <row r="17" spans="2:16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96"/>
      <c r="M17" s="86"/>
      <c r="N17" s="86"/>
      <c r="O17" s="97"/>
      <c r="P17" s="86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60" t="s">
        <v>60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60" t="s">
        <v>139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61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21:B1048576 D1:AF2 A1:A1048576 B1:B18 D3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5.5703125" style="1" customWidth="1"/>
    <col min="6" max="6" width="6.28515625" style="1" bestFit="1" customWidth="1"/>
    <col min="7" max="7" width="11.28515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10.5703125" style="1" customWidth="1"/>
    <col min="12" max="12" width="10.140625" style="1" bestFit="1" customWidth="1"/>
    <col min="13" max="13" width="9.140625" style="1" customWidth="1"/>
    <col min="14" max="14" width="6.28515625" style="1" bestFit="1" customWidth="1"/>
    <col min="15" max="15" width="10" style="1" bestFit="1" customWidth="1"/>
    <col min="16" max="16" width="9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207</v>
      </c>
      <c r="C1" s="80" t="s" vm="1">
        <v>272</v>
      </c>
    </row>
    <row r="2" spans="2:18">
      <c r="B2" s="58" t="s">
        <v>206</v>
      </c>
      <c r="C2" s="80" t="s">
        <v>273</v>
      </c>
    </row>
    <row r="3" spans="2:18">
      <c r="B3" s="58" t="s">
        <v>208</v>
      </c>
      <c r="C3" s="80" t="s">
        <v>274</v>
      </c>
    </row>
    <row r="4" spans="2:18">
      <c r="B4" s="58" t="s">
        <v>209</v>
      </c>
      <c r="C4" s="80">
        <v>17010</v>
      </c>
    </row>
    <row r="6" spans="2:18" ht="26.25" customHeight="1">
      <c r="B6" s="182" t="s">
        <v>254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spans="2:18" s="3" customFormat="1" ht="63">
      <c r="B7" s="23" t="s">
        <v>143</v>
      </c>
      <c r="C7" s="31" t="s">
        <v>59</v>
      </c>
      <c r="D7" s="72" t="s">
        <v>82</v>
      </c>
      <c r="E7" s="31" t="s">
        <v>15</v>
      </c>
      <c r="F7" s="31" t="s">
        <v>83</v>
      </c>
      <c r="G7" s="31" t="s">
        <v>128</v>
      </c>
      <c r="H7" s="31" t="s">
        <v>18</v>
      </c>
      <c r="I7" s="31" t="s">
        <v>127</v>
      </c>
      <c r="J7" s="31" t="s">
        <v>17</v>
      </c>
      <c r="K7" s="31" t="s">
        <v>246</v>
      </c>
      <c r="L7" s="31" t="s">
        <v>0</v>
      </c>
      <c r="M7" s="31" t="s">
        <v>247</v>
      </c>
      <c r="N7" s="31" t="s">
        <v>74</v>
      </c>
      <c r="O7" s="72" t="s">
        <v>210</v>
      </c>
      <c r="P7" s="32" t="s">
        <v>212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5" t="s">
        <v>253</v>
      </c>
      <c r="C10" s="126"/>
      <c r="D10" s="126"/>
      <c r="E10" s="126"/>
      <c r="F10" s="126"/>
      <c r="G10" s="126"/>
      <c r="H10" s="127">
        <v>5.47</v>
      </c>
      <c r="I10" s="126"/>
      <c r="J10" s="126"/>
      <c r="K10" s="131">
        <v>8.8399999999999992E-2</v>
      </c>
      <c r="L10" s="127"/>
      <c r="M10" s="127">
        <v>10.214048908500001</v>
      </c>
      <c r="N10" s="126"/>
      <c r="O10" s="129">
        <v>1</v>
      </c>
      <c r="P10" s="129">
        <v>3.559408624580316E-4</v>
      </c>
      <c r="Q10" s="5"/>
    </row>
    <row r="11" spans="2:18">
      <c r="B11" s="112" t="s">
        <v>37</v>
      </c>
      <c r="C11" s="86"/>
      <c r="D11" s="86"/>
      <c r="E11" s="86"/>
      <c r="F11" s="86"/>
      <c r="G11" s="86"/>
      <c r="H11" s="96">
        <v>5.47</v>
      </c>
      <c r="I11" s="86"/>
      <c r="J11" s="86"/>
      <c r="K11" s="100">
        <v>8.8399999999999992E-2</v>
      </c>
      <c r="L11" s="96"/>
      <c r="M11" s="96">
        <v>10.214048908500001</v>
      </c>
      <c r="N11" s="86"/>
      <c r="O11" s="97">
        <v>1</v>
      </c>
      <c r="P11" s="97">
        <v>3.559408624580316E-4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5.47</v>
      </c>
      <c r="I12" s="84"/>
      <c r="J12" s="84"/>
      <c r="K12" s="105">
        <v>8.8399999999999992E-2</v>
      </c>
      <c r="L12" s="93"/>
      <c r="M12" s="93">
        <v>10.214048908500001</v>
      </c>
      <c r="N12" s="84"/>
      <c r="O12" s="94">
        <v>1</v>
      </c>
      <c r="P12" s="94">
        <v>3.559408624580316E-4</v>
      </c>
    </row>
    <row r="13" spans="2:18">
      <c r="B13" s="89" t="s">
        <v>2523</v>
      </c>
      <c r="C13" s="86" t="s">
        <v>2414</v>
      </c>
      <c r="D13" s="99" t="s">
        <v>610</v>
      </c>
      <c r="E13" s="86" t="s">
        <v>352</v>
      </c>
      <c r="F13" s="86" t="s">
        <v>188</v>
      </c>
      <c r="G13" s="116">
        <v>40618</v>
      </c>
      <c r="H13" s="96">
        <v>5.47</v>
      </c>
      <c r="I13" s="99" t="s">
        <v>192</v>
      </c>
      <c r="J13" s="100">
        <v>7.1500000000000008E-2</v>
      </c>
      <c r="K13" s="100">
        <v>8.8399999999999992E-2</v>
      </c>
      <c r="L13" s="96">
        <v>10605.44565</v>
      </c>
      <c r="M13" s="96">
        <v>10.214048908500001</v>
      </c>
      <c r="N13" s="86"/>
      <c r="O13" s="97">
        <v>1</v>
      </c>
      <c r="P13" s="97">
        <v>3.559408624580316E-4</v>
      </c>
    </row>
    <row r="14" spans="2:18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96"/>
      <c r="M14" s="96"/>
      <c r="N14" s="86"/>
      <c r="O14" s="97"/>
      <c r="P14" s="86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60" t="s">
        <v>60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60" t="s">
        <v>139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61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20.5703125" style="2" customWidth="1"/>
    <col min="4" max="4" width="6.42578125" style="2" bestFit="1" customWidth="1"/>
    <col min="5" max="5" width="6.140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10.8554687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8" t="s">
        <v>207</v>
      </c>
      <c r="C1" s="80" t="s" vm="1">
        <v>272</v>
      </c>
    </row>
    <row r="2" spans="2:48">
      <c r="B2" s="58" t="s">
        <v>206</v>
      </c>
      <c r="C2" s="80" t="s">
        <v>273</v>
      </c>
    </row>
    <row r="3" spans="2:48">
      <c r="B3" s="58" t="s">
        <v>208</v>
      </c>
      <c r="C3" s="80" t="s">
        <v>274</v>
      </c>
    </row>
    <row r="4" spans="2:48">
      <c r="B4" s="58" t="s">
        <v>209</v>
      </c>
      <c r="C4" s="80">
        <v>17010</v>
      </c>
    </row>
    <row r="6" spans="2:48" ht="21.75" customHeight="1">
      <c r="B6" s="174" t="s">
        <v>238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48" ht="27.75" customHeight="1">
      <c r="B7" s="177" t="s">
        <v>112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9"/>
      <c r="AP7" s="3"/>
      <c r="AQ7" s="3"/>
    </row>
    <row r="8" spans="2:48" s="3" customFormat="1" ht="47.25">
      <c r="B8" s="23" t="s">
        <v>142</v>
      </c>
      <c r="C8" s="31" t="s">
        <v>59</v>
      </c>
      <c r="D8" s="72" t="s">
        <v>147</v>
      </c>
      <c r="E8" s="31" t="s">
        <v>15</v>
      </c>
      <c r="F8" s="31" t="s">
        <v>83</v>
      </c>
      <c r="G8" s="31" t="s">
        <v>128</v>
      </c>
      <c r="H8" s="31" t="s">
        <v>18</v>
      </c>
      <c r="I8" s="31" t="s">
        <v>127</v>
      </c>
      <c r="J8" s="31" t="s">
        <v>17</v>
      </c>
      <c r="K8" s="31" t="s">
        <v>19</v>
      </c>
      <c r="L8" s="31" t="s">
        <v>0</v>
      </c>
      <c r="M8" s="31" t="s">
        <v>131</v>
      </c>
      <c r="N8" s="31" t="s">
        <v>77</v>
      </c>
      <c r="O8" s="31" t="s">
        <v>74</v>
      </c>
      <c r="P8" s="72" t="s">
        <v>210</v>
      </c>
      <c r="Q8" s="73" t="s">
        <v>212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78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140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81" t="s">
        <v>31</v>
      </c>
      <c r="C11" s="82"/>
      <c r="D11" s="82"/>
      <c r="E11" s="82"/>
      <c r="F11" s="82"/>
      <c r="G11" s="82"/>
      <c r="H11" s="90">
        <v>4.4381337069543312</v>
      </c>
      <c r="I11" s="82"/>
      <c r="J11" s="82"/>
      <c r="K11" s="91">
        <v>2.7817322310710628E-3</v>
      </c>
      <c r="L11" s="90"/>
      <c r="M11" s="92"/>
      <c r="N11" s="90">
        <v>2346.6101616589503</v>
      </c>
      <c r="O11" s="82"/>
      <c r="P11" s="91">
        <v>1</v>
      </c>
      <c r="Q11" s="91">
        <v>8.1775058282575849E-2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20.25">
      <c r="B12" s="83" t="s">
        <v>267</v>
      </c>
      <c r="C12" s="84"/>
      <c r="D12" s="84"/>
      <c r="E12" s="84"/>
      <c r="F12" s="84"/>
      <c r="G12" s="84"/>
      <c r="H12" s="93">
        <v>4.4170324973869057</v>
      </c>
      <c r="I12" s="84"/>
      <c r="J12" s="84"/>
      <c r="K12" s="94">
        <v>2.7026523550347055E-3</v>
      </c>
      <c r="L12" s="93"/>
      <c r="M12" s="95"/>
      <c r="N12" s="93">
        <v>2341.1494462482001</v>
      </c>
      <c r="O12" s="84"/>
      <c r="P12" s="94">
        <v>0.99767293455897688</v>
      </c>
      <c r="Q12" s="94">
        <v>8.1584762370508809E-2</v>
      </c>
      <c r="AR12" s="4"/>
    </row>
    <row r="13" spans="2:48">
      <c r="B13" s="85" t="s">
        <v>29</v>
      </c>
      <c r="C13" s="86"/>
      <c r="D13" s="86"/>
      <c r="E13" s="86"/>
      <c r="F13" s="86"/>
      <c r="G13" s="86"/>
      <c r="H13" s="96">
        <v>5.7730267233703403</v>
      </c>
      <c r="I13" s="86"/>
      <c r="J13" s="86"/>
      <c r="K13" s="97">
        <v>6.611223489219008E-4</v>
      </c>
      <c r="L13" s="96"/>
      <c r="M13" s="98"/>
      <c r="N13" s="96">
        <v>1299.9224364970503</v>
      </c>
      <c r="O13" s="86"/>
      <c r="P13" s="97">
        <v>0.55395755875277652</v>
      </c>
      <c r="Q13" s="97">
        <v>4.5299911653081733E-2</v>
      </c>
    </row>
    <row r="14" spans="2:48">
      <c r="B14" s="87" t="s">
        <v>28</v>
      </c>
      <c r="C14" s="84"/>
      <c r="D14" s="84"/>
      <c r="E14" s="84"/>
      <c r="F14" s="84"/>
      <c r="G14" s="84"/>
      <c r="H14" s="93">
        <v>5.7730267233703403</v>
      </c>
      <c r="I14" s="84"/>
      <c r="J14" s="84"/>
      <c r="K14" s="94">
        <v>6.611223489219008E-4</v>
      </c>
      <c r="L14" s="93"/>
      <c r="M14" s="95"/>
      <c r="N14" s="93">
        <v>1299.9224364970503</v>
      </c>
      <c r="O14" s="84"/>
      <c r="P14" s="94">
        <v>0.55395755875277652</v>
      </c>
      <c r="Q14" s="94">
        <v>4.5299911653081733E-2</v>
      </c>
    </row>
    <row r="15" spans="2:48">
      <c r="B15" s="88" t="s">
        <v>275</v>
      </c>
      <c r="C15" s="86" t="s">
        <v>276</v>
      </c>
      <c r="D15" s="99" t="s">
        <v>148</v>
      </c>
      <c r="E15" s="86" t="s">
        <v>277</v>
      </c>
      <c r="F15" s="86"/>
      <c r="G15" s="86"/>
      <c r="H15" s="96">
        <v>4.8499999999999996</v>
      </c>
      <c r="I15" s="99" t="s">
        <v>192</v>
      </c>
      <c r="J15" s="100">
        <v>0.04</v>
      </c>
      <c r="K15" s="97">
        <v>-9.999999999999998E-4</v>
      </c>
      <c r="L15" s="96">
        <v>153130.62853215</v>
      </c>
      <c r="M15" s="98">
        <v>159.79</v>
      </c>
      <c r="N15" s="96">
        <v>244.68743673885004</v>
      </c>
      <c r="O15" s="97">
        <v>9.8490178410466502E-6</v>
      </c>
      <c r="P15" s="97">
        <v>0.10427272528551004</v>
      </c>
      <c r="Q15" s="97">
        <v>8.5269081875056045E-3</v>
      </c>
    </row>
    <row r="16" spans="2:48" ht="20.25">
      <c r="B16" s="88" t="s">
        <v>278</v>
      </c>
      <c r="C16" s="86" t="s">
        <v>279</v>
      </c>
      <c r="D16" s="99" t="s">
        <v>148</v>
      </c>
      <c r="E16" s="86" t="s">
        <v>277</v>
      </c>
      <c r="F16" s="86"/>
      <c r="G16" s="86"/>
      <c r="H16" s="96">
        <v>7.2600000000000007</v>
      </c>
      <c r="I16" s="99" t="s">
        <v>192</v>
      </c>
      <c r="J16" s="100">
        <v>0.04</v>
      </c>
      <c r="K16" s="97">
        <v>2.6000000000000007E-3</v>
      </c>
      <c r="L16" s="96">
        <v>127906.980555</v>
      </c>
      <c r="M16" s="98">
        <v>161.99</v>
      </c>
      <c r="N16" s="96">
        <v>207.19652088254998</v>
      </c>
      <c r="O16" s="97">
        <v>1.2162627280320612E-5</v>
      </c>
      <c r="P16" s="97">
        <v>8.8296098034481851E-2</v>
      </c>
      <c r="Q16" s="97">
        <v>7.2204185628937838E-3</v>
      </c>
      <c r="AP16" s="4"/>
    </row>
    <row r="17" spans="2:43" ht="20.25">
      <c r="B17" s="88" t="s">
        <v>280</v>
      </c>
      <c r="C17" s="86" t="s">
        <v>281</v>
      </c>
      <c r="D17" s="99" t="s">
        <v>148</v>
      </c>
      <c r="E17" s="86" t="s">
        <v>277</v>
      </c>
      <c r="F17" s="86"/>
      <c r="G17" s="86"/>
      <c r="H17" s="96">
        <v>0.58000000000000007</v>
      </c>
      <c r="I17" s="99" t="s">
        <v>192</v>
      </c>
      <c r="J17" s="100">
        <v>1E-3</v>
      </c>
      <c r="K17" s="97">
        <v>-6.8000000000000005E-3</v>
      </c>
      <c r="L17" s="96">
        <v>19517.36031</v>
      </c>
      <c r="M17" s="98">
        <v>98.5</v>
      </c>
      <c r="N17" s="96">
        <v>19.224598745399998</v>
      </c>
      <c r="O17" s="97">
        <v>1.9542846135645496E-6</v>
      </c>
      <c r="P17" s="97">
        <v>8.1924978675661456E-3</v>
      </c>
      <c r="Q17" s="97">
        <v>6.6994199060009985E-4</v>
      </c>
      <c r="AQ17" s="4"/>
    </row>
    <row r="18" spans="2:43">
      <c r="B18" s="88" t="s">
        <v>282</v>
      </c>
      <c r="C18" s="86" t="s">
        <v>283</v>
      </c>
      <c r="D18" s="99" t="s">
        <v>148</v>
      </c>
      <c r="E18" s="86" t="s">
        <v>277</v>
      </c>
      <c r="F18" s="86"/>
      <c r="G18" s="86"/>
      <c r="H18" s="96">
        <v>1.9800000000000004</v>
      </c>
      <c r="I18" s="99" t="s">
        <v>192</v>
      </c>
      <c r="J18" s="100">
        <v>3.5000000000000003E-2</v>
      </c>
      <c r="K18" s="97">
        <v>-2.0999999999999999E-3</v>
      </c>
      <c r="L18" s="96">
        <v>214907.01706500002</v>
      </c>
      <c r="M18" s="98">
        <v>128.1</v>
      </c>
      <c r="N18" s="96">
        <v>275.29587536010001</v>
      </c>
      <c r="O18" s="97">
        <v>1.1162220149969842E-5</v>
      </c>
      <c r="P18" s="97">
        <v>0.11731640809288831</v>
      </c>
      <c r="Q18" s="97">
        <v>9.5935561092983929E-3</v>
      </c>
      <c r="AP18" s="3"/>
    </row>
    <row r="19" spans="2:43">
      <c r="B19" s="88" t="s">
        <v>284</v>
      </c>
      <c r="C19" s="86" t="s">
        <v>285</v>
      </c>
      <c r="D19" s="99" t="s">
        <v>148</v>
      </c>
      <c r="E19" s="86" t="s">
        <v>277</v>
      </c>
      <c r="F19" s="86"/>
      <c r="G19" s="86"/>
      <c r="H19" s="96">
        <v>15.2</v>
      </c>
      <c r="I19" s="99" t="s">
        <v>192</v>
      </c>
      <c r="J19" s="100">
        <v>0.04</v>
      </c>
      <c r="K19" s="97">
        <v>9.4000000000000004E-3</v>
      </c>
      <c r="L19" s="96">
        <v>45997.082235000002</v>
      </c>
      <c r="M19" s="98">
        <v>186.16</v>
      </c>
      <c r="N19" s="96">
        <v>85.628167734750008</v>
      </c>
      <c r="O19" s="97">
        <v>2.8404652307162943E-6</v>
      </c>
      <c r="P19" s="97">
        <v>3.6490154663872523E-2</v>
      </c>
      <c r="Q19" s="97">
        <v>2.9839845243783826E-3</v>
      </c>
      <c r="AQ19" s="3"/>
    </row>
    <row r="20" spans="2:43">
      <c r="B20" s="88" t="s">
        <v>286</v>
      </c>
      <c r="C20" s="86" t="s">
        <v>287</v>
      </c>
      <c r="D20" s="99" t="s">
        <v>148</v>
      </c>
      <c r="E20" s="86" t="s">
        <v>277</v>
      </c>
      <c r="F20" s="86"/>
      <c r="G20" s="86"/>
      <c r="H20" s="96">
        <v>19.509999999999998</v>
      </c>
      <c r="I20" s="99" t="s">
        <v>192</v>
      </c>
      <c r="J20" s="100">
        <v>2.75E-2</v>
      </c>
      <c r="K20" s="97">
        <v>1.0899999999999998E-2</v>
      </c>
      <c r="L20" s="96">
        <v>13374.97875</v>
      </c>
      <c r="M20" s="98">
        <v>145.56</v>
      </c>
      <c r="N20" s="96">
        <v>19.468618649549999</v>
      </c>
      <c r="O20" s="97">
        <v>7.8230583123796892E-7</v>
      </c>
      <c r="P20" s="97">
        <v>8.2964861260920054E-3</v>
      </c>
      <c r="Q20" s="97">
        <v>6.7844563650175567E-4</v>
      </c>
    </row>
    <row r="21" spans="2:43">
      <c r="B21" s="88" t="s">
        <v>288</v>
      </c>
      <c r="C21" s="86" t="s">
        <v>289</v>
      </c>
      <c r="D21" s="99" t="s">
        <v>148</v>
      </c>
      <c r="E21" s="86" t="s">
        <v>277</v>
      </c>
      <c r="F21" s="86"/>
      <c r="G21" s="86"/>
      <c r="H21" s="96">
        <v>7.06</v>
      </c>
      <c r="I21" s="99" t="s">
        <v>192</v>
      </c>
      <c r="J21" s="100">
        <v>1.7500000000000002E-2</v>
      </c>
      <c r="K21" s="97">
        <v>2.1000000000000003E-3</v>
      </c>
      <c r="L21" s="96">
        <v>39146.796015</v>
      </c>
      <c r="M21" s="98">
        <v>112.31</v>
      </c>
      <c r="N21" s="96">
        <v>43.965767654700002</v>
      </c>
      <c r="O21" s="97">
        <v>2.8576222647798245E-6</v>
      </c>
      <c r="P21" s="97">
        <v>1.8735863490686556E-2</v>
      </c>
      <c r="Q21" s="97">
        <v>1.532126328925278E-3</v>
      </c>
    </row>
    <row r="22" spans="2:43">
      <c r="B22" s="88" t="s">
        <v>290</v>
      </c>
      <c r="C22" s="86" t="s">
        <v>291</v>
      </c>
      <c r="D22" s="99" t="s">
        <v>148</v>
      </c>
      <c r="E22" s="86" t="s">
        <v>277</v>
      </c>
      <c r="F22" s="86"/>
      <c r="G22" s="86"/>
      <c r="H22" s="96">
        <v>3.4200000000000004</v>
      </c>
      <c r="I22" s="99" t="s">
        <v>192</v>
      </c>
      <c r="J22" s="100">
        <v>0.03</v>
      </c>
      <c r="K22" s="97">
        <v>-3.4999999999999996E-3</v>
      </c>
      <c r="L22" s="96">
        <v>12172.37679</v>
      </c>
      <c r="M22" s="98">
        <v>122.69</v>
      </c>
      <c r="N22" s="96">
        <v>14.934289220850001</v>
      </c>
      <c r="O22" s="97">
        <v>7.9400985919415977E-7</v>
      </c>
      <c r="P22" s="97">
        <v>6.3641969445372704E-3</v>
      </c>
      <c r="Q22" s="97">
        <v>5.2043257606132639E-4</v>
      </c>
    </row>
    <row r="23" spans="2:43">
      <c r="B23" s="88" t="s">
        <v>292</v>
      </c>
      <c r="C23" s="86" t="s">
        <v>293</v>
      </c>
      <c r="D23" s="99" t="s">
        <v>148</v>
      </c>
      <c r="E23" s="86" t="s">
        <v>277</v>
      </c>
      <c r="F23" s="86"/>
      <c r="G23" s="86"/>
      <c r="H23" s="96">
        <v>9.27</v>
      </c>
      <c r="I23" s="99" t="s">
        <v>192</v>
      </c>
      <c r="J23" s="100">
        <v>7.4999999999999997E-3</v>
      </c>
      <c r="K23" s="97">
        <v>4.1000000000000003E-3</v>
      </c>
      <c r="L23" s="96">
        <v>52387.826475000002</v>
      </c>
      <c r="M23" s="98">
        <v>102.12</v>
      </c>
      <c r="N23" s="96">
        <v>53.4984482646</v>
      </c>
      <c r="O23" s="97">
        <v>8.9208653675050094E-6</v>
      </c>
      <c r="P23" s="97">
        <v>2.2798183157435467E-2</v>
      </c>
      <c r="Q23" s="97">
        <v>1.8643227564361243E-3</v>
      </c>
    </row>
    <row r="24" spans="2:43">
      <c r="B24" s="88" t="s">
        <v>294</v>
      </c>
      <c r="C24" s="86" t="s">
        <v>295</v>
      </c>
      <c r="D24" s="99" t="s">
        <v>148</v>
      </c>
      <c r="E24" s="86" t="s">
        <v>277</v>
      </c>
      <c r="F24" s="86"/>
      <c r="G24" s="86"/>
      <c r="H24" s="96">
        <v>6.0200000000000005</v>
      </c>
      <c r="I24" s="99" t="s">
        <v>192</v>
      </c>
      <c r="J24" s="100">
        <v>2.75E-2</v>
      </c>
      <c r="K24" s="97">
        <v>6.9999999999999988E-4</v>
      </c>
      <c r="L24" s="96">
        <v>226164.53245500001</v>
      </c>
      <c r="M24" s="98">
        <v>120.94</v>
      </c>
      <c r="N24" s="96">
        <v>273.52337373435</v>
      </c>
      <c r="O24" s="97">
        <v>1.3946186929855589E-5</v>
      </c>
      <c r="P24" s="97">
        <v>0.11656106250770729</v>
      </c>
      <c r="Q24" s="97">
        <v>9.5317876800467289E-3</v>
      </c>
    </row>
    <row r="25" spans="2:43">
      <c r="B25" s="88" t="s">
        <v>296</v>
      </c>
      <c r="C25" s="86" t="s">
        <v>297</v>
      </c>
      <c r="D25" s="99" t="s">
        <v>148</v>
      </c>
      <c r="E25" s="86" t="s">
        <v>277</v>
      </c>
      <c r="F25" s="86"/>
      <c r="G25" s="86"/>
      <c r="H25" s="96">
        <v>1.1499999999999999</v>
      </c>
      <c r="I25" s="99" t="s">
        <v>192</v>
      </c>
      <c r="J25" s="100">
        <v>0.01</v>
      </c>
      <c r="K25" s="97">
        <v>-3.0999999999999999E-3</v>
      </c>
      <c r="L25" s="96">
        <v>60199.713239999997</v>
      </c>
      <c r="M25" s="98">
        <v>103.82</v>
      </c>
      <c r="N25" s="96">
        <v>62.499339511350001</v>
      </c>
      <c r="O25" s="97">
        <v>3.7139699696335236E-6</v>
      </c>
      <c r="P25" s="97">
        <v>2.6633882581998926E-2</v>
      </c>
      <c r="Q25" s="97">
        <v>2.177987300434244E-3</v>
      </c>
    </row>
    <row r="26" spans="2:43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3">
      <c r="B27" s="85" t="s">
        <v>61</v>
      </c>
      <c r="C27" s="86"/>
      <c r="D27" s="86"/>
      <c r="E27" s="86"/>
      <c r="F27" s="86"/>
      <c r="G27" s="86"/>
      <c r="H27" s="96">
        <v>2.7241381509968767</v>
      </c>
      <c r="I27" s="86"/>
      <c r="J27" s="86"/>
      <c r="K27" s="97">
        <v>5.2514055422597005E-3</v>
      </c>
      <c r="L27" s="96"/>
      <c r="M27" s="98"/>
      <c r="N27" s="96">
        <v>1041.22700975115</v>
      </c>
      <c r="O27" s="86"/>
      <c r="P27" s="97">
        <v>0.44371537580620046</v>
      </c>
      <c r="Q27" s="97">
        <v>3.628485071742709E-2</v>
      </c>
    </row>
    <row r="28" spans="2:43">
      <c r="B28" s="87" t="s">
        <v>25</v>
      </c>
      <c r="C28" s="84"/>
      <c r="D28" s="84"/>
      <c r="E28" s="84"/>
      <c r="F28" s="84"/>
      <c r="G28" s="84"/>
      <c r="H28" s="93">
        <v>0.57848077026308709</v>
      </c>
      <c r="I28" s="84"/>
      <c r="J28" s="84"/>
      <c r="K28" s="94">
        <v>9.9726443247973745E-4</v>
      </c>
      <c r="L28" s="93"/>
      <c r="M28" s="95"/>
      <c r="N28" s="93">
        <v>654.51025348769986</v>
      </c>
      <c r="O28" s="84"/>
      <c r="P28" s="94">
        <v>0.27891733538944102</v>
      </c>
      <c r="Q28" s="94">
        <v>2.2808481357492295E-2</v>
      </c>
    </row>
    <row r="29" spans="2:43">
      <c r="B29" s="88" t="s">
        <v>298</v>
      </c>
      <c r="C29" s="86" t="s">
        <v>299</v>
      </c>
      <c r="D29" s="99" t="s">
        <v>148</v>
      </c>
      <c r="E29" s="86" t="s">
        <v>277</v>
      </c>
      <c r="F29" s="86"/>
      <c r="G29" s="86"/>
      <c r="H29" s="96">
        <v>0.52</v>
      </c>
      <c r="I29" s="99" t="s">
        <v>192</v>
      </c>
      <c r="J29" s="100">
        <v>0</v>
      </c>
      <c r="K29" s="97">
        <v>1E-3</v>
      </c>
      <c r="L29" s="96">
        <v>291362.71819499996</v>
      </c>
      <c r="M29" s="98">
        <v>99.95</v>
      </c>
      <c r="N29" s="96">
        <v>291.21703683689998</v>
      </c>
      <c r="O29" s="97">
        <v>3.2373635354999999E-5</v>
      </c>
      <c r="P29" s="97">
        <v>0.12410115731836016</v>
      </c>
      <c r="Q29" s="97">
        <v>1.0148379372644017E-2</v>
      </c>
    </row>
    <row r="30" spans="2:43">
      <c r="B30" s="88" t="s">
        <v>300</v>
      </c>
      <c r="C30" s="86" t="s">
        <v>301</v>
      </c>
      <c r="D30" s="99" t="s">
        <v>148</v>
      </c>
      <c r="E30" s="86" t="s">
        <v>277</v>
      </c>
      <c r="F30" s="86"/>
      <c r="G30" s="86"/>
      <c r="H30" s="96">
        <v>0.59</v>
      </c>
      <c r="I30" s="99" t="s">
        <v>192</v>
      </c>
      <c r="J30" s="100">
        <v>0</v>
      </c>
      <c r="K30" s="97">
        <v>1E-3</v>
      </c>
      <c r="L30" s="96">
        <v>162450</v>
      </c>
      <c r="M30" s="98">
        <v>99.94</v>
      </c>
      <c r="N30" s="96">
        <v>162.35253</v>
      </c>
      <c r="O30" s="97">
        <v>1.8050000000000002E-5</v>
      </c>
      <c r="P30" s="97">
        <v>6.9185982679468114E-2</v>
      </c>
      <c r="Q30" s="97">
        <v>5.6576877659507878E-3</v>
      </c>
    </row>
    <row r="31" spans="2:43">
      <c r="B31" s="88" t="s">
        <v>302</v>
      </c>
      <c r="C31" s="86" t="s">
        <v>303</v>
      </c>
      <c r="D31" s="99" t="s">
        <v>148</v>
      </c>
      <c r="E31" s="86" t="s">
        <v>277</v>
      </c>
      <c r="F31" s="86"/>
      <c r="G31" s="86"/>
      <c r="H31" s="96">
        <v>0.76</v>
      </c>
      <c r="I31" s="99" t="s">
        <v>192</v>
      </c>
      <c r="J31" s="100">
        <v>0</v>
      </c>
      <c r="K31" s="97">
        <v>1.0999999999999998E-3</v>
      </c>
      <c r="L31" s="96">
        <v>11314.46067</v>
      </c>
      <c r="M31" s="98">
        <v>99.92</v>
      </c>
      <c r="N31" s="96">
        <v>11.30540910135</v>
      </c>
      <c r="O31" s="97">
        <v>1.4143075837500001E-6</v>
      </c>
      <c r="P31" s="97">
        <v>4.8177619299822564E-3</v>
      </c>
      <c r="Q31" s="97">
        <v>3.9397276261587412E-4</v>
      </c>
    </row>
    <row r="32" spans="2:43">
      <c r="B32" s="88" t="s">
        <v>304</v>
      </c>
      <c r="C32" s="86" t="s">
        <v>305</v>
      </c>
      <c r="D32" s="99" t="s">
        <v>148</v>
      </c>
      <c r="E32" s="86" t="s">
        <v>277</v>
      </c>
      <c r="F32" s="86"/>
      <c r="G32" s="86"/>
      <c r="H32" s="96">
        <v>0.68</v>
      </c>
      <c r="I32" s="99" t="s">
        <v>192</v>
      </c>
      <c r="J32" s="100">
        <v>0</v>
      </c>
      <c r="K32" s="97">
        <v>8.9999999999999998E-4</v>
      </c>
      <c r="L32" s="96">
        <v>84288.853455000004</v>
      </c>
      <c r="M32" s="98">
        <v>99.94</v>
      </c>
      <c r="N32" s="96">
        <v>84.238280142299999</v>
      </c>
      <c r="O32" s="97">
        <v>9.3654281616666667E-6</v>
      </c>
      <c r="P32" s="97">
        <v>3.5897858757565099E-2</v>
      </c>
      <c r="Q32" s="97">
        <v>2.9355494921195617E-3</v>
      </c>
    </row>
    <row r="33" spans="2:17">
      <c r="B33" s="88" t="s">
        <v>306</v>
      </c>
      <c r="C33" s="86" t="s">
        <v>307</v>
      </c>
      <c r="D33" s="99" t="s">
        <v>148</v>
      </c>
      <c r="E33" s="86" t="s">
        <v>277</v>
      </c>
      <c r="F33" s="86"/>
      <c r="G33" s="86"/>
      <c r="H33" s="96">
        <v>0.93</v>
      </c>
      <c r="I33" s="99" t="s">
        <v>192</v>
      </c>
      <c r="J33" s="100">
        <v>0</v>
      </c>
      <c r="K33" s="97">
        <v>1.1000000000000001E-3</v>
      </c>
      <c r="L33" s="96">
        <v>52725</v>
      </c>
      <c r="M33" s="98">
        <v>99.9</v>
      </c>
      <c r="N33" s="96">
        <v>52.672274999999999</v>
      </c>
      <c r="O33" s="97">
        <v>6.5906250000000001E-6</v>
      </c>
      <c r="P33" s="97">
        <v>2.2446112209265734E-2</v>
      </c>
      <c r="Q33" s="97">
        <v>1.8355321341299426E-3</v>
      </c>
    </row>
    <row r="34" spans="2:17">
      <c r="B34" s="88" t="s">
        <v>308</v>
      </c>
      <c r="C34" s="86" t="s">
        <v>309</v>
      </c>
      <c r="D34" s="99" t="s">
        <v>148</v>
      </c>
      <c r="E34" s="86" t="s">
        <v>277</v>
      </c>
      <c r="F34" s="86"/>
      <c r="G34" s="86"/>
      <c r="H34" s="96">
        <v>0.01</v>
      </c>
      <c r="I34" s="99" t="s">
        <v>192</v>
      </c>
      <c r="J34" s="100">
        <v>0</v>
      </c>
      <c r="K34" s="97">
        <v>7.2999999999999983E-3</v>
      </c>
      <c r="L34" s="96">
        <v>550.42050000000006</v>
      </c>
      <c r="M34" s="98">
        <v>99.99</v>
      </c>
      <c r="N34" s="96">
        <v>0.55036545795000003</v>
      </c>
      <c r="O34" s="97">
        <v>5.0038227272727275E-8</v>
      </c>
      <c r="P34" s="97">
        <v>2.3453638228555006E-4</v>
      </c>
      <c r="Q34" s="97">
        <v>1.9179226330785345E-5</v>
      </c>
    </row>
    <row r="35" spans="2:17">
      <c r="B35" s="88" t="s">
        <v>310</v>
      </c>
      <c r="C35" s="86" t="s">
        <v>311</v>
      </c>
      <c r="D35" s="99" t="s">
        <v>148</v>
      </c>
      <c r="E35" s="86" t="s">
        <v>277</v>
      </c>
      <c r="F35" s="86"/>
      <c r="G35" s="86"/>
      <c r="H35" s="96">
        <v>8.9999999999999983E-2</v>
      </c>
      <c r="I35" s="99" t="s">
        <v>192</v>
      </c>
      <c r="J35" s="100">
        <v>0</v>
      </c>
      <c r="K35" s="97">
        <v>2.1999999999999997E-3</v>
      </c>
      <c r="L35" s="96">
        <v>626.42430000000002</v>
      </c>
      <c r="M35" s="98">
        <v>99.98</v>
      </c>
      <c r="N35" s="96">
        <v>0.6262990140000001</v>
      </c>
      <c r="O35" s="97">
        <v>5.6947663636363641E-8</v>
      </c>
      <c r="P35" s="97">
        <v>2.6689521090168388E-4</v>
      </c>
      <c r="Q35" s="97">
        <v>2.1825371426825574E-5</v>
      </c>
    </row>
    <row r="36" spans="2:17">
      <c r="B36" s="88" t="s">
        <v>312</v>
      </c>
      <c r="C36" s="86" t="s">
        <v>313</v>
      </c>
      <c r="D36" s="99" t="s">
        <v>148</v>
      </c>
      <c r="E36" s="86" t="s">
        <v>277</v>
      </c>
      <c r="F36" s="86"/>
      <c r="G36" s="86"/>
      <c r="H36" s="96">
        <v>0.19</v>
      </c>
      <c r="I36" s="99" t="s">
        <v>192</v>
      </c>
      <c r="J36" s="100">
        <v>0</v>
      </c>
      <c r="K36" s="97">
        <v>1.1000000000000001E-3</v>
      </c>
      <c r="L36" s="96">
        <v>3111.6955499999999</v>
      </c>
      <c r="M36" s="98">
        <v>99.98</v>
      </c>
      <c r="N36" s="96">
        <v>3.1110732097499998</v>
      </c>
      <c r="O36" s="97">
        <v>2.8288141363636362E-7</v>
      </c>
      <c r="P36" s="97">
        <v>1.3257733476917221E-3</v>
      </c>
      <c r="Q36" s="97">
        <v>1.0841519277697626E-4</v>
      </c>
    </row>
    <row r="37" spans="2:17">
      <c r="B37" s="88" t="s">
        <v>314</v>
      </c>
      <c r="C37" s="86" t="s">
        <v>315</v>
      </c>
      <c r="D37" s="99" t="s">
        <v>148</v>
      </c>
      <c r="E37" s="86" t="s">
        <v>277</v>
      </c>
      <c r="F37" s="86"/>
      <c r="G37" s="86"/>
      <c r="H37" s="96">
        <v>0.26</v>
      </c>
      <c r="I37" s="99" t="s">
        <v>192</v>
      </c>
      <c r="J37" s="100">
        <v>0</v>
      </c>
      <c r="K37" s="97">
        <v>8.0000000000000004E-4</v>
      </c>
      <c r="L37" s="96">
        <v>28500</v>
      </c>
      <c r="M37" s="98">
        <v>99.98</v>
      </c>
      <c r="N37" s="96">
        <v>28.494299999999999</v>
      </c>
      <c r="O37" s="97">
        <v>3.1666666666666667E-6</v>
      </c>
      <c r="P37" s="97">
        <v>1.2142749769674473E-2</v>
      </c>
      <c r="Q37" s="97">
        <v>9.9297407012586452E-4</v>
      </c>
    </row>
    <row r="38" spans="2:17">
      <c r="B38" s="88" t="s">
        <v>316</v>
      </c>
      <c r="C38" s="86" t="s">
        <v>317</v>
      </c>
      <c r="D38" s="99" t="s">
        <v>148</v>
      </c>
      <c r="E38" s="86" t="s">
        <v>277</v>
      </c>
      <c r="F38" s="86"/>
      <c r="G38" s="86"/>
      <c r="H38" s="96">
        <v>0.34</v>
      </c>
      <c r="I38" s="99" t="s">
        <v>192</v>
      </c>
      <c r="J38" s="100">
        <v>0</v>
      </c>
      <c r="K38" s="97">
        <v>9.0000000000000008E-4</v>
      </c>
      <c r="L38" s="96">
        <v>2949.75684</v>
      </c>
      <c r="M38" s="98">
        <v>99.97</v>
      </c>
      <c r="N38" s="96">
        <v>2.94887191215</v>
      </c>
      <c r="O38" s="97">
        <v>3.2775076000000001E-7</v>
      </c>
      <c r="P38" s="97">
        <v>1.2566518121890672E-3</v>
      </c>
      <c r="Q38" s="97">
        <v>1.0276277518266552E-4</v>
      </c>
    </row>
    <row r="39" spans="2:17">
      <c r="B39" s="88" t="s">
        <v>318</v>
      </c>
      <c r="C39" s="86" t="s">
        <v>319</v>
      </c>
      <c r="D39" s="99" t="s">
        <v>148</v>
      </c>
      <c r="E39" s="86" t="s">
        <v>277</v>
      </c>
      <c r="F39" s="86"/>
      <c r="G39" s="86"/>
      <c r="H39" s="96">
        <v>0.44</v>
      </c>
      <c r="I39" s="99" t="s">
        <v>192</v>
      </c>
      <c r="J39" s="100">
        <v>0</v>
      </c>
      <c r="K39" s="97">
        <v>1.1000000000000001E-3</v>
      </c>
      <c r="L39" s="96">
        <v>17002.313970000003</v>
      </c>
      <c r="M39" s="98">
        <v>99.95</v>
      </c>
      <c r="N39" s="96">
        <v>16.993812813300003</v>
      </c>
      <c r="O39" s="97">
        <v>1.8891459966666671E-6</v>
      </c>
      <c r="P39" s="97">
        <v>7.2418559720572092E-3</v>
      </c>
      <c r="Q39" s="97">
        <v>5.9220319418899824E-4</v>
      </c>
    </row>
    <row r="40" spans="2:17">
      <c r="B40" s="89"/>
      <c r="C40" s="86"/>
      <c r="D40" s="86"/>
      <c r="E40" s="86"/>
      <c r="F40" s="86"/>
      <c r="G40" s="86"/>
      <c r="H40" s="86"/>
      <c r="I40" s="86"/>
      <c r="J40" s="86"/>
      <c r="K40" s="97"/>
      <c r="L40" s="96"/>
      <c r="M40" s="98"/>
      <c r="N40" s="86"/>
      <c r="O40" s="86"/>
      <c r="P40" s="97"/>
      <c r="Q40" s="86"/>
    </row>
    <row r="41" spans="2:17">
      <c r="B41" s="87" t="s">
        <v>26</v>
      </c>
      <c r="C41" s="84"/>
      <c r="D41" s="84"/>
      <c r="E41" s="84"/>
      <c r="F41" s="84"/>
      <c r="G41" s="84"/>
      <c r="H41" s="93">
        <v>3.3479889546954786</v>
      </c>
      <c r="I41" s="84"/>
      <c r="J41" s="84"/>
      <c r="K41" s="94">
        <v>2.4370907241735799E-3</v>
      </c>
      <c r="L41" s="93"/>
      <c r="M41" s="95"/>
      <c r="N41" s="93">
        <v>0.60710422125000008</v>
      </c>
      <c r="O41" s="84"/>
      <c r="P41" s="94">
        <v>2.5871541475845481E-4</v>
      </c>
      <c r="Q41" s="94">
        <v>2.1156468120473427E-5</v>
      </c>
    </row>
    <row r="42" spans="2:17">
      <c r="B42" s="88" t="s">
        <v>320</v>
      </c>
      <c r="C42" s="86" t="s">
        <v>321</v>
      </c>
      <c r="D42" s="99" t="s">
        <v>148</v>
      </c>
      <c r="E42" s="86" t="s">
        <v>277</v>
      </c>
      <c r="F42" s="86"/>
      <c r="G42" s="86"/>
      <c r="H42" s="96">
        <v>1.4200000000000004</v>
      </c>
      <c r="I42" s="99" t="s">
        <v>192</v>
      </c>
      <c r="J42" s="100">
        <v>7.000000000000001E-4</v>
      </c>
      <c r="K42" s="97">
        <v>1.9E-3</v>
      </c>
      <c r="L42" s="96">
        <v>216.43185000000003</v>
      </c>
      <c r="M42" s="98">
        <v>99.89</v>
      </c>
      <c r="N42" s="96">
        <v>0.21619378380000001</v>
      </c>
      <c r="O42" s="97">
        <v>1.4078750037809934E-8</v>
      </c>
      <c r="P42" s="97">
        <v>9.2130251258760638E-5</v>
      </c>
      <c r="Q42" s="97">
        <v>7.5339566662735081E-6</v>
      </c>
    </row>
    <row r="43" spans="2:17">
      <c r="B43" s="88" t="s">
        <v>322</v>
      </c>
      <c r="C43" s="86" t="s">
        <v>323</v>
      </c>
      <c r="D43" s="99" t="s">
        <v>148</v>
      </c>
      <c r="E43" s="86" t="s">
        <v>277</v>
      </c>
      <c r="F43" s="86"/>
      <c r="G43" s="86"/>
      <c r="H43" s="96">
        <v>5.6499999999999995</v>
      </c>
      <c r="I43" s="99" t="s">
        <v>192</v>
      </c>
      <c r="J43" s="100">
        <v>7.000000000000001E-4</v>
      </c>
      <c r="K43" s="97">
        <v>2.8999999999999998E-3</v>
      </c>
      <c r="L43" s="96">
        <v>67.389105000000001</v>
      </c>
      <c r="M43" s="98">
        <v>98.99</v>
      </c>
      <c r="N43" s="96">
        <v>6.6708479400000006E-2</v>
      </c>
      <c r="O43" s="97">
        <v>6.709085928741464E-9</v>
      </c>
      <c r="P43" s="97">
        <v>2.842759333865666E-5</v>
      </c>
      <c r="Q43" s="97">
        <v>2.3246681021020133E-6</v>
      </c>
    </row>
    <row r="44" spans="2:17">
      <c r="B44" s="88" t="s">
        <v>324</v>
      </c>
      <c r="C44" s="86" t="s">
        <v>325</v>
      </c>
      <c r="D44" s="99" t="s">
        <v>148</v>
      </c>
      <c r="E44" s="86" t="s">
        <v>277</v>
      </c>
      <c r="F44" s="86"/>
      <c r="G44" s="86"/>
      <c r="H44" s="96">
        <v>4.160000000000001</v>
      </c>
      <c r="I44" s="99" t="s">
        <v>192</v>
      </c>
      <c r="J44" s="100">
        <v>7.000000000000001E-4</v>
      </c>
      <c r="K44" s="97">
        <v>2.7000000000000001E-3</v>
      </c>
      <c r="L44" s="96">
        <v>326.42161500000003</v>
      </c>
      <c r="M44" s="98">
        <v>99.32</v>
      </c>
      <c r="N44" s="96">
        <v>0.32420195804999996</v>
      </c>
      <c r="O44" s="97">
        <v>1.771741214912348E-8</v>
      </c>
      <c r="P44" s="97">
        <v>1.381575701610375E-4</v>
      </c>
      <c r="Q44" s="97">
        <v>1.1297843352097903E-5</v>
      </c>
    </row>
    <row r="45" spans="2:17">
      <c r="B45" s="89"/>
      <c r="C45" s="86"/>
      <c r="D45" s="86"/>
      <c r="E45" s="86"/>
      <c r="F45" s="86"/>
      <c r="G45" s="86"/>
      <c r="H45" s="86"/>
      <c r="I45" s="86"/>
      <c r="J45" s="86"/>
      <c r="K45" s="97"/>
      <c r="L45" s="96"/>
      <c r="M45" s="98"/>
      <c r="N45" s="86"/>
      <c r="O45" s="86"/>
      <c r="P45" s="97"/>
      <c r="Q45" s="86"/>
    </row>
    <row r="46" spans="2:17">
      <c r="B46" s="87" t="s">
        <v>27</v>
      </c>
      <c r="C46" s="84"/>
      <c r="D46" s="84"/>
      <c r="E46" s="84"/>
      <c r="F46" s="84"/>
      <c r="G46" s="84"/>
      <c r="H46" s="93">
        <v>6.360348761841756</v>
      </c>
      <c r="I46" s="84"/>
      <c r="J46" s="84"/>
      <c r="K46" s="94">
        <v>1.2467199148569259E-2</v>
      </c>
      <c r="L46" s="93"/>
      <c r="M46" s="95"/>
      <c r="N46" s="93">
        <v>386.10965204220003</v>
      </c>
      <c r="O46" s="84"/>
      <c r="P46" s="94">
        <v>0.16453932500200094</v>
      </c>
      <c r="Q46" s="94">
        <v>1.3455212891814316E-2</v>
      </c>
    </row>
    <row r="47" spans="2:17">
      <c r="B47" s="88" t="s">
        <v>326</v>
      </c>
      <c r="C47" s="86" t="s">
        <v>327</v>
      </c>
      <c r="D47" s="99" t="s">
        <v>148</v>
      </c>
      <c r="E47" s="86" t="s">
        <v>277</v>
      </c>
      <c r="F47" s="86"/>
      <c r="G47" s="86"/>
      <c r="H47" s="96">
        <v>0.90999999999999992</v>
      </c>
      <c r="I47" s="99" t="s">
        <v>192</v>
      </c>
      <c r="J47" s="100">
        <v>5.5E-2</v>
      </c>
      <c r="K47" s="97">
        <v>9.999999999999998E-4</v>
      </c>
      <c r="L47" s="96">
        <v>6609.1346100000001</v>
      </c>
      <c r="M47" s="98">
        <v>105.4</v>
      </c>
      <c r="N47" s="96">
        <v>6.9660280972500006</v>
      </c>
      <c r="O47" s="97">
        <v>3.6719258622766388E-7</v>
      </c>
      <c r="P47" s="97">
        <v>2.9685493615715548E-3</v>
      </c>
      <c r="Q47" s="97">
        <v>2.4275329705721724E-4</v>
      </c>
    </row>
    <row r="48" spans="2:17">
      <c r="B48" s="88" t="s">
        <v>328</v>
      </c>
      <c r="C48" s="86" t="s">
        <v>329</v>
      </c>
      <c r="D48" s="99" t="s">
        <v>148</v>
      </c>
      <c r="E48" s="86" t="s">
        <v>277</v>
      </c>
      <c r="F48" s="86"/>
      <c r="G48" s="86"/>
      <c r="H48" s="96">
        <v>8.35</v>
      </c>
      <c r="I48" s="99" t="s">
        <v>192</v>
      </c>
      <c r="J48" s="100">
        <v>6.25E-2</v>
      </c>
      <c r="K48" s="97">
        <v>1.8999999999999996E-2</v>
      </c>
      <c r="L48" s="96">
        <v>17883.262650000001</v>
      </c>
      <c r="M48" s="98">
        <v>144.04</v>
      </c>
      <c r="N48" s="96">
        <v>25.759050858150005</v>
      </c>
      <c r="O48" s="97">
        <v>1.0670424092858714E-6</v>
      </c>
      <c r="P48" s="97">
        <v>1.0977132580018952E-2</v>
      </c>
      <c r="Q48" s="97">
        <v>8.9765565650661201E-4</v>
      </c>
    </row>
    <row r="49" spans="2:17">
      <c r="B49" s="88" t="s">
        <v>330</v>
      </c>
      <c r="C49" s="86" t="s">
        <v>331</v>
      </c>
      <c r="D49" s="99" t="s">
        <v>148</v>
      </c>
      <c r="E49" s="86" t="s">
        <v>277</v>
      </c>
      <c r="F49" s="86"/>
      <c r="G49" s="86"/>
      <c r="H49" s="96">
        <v>7.14</v>
      </c>
      <c r="I49" s="99" t="s">
        <v>192</v>
      </c>
      <c r="J49" s="100">
        <v>3.7499999999999999E-2</v>
      </c>
      <c r="K49" s="97">
        <v>1.5799999999999998E-2</v>
      </c>
      <c r="L49" s="96">
        <v>942.25218000000007</v>
      </c>
      <c r="M49" s="98">
        <v>116.18</v>
      </c>
      <c r="N49" s="96">
        <v>1.0947085837500001</v>
      </c>
      <c r="O49" s="97">
        <v>7.0497822334975249E-8</v>
      </c>
      <c r="P49" s="97">
        <v>4.6650636805224146E-4</v>
      </c>
      <c r="Q49" s="97">
        <v>3.8148585436664825E-5</v>
      </c>
    </row>
    <row r="50" spans="2:17">
      <c r="B50" s="88" t="s">
        <v>332</v>
      </c>
      <c r="C50" s="86" t="s">
        <v>333</v>
      </c>
      <c r="D50" s="99" t="s">
        <v>148</v>
      </c>
      <c r="E50" s="86" t="s">
        <v>277</v>
      </c>
      <c r="F50" s="86"/>
      <c r="G50" s="86"/>
      <c r="H50" s="96">
        <v>0.16</v>
      </c>
      <c r="I50" s="99" t="s">
        <v>192</v>
      </c>
      <c r="J50" s="100">
        <v>2.5000000000000001E-2</v>
      </c>
      <c r="K50" s="97">
        <v>1.0000000000000002E-3</v>
      </c>
      <c r="L50" s="96">
        <v>49644.51309</v>
      </c>
      <c r="M50" s="98">
        <v>102.49</v>
      </c>
      <c r="N50" s="96">
        <v>50.880662009549994</v>
      </c>
      <c r="O50" s="97">
        <v>5.7356680102560036E-6</v>
      </c>
      <c r="P50" s="97">
        <v>2.1682622380523403E-2</v>
      </c>
      <c r="Q50" s="97">
        <v>1.7730977088863847E-3</v>
      </c>
    </row>
    <row r="51" spans="2:17">
      <c r="B51" s="88" t="s">
        <v>334</v>
      </c>
      <c r="C51" s="86" t="s">
        <v>335</v>
      </c>
      <c r="D51" s="99" t="s">
        <v>148</v>
      </c>
      <c r="E51" s="86" t="s">
        <v>277</v>
      </c>
      <c r="F51" s="86"/>
      <c r="G51" s="86"/>
      <c r="H51" s="96">
        <v>2.57</v>
      </c>
      <c r="I51" s="99" t="s">
        <v>192</v>
      </c>
      <c r="J51" s="100">
        <v>5.0000000000000001E-3</v>
      </c>
      <c r="K51" s="97">
        <v>3.3999999999999998E-3</v>
      </c>
      <c r="L51" s="96">
        <v>86.978009999999998</v>
      </c>
      <c r="M51" s="98">
        <v>100.61</v>
      </c>
      <c r="N51" s="96">
        <v>8.7508577400000009E-2</v>
      </c>
      <c r="O51" s="97">
        <v>1.8433265833569106E-8</v>
      </c>
      <c r="P51" s="97">
        <v>3.7291484895870085E-5</v>
      </c>
      <c r="Q51" s="97">
        <v>3.0495133508035731E-6</v>
      </c>
    </row>
    <row r="52" spans="2:17">
      <c r="B52" s="88" t="s">
        <v>336</v>
      </c>
      <c r="C52" s="86" t="s">
        <v>337</v>
      </c>
      <c r="D52" s="99" t="s">
        <v>148</v>
      </c>
      <c r="E52" s="86" t="s">
        <v>277</v>
      </c>
      <c r="F52" s="86"/>
      <c r="G52" s="86"/>
      <c r="H52" s="96">
        <v>1.8000000000000003</v>
      </c>
      <c r="I52" s="99" t="s">
        <v>192</v>
      </c>
      <c r="J52" s="100">
        <v>0.04</v>
      </c>
      <c r="K52" s="97">
        <v>2.2000000000000001E-3</v>
      </c>
      <c r="L52" s="96">
        <v>42910.196505000007</v>
      </c>
      <c r="M52" s="98">
        <v>107.59</v>
      </c>
      <c r="N52" s="96">
        <v>46.16708224125</v>
      </c>
      <c r="O52" s="97">
        <v>2.5587240585268333E-6</v>
      </c>
      <c r="P52" s="97">
        <v>1.9673946271762457E-2</v>
      </c>
      <c r="Q52" s="97">
        <v>1.6088381030216407E-3</v>
      </c>
    </row>
    <row r="53" spans="2:17">
      <c r="B53" s="88" t="s">
        <v>338</v>
      </c>
      <c r="C53" s="86" t="s">
        <v>339</v>
      </c>
      <c r="D53" s="99" t="s">
        <v>148</v>
      </c>
      <c r="E53" s="86" t="s">
        <v>277</v>
      </c>
      <c r="F53" s="86"/>
      <c r="G53" s="86"/>
      <c r="H53" s="96">
        <v>5.2</v>
      </c>
      <c r="I53" s="99" t="s">
        <v>192</v>
      </c>
      <c r="J53" s="100">
        <v>5.5E-2</v>
      </c>
      <c r="K53" s="97">
        <v>1.1000000000000001E-2</v>
      </c>
      <c r="L53" s="96">
        <v>5811.5615399999997</v>
      </c>
      <c r="M53" s="98">
        <v>125.68</v>
      </c>
      <c r="N53" s="96">
        <v>7.3039705180500007</v>
      </c>
      <c r="O53" s="97">
        <v>3.2363218556213292E-7</v>
      </c>
      <c r="P53" s="97">
        <v>3.1125623835560373E-3</v>
      </c>
      <c r="Q53" s="97">
        <v>2.5452997032344814E-4</v>
      </c>
    </row>
    <row r="54" spans="2:17">
      <c r="B54" s="88" t="s">
        <v>340</v>
      </c>
      <c r="C54" s="86" t="s">
        <v>341</v>
      </c>
      <c r="D54" s="99" t="s">
        <v>148</v>
      </c>
      <c r="E54" s="86" t="s">
        <v>277</v>
      </c>
      <c r="F54" s="86"/>
      <c r="G54" s="86"/>
      <c r="H54" s="96">
        <v>6.2799999999999985</v>
      </c>
      <c r="I54" s="99" t="s">
        <v>192</v>
      </c>
      <c r="J54" s="100">
        <v>4.2500000000000003E-2</v>
      </c>
      <c r="K54" s="97">
        <v>1.3699999999999997E-2</v>
      </c>
      <c r="L54" s="96">
        <v>60090.407190000005</v>
      </c>
      <c r="M54" s="98">
        <v>119.1</v>
      </c>
      <c r="N54" s="96">
        <v>71.567677267800008</v>
      </c>
      <c r="O54" s="97">
        <v>3.5859674028036341E-6</v>
      </c>
      <c r="P54" s="97">
        <v>3.0498324109022354E-2</v>
      </c>
      <c r="Q54" s="97">
        <v>2.4940022315361912E-3</v>
      </c>
    </row>
    <row r="55" spans="2:17">
      <c r="B55" s="88" t="s">
        <v>342</v>
      </c>
      <c r="C55" s="86" t="s">
        <v>343</v>
      </c>
      <c r="D55" s="99" t="s">
        <v>148</v>
      </c>
      <c r="E55" s="86" t="s">
        <v>277</v>
      </c>
      <c r="F55" s="86"/>
      <c r="G55" s="86"/>
      <c r="H55" s="96">
        <v>8.68</v>
      </c>
      <c r="I55" s="99" t="s">
        <v>192</v>
      </c>
      <c r="J55" s="100">
        <v>1.7500000000000002E-2</v>
      </c>
      <c r="K55" s="97">
        <v>1.8499999999999999E-2</v>
      </c>
      <c r="L55" s="96">
        <v>32546.008200000004</v>
      </c>
      <c r="M55" s="98">
        <v>100.18</v>
      </c>
      <c r="N55" s="96">
        <v>32.604590166600005</v>
      </c>
      <c r="O55" s="97">
        <v>3.762075889510636E-6</v>
      </c>
      <c r="P55" s="97">
        <v>1.3894336050922915E-2</v>
      </c>
      <c r="Q55" s="97">
        <v>1.1362101403619162E-3</v>
      </c>
    </row>
    <row r="56" spans="2:17">
      <c r="B56" s="88" t="s">
        <v>344</v>
      </c>
      <c r="C56" s="86" t="s">
        <v>345</v>
      </c>
      <c r="D56" s="99" t="s">
        <v>148</v>
      </c>
      <c r="E56" s="86" t="s">
        <v>277</v>
      </c>
      <c r="F56" s="86"/>
      <c r="G56" s="86"/>
      <c r="H56" s="96">
        <v>3.5799999999999992</v>
      </c>
      <c r="I56" s="99" t="s">
        <v>192</v>
      </c>
      <c r="J56" s="100">
        <v>0.05</v>
      </c>
      <c r="K56" s="97">
        <v>6.499999999999998E-3</v>
      </c>
      <c r="L56" s="96">
        <v>136.55119500000001</v>
      </c>
      <c r="M56" s="98">
        <v>117.26</v>
      </c>
      <c r="N56" s="96">
        <v>0.16011992835000005</v>
      </c>
      <c r="O56" s="97">
        <v>7.6027472652898513E-9</v>
      </c>
      <c r="P56" s="97">
        <v>6.8234567021904606E-5</v>
      </c>
      <c r="Q56" s="97">
        <v>5.5798856951025774E-6</v>
      </c>
    </row>
    <row r="57" spans="2:17">
      <c r="B57" s="88" t="s">
        <v>346</v>
      </c>
      <c r="C57" s="86" t="s">
        <v>347</v>
      </c>
      <c r="D57" s="99" t="s">
        <v>148</v>
      </c>
      <c r="E57" s="86" t="s">
        <v>277</v>
      </c>
      <c r="F57" s="86"/>
      <c r="G57" s="86"/>
      <c r="H57" s="96">
        <v>16.279999999999998</v>
      </c>
      <c r="I57" s="99" t="s">
        <v>192</v>
      </c>
      <c r="J57" s="100">
        <v>5.5E-2</v>
      </c>
      <c r="K57" s="97">
        <v>2.9300000000000003E-2</v>
      </c>
      <c r="L57" s="96">
        <v>55934.317170000002</v>
      </c>
      <c r="M57" s="98">
        <v>146.97</v>
      </c>
      <c r="N57" s="96">
        <v>82.206665716350003</v>
      </c>
      <c r="O57" s="97">
        <v>3.9239967357504777E-6</v>
      </c>
      <c r="P57" s="97">
        <v>3.5032093127148778E-2</v>
      </c>
      <c r="Q57" s="97">
        <v>2.8647514572332161E-3</v>
      </c>
    </row>
    <row r="58" spans="2:17">
      <c r="B58" s="88" t="s">
        <v>348</v>
      </c>
      <c r="C58" s="86" t="s">
        <v>349</v>
      </c>
      <c r="D58" s="99" t="s">
        <v>148</v>
      </c>
      <c r="E58" s="86" t="s">
        <v>277</v>
      </c>
      <c r="F58" s="86"/>
      <c r="G58" s="86"/>
      <c r="H58" s="96">
        <v>0.4200000000000001</v>
      </c>
      <c r="I58" s="99" t="s">
        <v>192</v>
      </c>
      <c r="J58" s="100">
        <v>4.2500000000000003E-2</v>
      </c>
      <c r="K58" s="97">
        <v>1.1999999999999999E-3</v>
      </c>
      <c r="L58" s="96">
        <v>58834.649879999997</v>
      </c>
      <c r="M58" s="98">
        <v>104.21</v>
      </c>
      <c r="N58" s="96">
        <v>61.311588077700002</v>
      </c>
      <c r="O58" s="97">
        <v>3.763287395833171E-6</v>
      </c>
      <c r="P58" s="97">
        <v>2.6127726317504481E-2</v>
      </c>
      <c r="Q58" s="97">
        <v>2.1365963424051196E-3</v>
      </c>
    </row>
    <row r="59" spans="2:17">
      <c r="B59" s="89"/>
      <c r="C59" s="86"/>
      <c r="D59" s="86"/>
      <c r="E59" s="86"/>
      <c r="F59" s="86"/>
      <c r="G59" s="86"/>
      <c r="H59" s="86"/>
      <c r="I59" s="86"/>
      <c r="J59" s="86"/>
      <c r="K59" s="97"/>
      <c r="L59" s="96"/>
      <c r="M59" s="98"/>
      <c r="N59" s="86"/>
      <c r="O59" s="86"/>
      <c r="P59" s="97"/>
      <c r="Q59" s="86"/>
    </row>
    <row r="60" spans="2:17">
      <c r="B60" s="83" t="s">
        <v>266</v>
      </c>
      <c r="C60" s="84"/>
      <c r="D60" s="84"/>
      <c r="E60" s="84"/>
      <c r="F60" s="84"/>
      <c r="G60" s="84"/>
      <c r="H60" s="93">
        <v>13.484766131104136</v>
      </c>
      <c r="I60" s="84"/>
      <c r="J60" s="84"/>
      <c r="K60" s="94">
        <v>3.6685313367607095E-2</v>
      </c>
      <c r="L60" s="93"/>
      <c r="M60" s="95"/>
      <c r="N60" s="93">
        <v>5.4607154107499989</v>
      </c>
      <c r="O60" s="84"/>
      <c r="P60" s="94">
        <v>2.3270654410230255E-3</v>
      </c>
      <c r="Q60" s="94">
        <v>1.9029591206702598E-4</v>
      </c>
    </row>
    <row r="61" spans="2:17">
      <c r="B61" s="87" t="s">
        <v>79</v>
      </c>
      <c r="C61" s="84"/>
      <c r="D61" s="84"/>
      <c r="E61" s="84"/>
      <c r="F61" s="84"/>
      <c r="G61" s="84"/>
      <c r="H61" s="93">
        <v>13.484766131104136</v>
      </c>
      <c r="I61" s="84"/>
      <c r="J61" s="84"/>
      <c r="K61" s="94">
        <v>3.6685313367607095E-2</v>
      </c>
      <c r="L61" s="93"/>
      <c r="M61" s="95"/>
      <c r="N61" s="93">
        <v>5.4607154107499989</v>
      </c>
      <c r="O61" s="84"/>
      <c r="P61" s="94">
        <v>2.3270654410230255E-3</v>
      </c>
      <c r="Q61" s="94">
        <v>1.9029591206702598E-4</v>
      </c>
    </row>
    <row r="62" spans="2:17">
      <c r="B62" s="88" t="s">
        <v>350</v>
      </c>
      <c r="C62" s="86" t="s">
        <v>351</v>
      </c>
      <c r="D62" s="99" t="s">
        <v>32</v>
      </c>
      <c r="E62" s="86" t="s">
        <v>352</v>
      </c>
      <c r="F62" s="86" t="s">
        <v>353</v>
      </c>
      <c r="G62" s="86"/>
      <c r="H62" s="96">
        <v>8.7099999999999991</v>
      </c>
      <c r="I62" s="99" t="s">
        <v>191</v>
      </c>
      <c r="J62" s="100">
        <v>2.8750000000000001E-2</v>
      </c>
      <c r="K62" s="97">
        <v>2.8500000000000001E-2</v>
      </c>
      <c r="L62" s="96">
        <v>507.58499999999998</v>
      </c>
      <c r="M62" s="98">
        <v>99.97</v>
      </c>
      <c r="N62" s="96">
        <v>1.9132815339000002</v>
      </c>
      <c r="O62" s="97">
        <v>5.0758500000000003E-7</v>
      </c>
      <c r="P62" s="97">
        <v>8.1533846787205347E-4</v>
      </c>
      <c r="Q62" s="97">
        <v>6.6674350730263265E-5</v>
      </c>
    </row>
    <row r="63" spans="2:17">
      <c r="B63" s="88" t="s">
        <v>354</v>
      </c>
      <c r="C63" s="86" t="s">
        <v>355</v>
      </c>
      <c r="D63" s="99" t="s">
        <v>32</v>
      </c>
      <c r="E63" s="86" t="s">
        <v>352</v>
      </c>
      <c r="F63" s="86" t="s">
        <v>353</v>
      </c>
      <c r="G63" s="86"/>
      <c r="H63" s="96">
        <v>16.059999999999999</v>
      </c>
      <c r="I63" s="99" t="s">
        <v>191</v>
      </c>
      <c r="J63" s="100">
        <v>4.4999999999999998E-2</v>
      </c>
      <c r="K63" s="97">
        <v>4.1099999999999998E-2</v>
      </c>
      <c r="L63" s="96">
        <v>884.07</v>
      </c>
      <c r="M63" s="98">
        <v>105.786</v>
      </c>
      <c r="N63" s="96">
        <v>3.54743387685</v>
      </c>
      <c r="O63" s="97">
        <v>5.8938E-7</v>
      </c>
      <c r="P63" s="97">
        <v>1.5117269731509729E-3</v>
      </c>
      <c r="Q63" s="97">
        <v>1.2362156133676277E-4</v>
      </c>
    </row>
    <row r="64" spans="2:17">
      <c r="B64" s="158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</row>
    <row r="65" spans="2:17">
      <c r="B65" s="158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</row>
    <row r="66" spans="2:17">
      <c r="B66" s="160" t="s">
        <v>60</v>
      </c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</row>
    <row r="67" spans="2:17">
      <c r="B67" s="160" t="s">
        <v>139</v>
      </c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</row>
    <row r="68" spans="2:17">
      <c r="B68" s="161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</row>
    <row r="69" spans="2:17">
      <c r="B69" s="158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</row>
    <row r="70" spans="2:17">
      <c r="B70" s="158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</row>
    <row r="71" spans="2:17">
      <c r="B71" s="158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AD1:XFD2 B68:B1048576 B1:B65 A1:A1048576 C5:C1048576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207</v>
      </c>
      <c r="C1" s="80" t="s" vm="1">
        <v>272</v>
      </c>
    </row>
    <row r="2" spans="2:67">
      <c r="B2" s="58" t="s">
        <v>206</v>
      </c>
      <c r="C2" s="80" t="s">
        <v>273</v>
      </c>
    </row>
    <row r="3" spans="2:67">
      <c r="B3" s="58" t="s">
        <v>208</v>
      </c>
      <c r="C3" s="80" t="s">
        <v>274</v>
      </c>
    </row>
    <row r="4" spans="2:67">
      <c r="B4" s="58" t="s">
        <v>209</v>
      </c>
      <c r="C4" s="80">
        <v>17010</v>
      </c>
    </row>
    <row r="6" spans="2:67" ht="26.25" customHeight="1">
      <c r="B6" s="177" t="s">
        <v>238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1"/>
      <c r="BO6" s="3"/>
    </row>
    <row r="7" spans="2:67" ht="26.25" customHeight="1">
      <c r="B7" s="177" t="s">
        <v>113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1"/>
      <c r="AZ7" s="45"/>
      <c r="BJ7" s="3"/>
      <c r="BO7" s="3"/>
    </row>
    <row r="8" spans="2:67" s="3" customFormat="1" ht="78.75">
      <c r="B8" s="39" t="s">
        <v>142</v>
      </c>
      <c r="C8" s="14" t="s">
        <v>59</v>
      </c>
      <c r="D8" s="76" t="s">
        <v>147</v>
      </c>
      <c r="E8" s="76" t="s">
        <v>257</v>
      </c>
      <c r="F8" s="76" t="s">
        <v>144</v>
      </c>
      <c r="G8" s="14" t="s">
        <v>82</v>
      </c>
      <c r="H8" s="14" t="s">
        <v>15</v>
      </c>
      <c r="I8" s="14" t="s">
        <v>83</v>
      </c>
      <c r="J8" s="14" t="s">
        <v>128</v>
      </c>
      <c r="K8" s="14" t="s">
        <v>18</v>
      </c>
      <c r="L8" s="14" t="s">
        <v>127</v>
      </c>
      <c r="M8" s="14" t="s">
        <v>17</v>
      </c>
      <c r="N8" s="14" t="s">
        <v>19</v>
      </c>
      <c r="O8" s="14" t="s">
        <v>0</v>
      </c>
      <c r="P8" s="14" t="s">
        <v>131</v>
      </c>
      <c r="Q8" s="14" t="s">
        <v>77</v>
      </c>
      <c r="R8" s="14" t="s">
        <v>74</v>
      </c>
      <c r="S8" s="76" t="s">
        <v>210</v>
      </c>
      <c r="T8" s="40" t="s">
        <v>212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78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140</v>
      </c>
      <c r="R10" s="20" t="s">
        <v>141</v>
      </c>
      <c r="S10" s="47" t="s">
        <v>213</v>
      </c>
      <c r="T10" s="75" t="s">
        <v>258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F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0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0.140625" style="1" bestFit="1" customWidth="1"/>
    <col min="16" max="16" width="11.8554687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8">
      <c r="B1" s="58" t="s">
        <v>207</v>
      </c>
      <c r="C1" s="80" t="s" vm="1">
        <v>272</v>
      </c>
    </row>
    <row r="2" spans="2:58">
      <c r="B2" s="58" t="s">
        <v>206</v>
      </c>
      <c r="C2" s="80" t="s">
        <v>273</v>
      </c>
    </row>
    <row r="3" spans="2:58">
      <c r="B3" s="58" t="s">
        <v>208</v>
      </c>
      <c r="C3" s="80" t="s">
        <v>274</v>
      </c>
    </row>
    <row r="4" spans="2:58">
      <c r="B4" s="58" t="s">
        <v>209</v>
      </c>
      <c r="C4" s="80">
        <v>17010</v>
      </c>
    </row>
    <row r="6" spans="2:58" ht="26.25" customHeight="1">
      <c r="B6" s="182" t="s">
        <v>238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4"/>
    </row>
    <row r="7" spans="2:58" ht="26.25" customHeight="1">
      <c r="B7" s="182" t="s">
        <v>114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4"/>
      <c r="BF7" s="3"/>
    </row>
    <row r="8" spans="2:58" s="3" customFormat="1" ht="63">
      <c r="B8" s="23" t="s">
        <v>142</v>
      </c>
      <c r="C8" s="31" t="s">
        <v>59</v>
      </c>
      <c r="D8" s="76" t="s">
        <v>147</v>
      </c>
      <c r="E8" s="76" t="s">
        <v>257</v>
      </c>
      <c r="F8" s="72" t="s">
        <v>144</v>
      </c>
      <c r="G8" s="31" t="s">
        <v>82</v>
      </c>
      <c r="H8" s="31" t="s">
        <v>15</v>
      </c>
      <c r="I8" s="31" t="s">
        <v>83</v>
      </c>
      <c r="J8" s="31" t="s">
        <v>128</v>
      </c>
      <c r="K8" s="31" t="s">
        <v>18</v>
      </c>
      <c r="L8" s="31" t="s">
        <v>127</v>
      </c>
      <c r="M8" s="31" t="s">
        <v>17</v>
      </c>
      <c r="N8" s="31" t="s">
        <v>19</v>
      </c>
      <c r="O8" s="31" t="s">
        <v>0</v>
      </c>
      <c r="P8" s="31" t="s">
        <v>131</v>
      </c>
      <c r="Q8" s="31" t="s">
        <v>77</v>
      </c>
      <c r="R8" s="14" t="s">
        <v>74</v>
      </c>
      <c r="S8" s="76" t="s">
        <v>210</v>
      </c>
      <c r="T8" s="32" t="s">
        <v>212</v>
      </c>
      <c r="BB8" s="1"/>
      <c r="BC8" s="1"/>
    </row>
    <row r="9" spans="2:5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78</v>
      </c>
      <c r="Q9" s="33" t="s">
        <v>23</v>
      </c>
      <c r="R9" s="17" t="s">
        <v>20</v>
      </c>
      <c r="S9" s="33" t="s">
        <v>23</v>
      </c>
      <c r="T9" s="18" t="s">
        <v>20</v>
      </c>
      <c r="BA9" s="1"/>
      <c r="BB9" s="1"/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140</v>
      </c>
      <c r="R10" s="20" t="s">
        <v>141</v>
      </c>
      <c r="S10" s="20" t="s">
        <v>213</v>
      </c>
      <c r="T10" s="21" t="s">
        <v>258</v>
      </c>
      <c r="U10" s="5"/>
      <c r="BA10" s="1"/>
      <c r="BB10" s="3"/>
      <c r="BC10" s="1"/>
    </row>
    <row r="11" spans="2:58" s="4" customFormat="1" ht="18" customHeight="1">
      <c r="B11" s="81" t="s">
        <v>41</v>
      </c>
      <c r="C11" s="82"/>
      <c r="D11" s="82"/>
      <c r="E11" s="82"/>
      <c r="F11" s="82"/>
      <c r="G11" s="82"/>
      <c r="H11" s="82"/>
      <c r="I11" s="82"/>
      <c r="J11" s="82"/>
      <c r="K11" s="90">
        <v>4.4827986927297179</v>
      </c>
      <c r="L11" s="82"/>
      <c r="M11" s="82"/>
      <c r="N11" s="104">
        <v>2.7025909599049384E-2</v>
      </c>
      <c r="O11" s="90"/>
      <c r="P11" s="92"/>
      <c r="Q11" s="90">
        <v>2381.3004645097494</v>
      </c>
      <c r="R11" s="82"/>
      <c r="S11" s="91">
        <v>1</v>
      </c>
      <c r="T11" s="91">
        <v>8.2983951682857895E-2</v>
      </c>
      <c r="U11" s="5"/>
      <c r="BA11" s="1"/>
      <c r="BB11" s="3"/>
      <c r="BC11" s="1"/>
      <c r="BF11" s="1"/>
    </row>
    <row r="12" spans="2:58">
      <c r="B12" s="83" t="s">
        <v>267</v>
      </c>
      <c r="C12" s="84"/>
      <c r="D12" s="84"/>
      <c r="E12" s="84"/>
      <c r="F12" s="84"/>
      <c r="G12" s="84"/>
      <c r="H12" s="84"/>
      <c r="I12" s="84"/>
      <c r="J12" s="84"/>
      <c r="K12" s="93">
        <v>3.6329899624012372</v>
      </c>
      <c r="L12" s="84"/>
      <c r="M12" s="84"/>
      <c r="N12" s="105">
        <v>1.6201256905168739E-2</v>
      </c>
      <c r="O12" s="93"/>
      <c r="P12" s="95"/>
      <c r="Q12" s="93">
        <v>1661.2797186910489</v>
      </c>
      <c r="R12" s="84"/>
      <c r="S12" s="94">
        <v>0.69763549096399524</v>
      </c>
      <c r="T12" s="94">
        <v>5.7892549874403024E-2</v>
      </c>
      <c r="BB12" s="3"/>
    </row>
    <row r="13" spans="2:58" ht="20.25">
      <c r="B13" s="103" t="s">
        <v>40</v>
      </c>
      <c r="C13" s="84"/>
      <c r="D13" s="84"/>
      <c r="E13" s="84"/>
      <c r="F13" s="84"/>
      <c r="G13" s="84"/>
      <c r="H13" s="84"/>
      <c r="I13" s="84"/>
      <c r="J13" s="84"/>
      <c r="K13" s="93">
        <v>3.6373520239060135</v>
      </c>
      <c r="L13" s="84"/>
      <c r="M13" s="84"/>
      <c r="N13" s="105">
        <v>1.4021756282427595E-2</v>
      </c>
      <c r="O13" s="93"/>
      <c r="P13" s="95"/>
      <c r="Q13" s="93">
        <v>1278.3608441270997</v>
      </c>
      <c r="R13" s="84"/>
      <c r="S13" s="94">
        <v>0.53683307217188247</v>
      </c>
      <c r="T13" s="94">
        <v>4.4548529722871662E-2</v>
      </c>
      <c r="BB13" s="4"/>
    </row>
    <row r="14" spans="2:58">
      <c r="B14" s="89" t="s">
        <v>356</v>
      </c>
      <c r="C14" s="86" t="s">
        <v>357</v>
      </c>
      <c r="D14" s="99" t="s">
        <v>148</v>
      </c>
      <c r="E14" s="99" t="s">
        <v>358</v>
      </c>
      <c r="F14" s="86" t="s">
        <v>359</v>
      </c>
      <c r="G14" s="99" t="s">
        <v>360</v>
      </c>
      <c r="H14" s="86" t="s">
        <v>361</v>
      </c>
      <c r="I14" s="86" t="s">
        <v>188</v>
      </c>
      <c r="J14" s="86"/>
      <c r="K14" s="96">
        <v>4.2</v>
      </c>
      <c r="L14" s="99" t="s">
        <v>192</v>
      </c>
      <c r="M14" s="100">
        <v>5.8999999999999999E-3</v>
      </c>
      <c r="N14" s="100">
        <v>5.1999999999999998E-3</v>
      </c>
      <c r="O14" s="96">
        <v>54430.051545000002</v>
      </c>
      <c r="P14" s="98">
        <v>98.82</v>
      </c>
      <c r="Q14" s="96">
        <v>53.787774698550002</v>
      </c>
      <c r="R14" s="97">
        <v>1.0196424107336042E-5</v>
      </c>
      <c r="S14" s="97">
        <v>2.2587563182466169E-2</v>
      </c>
      <c r="T14" s="97">
        <v>1.8744052517672726E-3</v>
      </c>
    </row>
    <row r="15" spans="2:58">
      <c r="B15" s="89" t="s">
        <v>362</v>
      </c>
      <c r="C15" s="86" t="s">
        <v>363</v>
      </c>
      <c r="D15" s="99" t="s">
        <v>148</v>
      </c>
      <c r="E15" s="99" t="s">
        <v>358</v>
      </c>
      <c r="F15" s="86" t="s">
        <v>364</v>
      </c>
      <c r="G15" s="99" t="s">
        <v>360</v>
      </c>
      <c r="H15" s="86" t="s">
        <v>361</v>
      </c>
      <c r="I15" s="86" t="s">
        <v>190</v>
      </c>
      <c r="J15" s="86"/>
      <c r="K15" s="96">
        <v>4.9399999999999995</v>
      </c>
      <c r="L15" s="99" t="s">
        <v>192</v>
      </c>
      <c r="M15" s="100">
        <v>0.04</v>
      </c>
      <c r="N15" s="100">
        <v>7.8000000000000005E-3</v>
      </c>
      <c r="O15" s="96">
        <v>11918.686605000001</v>
      </c>
      <c r="P15" s="98">
        <v>116.58</v>
      </c>
      <c r="Q15" s="96">
        <v>13.89480434325</v>
      </c>
      <c r="R15" s="97">
        <v>5.7531059600443308E-6</v>
      </c>
      <c r="S15" s="97">
        <v>5.8349647809398109E-3</v>
      </c>
      <c r="T15" s="97">
        <v>4.8420843545268679E-4</v>
      </c>
    </row>
    <row r="16" spans="2:58">
      <c r="B16" s="89" t="s">
        <v>365</v>
      </c>
      <c r="C16" s="86" t="s">
        <v>366</v>
      </c>
      <c r="D16" s="99" t="s">
        <v>148</v>
      </c>
      <c r="E16" s="99" t="s">
        <v>358</v>
      </c>
      <c r="F16" s="86" t="s">
        <v>364</v>
      </c>
      <c r="G16" s="99" t="s">
        <v>360</v>
      </c>
      <c r="H16" s="86" t="s">
        <v>361</v>
      </c>
      <c r="I16" s="86" t="s">
        <v>190</v>
      </c>
      <c r="J16" s="86"/>
      <c r="K16" s="96">
        <v>2.74</v>
      </c>
      <c r="L16" s="99" t="s">
        <v>192</v>
      </c>
      <c r="M16" s="100">
        <v>2.58E-2</v>
      </c>
      <c r="N16" s="100">
        <v>4.3E-3</v>
      </c>
      <c r="O16" s="96">
        <v>16297.134765000001</v>
      </c>
      <c r="P16" s="98">
        <v>108</v>
      </c>
      <c r="Q16" s="96">
        <v>17.600906190300002</v>
      </c>
      <c r="R16" s="97">
        <v>5.983698261742135E-6</v>
      </c>
      <c r="S16" s="97">
        <v>7.3913000281229067E-3</v>
      </c>
      <c r="T16" s="97">
        <v>6.1335928440725746E-4</v>
      </c>
    </row>
    <row r="17" spans="2:53" ht="20.25">
      <c r="B17" s="89" t="s">
        <v>367</v>
      </c>
      <c r="C17" s="86" t="s">
        <v>368</v>
      </c>
      <c r="D17" s="99" t="s">
        <v>148</v>
      </c>
      <c r="E17" s="99" t="s">
        <v>358</v>
      </c>
      <c r="F17" s="86" t="s">
        <v>364</v>
      </c>
      <c r="G17" s="99" t="s">
        <v>360</v>
      </c>
      <c r="H17" s="86" t="s">
        <v>361</v>
      </c>
      <c r="I17" s="86" t="s">
        <v>190</v>
      </c>
      <c r="J17" s="86"/>
      <c r="K17" s="96">
        <v>2.9299999999999997</v>
      </c>
      <c r="L17" s="99" t="s">
        <v>192</v>
      </c>
      <c r="M17" s="100">
        <v>4.0999999999999995E-3</v>
      </c>
      <c r="N17" s="100">
        <v>1.8E-3</v>
      </c>
      <c r="O17" s="96">
        <v>9453.9359249999998</v>
      </c>
      <c r="P17" s="98">
        <v>98.8</v>
      </c>
      <c r="Q17" s="96">
        <v>9.3404891071500007</v>
      </c>
      <c r="R17" s="97">
        <v>3.834443275094908E-6</v>
      </c>
      <c r="S17" s="97">
        <v>3.9224319846899187E-3</v>
      </c>
      <c r="T17" s="97">
        <v>3.254989062968046E-4</v>
      </c>
      <c r="BA17" s="4"/>
    </row>
    <row r="18" spans="2:53">
      <c r="B18" s="89" t="s">
        <v>369</v>
      </c>
      <c r="C18" s="86" t="s">
        <v>370</v>
      </c>
      <c r="D18" s="99" t="s">
        <v>148</v>
      </c>
      <c r="E18" s="99" t="s">
        <v>358</v>
      </c>
      <c r="F18" s="86" t="s">
        <v>364</v>
      </c>
      <c r="G18" s="99" t="s">
        <v>360</v>
      </c>
      <c r="H18" s="86" t="s">
        <v>361</v>
      </c>
      <c r="I18" s="86" t="s">
        <v>190</v>
      </c>
      <c r="J18" s="86"/>
      <c r="K18" s="96">
        <v>3.7999999999999994</v>
      </c>
      <c r="L18" s="99" t="s">
        <v>192</v>
      </c>
      <c r="M18" s="100">
        <v>6.4000000000000003E-3</v>
      </c>
      <c r="N18" s="100">
        <v>4.5999999999999999E-3</v>
      </c>
      <c r="O18" s="96">
        <v>25285.123620000002</v>
      </c>
      <c r="P18" s="98">
        <v>98.96</v>
      </c>
      <c r="Q18" s="96">
        <v>25.022158375050005</v>
      </c>
      <c r="R18" s="97">
        <v>8.0267812938974871E-6</v>
      </c>
      <c r="S18" s="97">
        <v>1.0507770333048436E-2</v>
      </c>
      <c r="T18" s="97">
        <v>8.7197630561225902E-4</v>
      </c>
    </row>
    <row r="19" spans="2:53">
      <c r="B19" s="89" t="s">
        <v>371</v>
      </c>
      <c r="C19" s="86" t="s">
        <v>372</v>
      </c>
      <c r="D19" s="99" t="s">
        <v>148</v>
      </c>
      <c r="E19" s="99" t="s">
        <v>358</v>
      </c>
      <c r="F19" s="86" t="s">
        <v>364</v>
      </c>
      <c r="G19" s="99" t="s">
        <v>360</v>
      </c>
      <c r="H19" s="86" t="s">
        <v>361</v>
      </c>
      <c r="I19" s="86" t="s">
        <v>190</v>
      </c>
      <c r="J19" s="86"/>
      <c r="K19" s="96">
        <v>3.0000000000000002E-2</v>
      </c>
      <c r="L19" s="99" t="s">
        <v>192</v>
      </c>
      <c r="M19" s="100">
        <v>2.6000000000000002E-2</v>
      </c>
      <c r="N19" s="100">
        <v>1.7200000000000003E-2</v>
      </c>
      <c r="O19" s="96">
        <v>1148.2974900000002</v>
      </c>
      <c r="P19" s="98">
        <v>105.73</v>
      </c>
      <c r="Q19" s="96">
        <v>1.2140949897</v>
      </c>
      <c r="R19" s="97">
        <v>4.9564608728794288E-7</v>
      </c>
      <c r="S19" s="97">
        <v>5.0984535878379877E-4</v>
      </c>
      <c r="T19" s="97">
        <v>4.2308982619044111E-5</v>
      </c>
      <c r="BA19" s="3"/>
    </row>
    <row r="20" spans="2:53">
      <c r="B20" s="89" t="s">
        <v>373</v>
      </c>
      <c r="C20" s="86" t="s">
        <v>374</v>
      </c>
      <c r="D20" s="99" t="s">
        <v>148</v>
      </c>
      <c r="E20" s="99" t="s">
        <v>358</v>
      </c>
      <c r="F20" s="86" t="s">
        <v>375</v>
      </c>
      <c r="G20" s="99" t="s">
        <v>360</v>
      </c>
      <c r="H20" s="86" t="s">
        <v>361</v>
      </c>
      <c r="I20" s="86" t="s">
        <v>188</v>
      </c>
      <c r="J20" s="86"/>
      <c r="K20" s="96">
        <v>3.94</v>
      </c>
      <c r="L20" s="99" t="s">
        <v>192</v>
      </c>
      <c r="M20" s="100">
        <v>6.9999999999999993E-3</v>
      </c>
      <c r="N20" s="100">
        <v>5.0000000000000001E-3</v>
      </c>
      <c r="O20" s="96">
        <v>32960.991000000002</v>
      </c>
      <c r="P20" s="98">
        <v>100.59</v>
      </c>
      <c r="Q20" s="96">
        <v>33.155461579349996</v>
      </c>
      <c r="R20" s="97">
        <v>6.6226065602821924E-6</v>
      </c>
      <c r="S20" s="97">
        <v>1.392325835126223E-2</v>
      </c>
      <c r="T20" s="97">
        <v>1.1554069982890925E-3</v>
      </c>
    </row>
    <row r="21" spans="2:53">
      <c r="B21" s="89" t="s">
        <v>376</v>
      </c>
      <c r="C21" s="86" t="s">
        <v>377</v>
      </c>
      <c r="D21" s="99" t="s">
        <v>148</v>
      </c>
      <c r="E21" s="99" t="s">
        <v>358</v>
      </c>
      <c r="F21" s="86" t="s">
        <v>375</v>
      </c>
      <c r="G21" s="99" t="s">
        <v>360</v>
      </c>
      <c r="H21" s="86" t="s">
        <v>361</v>
      </c>
      <c r="I21" s="86" t="s">
        <v>188</v>
      </c>
      <c r="J21" s="86"/>
      <c r="K21" s="96">
        <v>3.3699999999999997</v>
      </c>
      <c r="L21" s="99" t="s">
        <v>192</v>
      </c>
      <c r="M21" s="100">
        <v>1.6E-2</v>
      </c>
      <c r="N21" s="100">
        <v>2.5000000000000001E-3</v>
      </c>
      <c r="O21" s="96">
        <v>4384.3493699999999</v>
      </c>
      <c r="P21" s="98">
        <v>103.3</v>
      </c>
      <c r="Q21" s="96">
        <v>4.5290329459500009</v>
      </c>
      <c r="R21" s="97">
        <v>1.3923814967275215E-6</v>
      </c>
      <c r="S21" s="97">
        <v>1.9019157865416267E-3</v>
      </c>
      <c r="T21" s="97">
        <v>1.5782848773523501E-4</v>
      </c>
    </row>
    <row r="22" spans="2:53">
      <c r="B22" s="89" t="s">
        <v>378</v>
      </c>
      <c r="C22" s="86" t="s">
        <v>379</v>
      </c>
      <c r="D22" s="99" t="s">
        <v>148</v>
      </c>
      <c r="E22" s="99" t="s">
        <v>358</v>
      </c>
      <c r="F22" s="86" t="s">
        <v>375</v>
      </c>
      <c r="G22" s="99" t="s">
        <v>360</v>
      </c>
      <c r="H22" s="86" t="s">
        <v>361</v>
      </c>
      <c r="I22" s="86" t="s">
        <v>188</v>
      </c>
      <c r="J22" s="86"/>
      <c r="K22" s="96">
        <v>1.3399999999999999</v>
      </c>
      <c r="L22" s="99" t="s">
        <v>192</v>
      </c>
      <c r="M22" s="100">
        <v>4.4999999999999998E-2</v>
      </c>
      <c r="N22" s="100">
        <v>-6.9999999999999988E-4</v>
      </c>
      <c r="O22" s="96">
        <v>8432.5849875000004</v>
      </c>
      <c r="P22" s="98">
        <v>108.37</v>
      </c>
      <c r="Q22" s="96">
        <v>9.1383920332499997</v>
      </c>
      <c r="R22" s="97">
        <v>1.7449041062513289E-5</v>
      </c>
      <c r="S22" s="97">
        <v>3.8375636209903347E-3</v>
      </c>
      <c r="T22" s="97">
        <v>3.1845619410415511E-4</v>
      </c>
    </row>
    <row r="23" spans="2:53">
      <c r="B23" s="89" t="s">
        <v>380</v>
      </c>
      <c r="C23" s="86" t="s">
        <v>381</v>
      </c>
      <c r="D23" s="99" t="s">
        <v>148</v>
      </c>
      <c r="E23" s="99" t="s">
        <v>358</v>
      </c>
      <c r="F23" s="86" t="s">
        <v>375</v>
      </c>
      <c r="G23" s="99" t="s">
        <v>360</v>
      </c>
      <c r="H23" s="86" t="s">
        <v>361</v>
      </c>
      <c r="I23" s="86" t="s">
        <v>188</v>
      </c>
      <c r="J23" s="86"/>
      <c r="K23" s="96">
        <v>5.6099999999999994</v>
      </c>
      <c r="L23" s="99" t="s">
        <v>192</v>
      </c>
      <c r="M23" s="100">
        <v>0.05</v>
      </c>
      <c r="N23" s="100">
        <v>8.8999999999999982E-3</v>
      </c>
      <c r="O23" s="96">
        <v>21214.446390000001</v>
      </c>
      <c r="P23" s="98">
        <v>127.87</v>
      </c>
      <c r="Q23" s="96">
        <v>27.126913736100004</v>
      </c>
      <c r="R23" s="97">
        <v>6.7313108487193993E-6</v>
      </c>
      <c r="S23" s="97">
        <v>1.1391638367518969E-2</v>
      </c>
      <c r="T23" s="97">
        <v>9.4532316787878431E-4</v>
      </c>
    </row>
    <row r="24" spans="2:53">
      <c r="B24" s="89" t="s">
        <v>382</v>
      </c>
      <c r="C24" s="86" t="s">
        <v>383</v>
      </c>
      <c r="D24" s="99" t="s">
        <v>148</v>
      </c>
      <c r="E24" s="99" t="s">
        <v>358</v>
      </c>
      <c r="F24" s="86" t="s">
        <v>384</v>
      </c>
      <c r="G24" s="99" t="s">
        <v>360</v>
      </c>
      <c r="H24" s="86" t="s">
        <v>385</v>
      </c>
      <c r="I24" s="86" t="s">
        <v>188</v>
      </c>
      <c r="J24" s="86"/>
      <c r="K24" s="96">
        <v>3.9499999999999997</v>
      </c>
      <c r="L24" s="99" t="s">
        <v>192</v>
      </c>
      <c r="M24" s="100">
        <v>8.0000000000000002E-3</v>
      </c>
      <c r="N24" s="100">
        <v>4.7000000000000002E-3</v>
      </c>
      <c r="O24" s="96">
        <v>7754.1260999999995</v>
      </c>
      <c r="P24" s="98">
        <v>101.1</v>
      </c>
      <c r="Q24" s="96">
        <v>7.8394212819</v>
      </c>
      <c r="R24" s="97">
        <v>1.203048080801812E-5</v>
      </c>
      <c r="S24" s="97">
        <v>3.2920756530881298E-3</v>
      </c>
      <c r="T24" s="97">
        <v>2.7318944693217819E-4</v>
      </c>
    </row>
    <row r="25" spans="2:53">
      <c r="B25" s="89" t="s">
        <v>386</v>
      </c>
      <c r="C25" s="86" t="s">
        <v>387</v>
      </c>
      <c r="D25" s="99" t="s">
        <v>148</v>
      </c>
      <c r="E25" s="99" t="s">
        <v>358</v>
      </c>
      <c r="F25" s="86" t="s">
        <v>364</v>
      </c>
      <c r="G25" s="99" t="s">
        <v>360</v>
      </c>
      <c r="H25" s="86" t="s">
        <v>385</v>
      </c>
      <c r="I25" s="86" t="s">
        <v>190</v>
      </c>
      <c r="J25" s="86"/>
      <c r="K25" s="96">
        <v>0.66999999999999993</v>
      </c>
      <c r="L25" s="99" t="s">
        <v>192</v>
      </c>
      <c r="M25" s="100">
        <v>5.5E-2</v>
      </c>
      <c r="N25" s="100">
        <v>-4.4999999999999997E-3</v>
      </c>
      <c r="O25" s="96">
        <v>7450.1781599999995</v>
      </c>
      <c r="P25" s="98">
        <v>134.88</v>
      </c>
      <c r="Q25" s="96">
        <v>10.048800541950001</v>
      </c>
      <c r="R25" s="97">
        <v>3.7250890799999998E-5</v>
      </c>
      <c r="S25" s="97">
        <v>4.219879301967381E-3</v>
      </c>
      <c r="T25" s="97">
        <v>3.5018226010195326E-4</v>
      </c>
    </row>
    <row r="26" spans="2:53">
      <c r="B26" s="89" t="s">
        <v>388</v>
      </c>
      <c r="C26" s="86" t="s">
        <v>389</v>
      </c>
      <c r="D26" s="99" t="s">
        <v>148</v>
      </c>
      <c r="E26" s="99" t="s">
        <v>358</v>
      </c>
      <c r="F26" s="86" t="s">
        <v>375</v>
      </c>
      <c r="G26" s="99" t="s">
        <v>360</v>
      </c>
      <c r="H26" s="86" t="s">
        <v>385</v>
      </c>
      <c r="I26" s="86" t="s">
        <v>190</v>
      </c>
      <c r="J26" s="86"/>
      <c r="K26" s="96">
        <v>2.9099999999999993</v>
      </c>
      <c r="L26" s="99" t="s">
        <v>192</v>
      </c>
      <c r="M26" s="100">
        <v>4.0999999999999995E-2</v>
      </c>
      <c r="N26" s="100">
        <v>6.1999999999999998E-3</v>
      </c>
      <c r="O26" s="96">
        <v>40981.54365</v>
      </c>
      <c r="P26" s="98">
        <v>131.44999999999999</v>
      </c>
      <c r="Q26" s="96">
        <v>53.870236835100009</v>
      </c>
      <c r="R26" s="97">
        <v>1.0520072906133834E-5</v>
      </c>
      <c r="S26" s="97">
        <v>2.2622192217222177E-2</v>
      </c>
      <c r="T26" s="97">
        <v>1.8772789059142891E-3</v>
      </c>
    </row>
    <row r="27" spans="2:53">
      <c r="B27" s="89" t="s">
        <v>390</v>
      </c>
      <c r="C27" s="86" t="s">
        <v>391</v>
      </c>
      <c r="D27" s="99" t="s">
        <v>148</v>
      </c>
      <c r="E27" s="99" t="s">
        <v>358</v>
      </c>
      <c r="F27" s="86" t="s">
        <v>359</v>
      </c>
      <c r="G27" s="99" t="s">
        <v>360</v>
      </c>
      <c r="H27" s="86" t="s">
        <v>385</v>
      </c>
      <c r="I27" s="86" t="s">
        <v>188</v>
      </c>
      <c r="J27" s="86"/>
      <c r="K27" s="96">
        <v>0.25</v>
      </c>
      <c r="L27" s="99" t="s">
        <v>192</v>
      </c>
      <c r="M27" s="100">
        <v>4.9000000000000002E-2</v>
      </c>
      <c r="N27" s="100">
        <v>-5.6999999999999993E-3</v>
      </c>
      <c r="O27" s="96">
        <v>10521.306525</v>
      </c>
      <c r="P27" s="98">
        <v>135.62</v>
      </c>
      <c r="Q27" s="96">
        <v>14.268996307350003</v>
      </c>
      <c r="R27" s="97">
        <v>2.0465526143797206E-5</v>
      </c>
      <c r="S27" s="97">
        <v>5.9921024331079679E-3</v>
      </c>
      <c r="T27" s="97">
        <v>4.9724833878776688E-4</v>
      </c>
    </row>
    <row r="28" spans="2:53">
      <c r="B28" s="89" t="s">
        <v>392</v>
      </c>
      <c r="C28" s="86" t="s">
        <v>393</v>
      </c>
      <c r="D28" s="99" t="s">
        <v>148</v>
      </c>
      <c r="E28" s="99" t="s">
        <v>358</v>
      </c>
      <c r="F28" s="86" t="s">
        <v>359</v>
      </c>
      <c r="G28" s="99" t="s">
        <v>360</v>
      </c>
      <c r="H28" s="86" t="s">
        <v>385</v>
      </c>
      <c r="I28" s="86" t="s">
        <v>188</v>
      </c>
      <c r="J28" s="86"/>
      <c r="K28" s="96">
        <v>1.42</v>
      </c>
      <c r="L28" s="99" t="s">
        <v>192</v>
      </c>
      <c r="M28" s="100">
        <v>2.6000000000000002E-2</v>
      </c>
      <c r="N28" s="100">
        <v>1.8999999999999998E-3</v>
      </c>
      <c r="O28" s="96">
        <v>29417.62761</v>
      </c>
      <c r="P28" s="98">
        <v>110.35</v>
      </c>
      <c r="Q28" s="96">
        <v>32.462351503050002</v>
      </c>
      <c r="R28" s="97">
        <v>8.9917892444392827E-6</v>
      </c>
      <c r="S28" s="97">
        <v>1.3632194671298312E-2</v>
      </c>
      <c r="T28" s="97">
        <v>1.1312533839343321E-3</v>
      </c>
    </row>
    <row r="29" spans="2:53">
      <c r="B29" s="89" t="s">
        <v>394</v>
      </c>
      <c r="C29" s="86" t="s">
        <v>395</v>
      </c>
      <c r="D29" s="99" t="s">
        <v>148</v>
      </c>
      <c r="E29" s="99" t="s">
        <v>358</v>
      </c>
      <c r="F29" s="86" t="s">
        <v>359</v>
      </c>
      <c r="G29" s="99" t="s">
        <v>360</v>
      </c>
      <c r="H29" s="86" t="s">
        <v>385</v>
      </c>
      <c r="I29" s="86" t="s">
        <v>188</v>
      </c>
      <c r="J29" s="86"/>
      <c r="K29" s="96">
        <v>1.0900000000000001</v>
      </c>
      <c r="L29" s="99" t="s">
        <v>192</v>
      </c>
      <c r="M29" s="100">
        <v>4.4000000000000004E-2</v>
      </c>
      <c r="N29" s="100">
        <v>2.7000000000000001E-3</v>
      </c>
      <c r="O29" s="96">
        <v>16951.22590455</v>
      </c>
      <c r="P29" s="98">
        <v>123.29</v>
      </c>
      <c r="Q29" s="96">
        <v>20.899166405399999</v>
      </c>
      <c r="R29" s="97">
        <v>1.3180736069341016E-5</v>
      </c>
      <c r="S29" s="97">
        <v>8.776366828493698E-3</v>
      </c>
      <c r="T29" s="97">
        <v>7.282976008467578E-4</v>
      </c>
    </row>
    <row r="30" spans="2:53">
      <c r="B30" s="89" t="s">
        <v>396</v>
      </c>
      <c r="C30" s="86" t="s">
        <v>397</v>
      </c>
      <c r="D30" s="99" t="s">
        <v>148</v>
      </c>
      <c r="E30" s="99" t="s">
        <v>358</v>
      </c>
      <c r="F30" s="86" t="s">
        <v>364</v>
      </c>
      <c r="G30" s="99" t="s">
        <v>360</v>
      </c>
      <c r="H30" s="86" t="s">
        <v>385</v>
      </c>
      <c r="I30" s="86" t="s">
        <v>190</v>
      </c>
      <c r="J30" s="86"/>
      <c r="K30" s="96">
        <v>1.1199999999999999</v>
      </c>
      <c r="L30" s="99" t="s">
        <v>192</v>
      </c>
      <c r="M30" s="100">
        <v>3.9E-2</v>
      </c>
      <c r="N30" s="100">
        <v>3.4999999999999996E-3</v>
      </c>
      <c r="O30" s="96">
        <v>9642.9718650000013</v>
      </c>
      <c r="P30" s="98">
        <v>127.07</v>
      </c>
      <c r="Q30" s="96">
        <v>12.253324063200001</v>
      </c>
      <c r="R30" s="97">
        <v>6.6450822251215445E-6</v>
      </c>
      <c r="S30" s="97">
        <v>5.14564383865883E-3</v>
      </c>
      <c r="T30" s="97">
        <v>4.2700585968445974E-4</v>
      </c>
    </row>
    <row r="31" spans="2:53">
      <c r="B31" s="89" t="s">
        <v>398</v>
      </c>
      <c r="C31" s="86" t="s">
        <v>399</v>
      </c>
      <c r="D31" s="99" t="s">
        <v>148</v>
      </c>
      <c r="E31" s="99" t="s">
        <v>358</v>
      </c>
      <c r="F31" s="86" t="s">
        <v>364</v>
      </c>
      <c r="G31" s="99" t="s">
        <v>360</v>
      </c>
      <c r="H31" s="86" t="s">
        <v>385</v>
      </c>
      <c r="I31" s="86" t="s">
        <v>190</v>
      </c>
      <c r="J31" s="86"/>
      <c r="K31" s="96">
        <v>3.31</v>
      </c>
      <c r="L31" s="99" t="s">
        <v>192</v>
      </c>
      <c r="M31" s="100">
        <v>0.03</v>
      </c>
      <c r="N31" s="100">
        <v>4.7999999999999996E-3</v>
      </c>
      <c r="O31" s="96">
        <v>14513.114565000002</v>
      </c>
      <c r="P31" s="98">
        <v>115.41</v>
      </c>
      <c r="Q31" s="96">
        <v>16.749584588400001</v>
      </c>
      <c r="R31" s="97">
        <v>3.0235655343750005E-5</v>
      </c>
      <c r="S31" s="97">
        <v>7.0337972204815085E-3</v>
      </c>
      <c r="T31" s="97">
        <v>5.836922886914577E-4</v>
      </c>
    </row>
    <row r="32" spans="2:53">
      <c r="B32" s="89" t="s">
        <v>400</v>
      </c>
      <c r="C32" s="86" t="s">
        <v>401</v>
      </c>
      <c r="D32" s="99" t="s">
        <v>148</v>
      </c>
      <c r="E32" s="99" t="s">
        <v>358</v>
      </c>
      <c r="F32" s="86" t="s">
        <v>402</v>
      </c>
      <c r="G32" s="99" t="s">
        <v>403</v>
      </c>
      <c r="H32" s="86" t="s">
        <v>385</v>
      </c>
      <c r="I32" s="86" t="s">
        <v>190</v>
      </c>
      <c r="J32" s="86"/>
      <c r="K32" s="96">
        <v>4.91</v>
      </c>
      <c r="L32" s="99" t="s">
        <v>192</v>
      </c>
      <c r="M32" s="100">
        <v>6.5000000000000006E-3</v>
      </c>
      <c r="N32" s="100">
        <v>6.5000000000000006E-3</v>
      </c>
      <c r="O32" s="96">
        <v>19104.560324999999</v>
      </c>
      <c r="P32" s="98">
        <v>98.19</v>
      </c>
      <c r="Q32" s="96">
        <v>18.820857605099999</v>
      </c>
      <c r="R32" s="97">
        <v>1.7348523675218353E-5</v>
      </c>
      <c r="S32" s="97">
        <v>7.9036047259054085E-3</v>
      </c>
      <c r="T32" s="97">
        <v>6.5587235269494166E-4</v>
      </c>
    </row>
    <row r="33" spans="2:20">
      <c r="B33" s="89" t="s">
        <v>404</v>
      </c>
      <c r="C33" s="86" t="s">
        <v>405</v>
      </c>
      <c r="D33" s="99" t="s">
        <v>148</v>
      </c>
      <c r="E33" s="99" t="s">
        <v>358</v>
      </c>
      <c r="F33" s="86" t="s">
        <v>402</v>
      </c>
      <c r="G33" s="99" t="s">
        <v>403</v>
      </c>
      <c r="H33" s="86" t="s">
        <v>385</v>
      </c>
      <c r="I33" s="86" t="s">
        <v>190</v>
      </c>
      <c r="J33" s="86"/>
      <c r="K33" s="96">
        <v>6.3400000000000007</v>
      </c>
      <c r="L33" s="99" t="s">
        <v>192</v>
      </c>
      <c r="M33" s="100">
        <v>1.6399999999999998E-2</v>
      </c>
      <c r="N33" s="100">
        <v>1.2600000000000002E-2</v>
      </c>
      <c r="O33" s="96">
        <v>19482.653009999998</v>
      </c>
      <c r="P33" s="98">
        <v>101.54</v>
      </c>
      <c r="Q33" s="96">
        <v>19.782685679849997</v>
      </c>
      <c r="R33" s="97">
        <v>1.9383602799693564E-5</v>
      </c>
      <c r="S33" s="97">
        <v>8.3075134678238776E-3</v>
      </c>
      <c r="T33" s="97">
        <v>6.8939029621858786E-4</v>
      </c>
    </row>
    <row r="34" spans="2:20">
      <c r="B34" s="89" t="s">
        <v>406</v>
      </c>
      <c r="C34" s="86" t="s">
        <v>407</v>
      </c>
      <c r="D34" s="99" t="s">
        <v>148</v>
      </c>
      <c r="E34" s="99" t="s">
        <v>358</v>
      </c>
      <c r="F34" s="86" t="s">
        <v>375</v>
      </c>
      <c r="G34" s="99" t="s">
        <v>360</v>
      </c>
      <c r="H34" s="86" t="s">
        <v>385</v>
      </c>
      <c r="I34" s="86" t="s">
        <v>190</v>
      </c>
      <c r="J34" s="86"/>
      <c r="K34" s="96">
        <v>4.7299999999999995</v>
      </c>
      <c r="L34" s="99" t="s">
        <v>192</v>
      </c>
      <c r="M34" s="100">
        <v>0.04</v>
      </c>
      <c r="N34" s="100">
        <v>7.6999999999999994E-3</v>
      </c>
      <c r="O34" s="96">
        <v>28541.305334999997</v>
      </c>
      <c r="P34" s="98">
        <v>122.47</v>
      </c>
      <c r="Q34" s="96">
        <v>34.954535180100002</v>
      </c>
      <c r="R34" s="97">
        <v>9.8260230818355986E-6</v>
      </c>
      <c r="S34" s="97">
        <v>1.4678758813116123E-2</v>
      </c>
      <c r="T34" s="97">
        <v>1.2181014121119529E-3</v>
      </c>
    </row>
    <row r="35" spans="2:20">
      <c r="B35" s="89" t="s">
        <v>408</v>
      </c>
      <c r="C35" s="86" t="s">
        <v>409</v>
      </c>
      <c r="D35" s="99" t="s">
        <v>148</v>
      </c>
      <c r="E35" s="99" t="s">
        <v>358</v>
      </c>
      <c r="F35" s="86" t="s">
        <v>375</v>
      </c>
      <c r="G35" s="99" t="s">
        <v>360</v>
      </c>
      <c r="H35" s="86" t="s">
        <v>385</v>
      </c>
      <c r="I35" s="86" t="s">
        <v>190</v>
      </c>
      <c r="J35" s="86"/>
      <c r="K35" s="96">
        <v>0.22</v>
      </c>
      <c r="L35" s="99" t="s">
        <v>192</v>
      </c>
      <c r="M35" s="100">
        <v>5.1900000000000002E-2</v>
      </c>
      <c r="N35" s="100">
        <v>-7.5999999999999991E-3</v>
      </c>
      <c r="O35" s="96">
        <v>6514.3732500000006</v>
      </c>
      <c r="P35" s="98">
        <v>136.57</v>
      </c>
      <c r="Q35" s="96">
        <v>8.8966790131500009</v>
      </c>
      <c r="R35" s="97">
        <v>2.1714577500000002E-5</v>
      </c>
      <c r="S35" s="97">
        <v>3.7360589920271176E-3</v>
      </c>
      <c r="T35" s="97">
        <v>3.100329388786851E-4</v>
      </c>
    </row>
    <row r="36" spans="2:20">
      <c r="B36" s="89" t="s">
        <v>410</v>
      </c>
      <c r="C36" s="86" t="s">
        <v>411</v>
      </c>
      <c r="D36" s="99" t="s">
        <v>148</v>
      </c>
      <c r="E36" s="99" t="s">
        <v>358</v>
      </c>
      <c r="F36" s="86" t="s">
        <v>375</v>
      </c>
      <c r="G36" s="99" t="s">
        <v>360</v>
      </c>
      <c r="H36" s="86" t="s">
        <v>385</v>
      </c>
      <c r="I36" s="86" t="s">
        <v>190</v>
      </c>
      <c r="J36" s="86"/>
      <c r="K36" s="96">
        <v>5.4700000000000006</v>
      </c>
      <c r="L36" s="99" t="s">
        <v>192</v>
      </c>
      <c r="M36" s="100">
        <v>4.2000000000000003E-2</v>
      </c>
      <c r="N36" s="100">
        <v>9.1000000000000004E-3</v>
      </c>
      <c r="O36" s="96">
        <v>1572.63</v>
      </c>
      <c r="P36" s="98">
        <v>123.33</v>
      </c>
      <c r="Q36" s="96">
        <v>1.9395246587999999</v>
      </c>
      <c r="R36" s="97">
        <v>1.5762016729909978E-6</v>
      </c>
      <c r="S36" s="97">
        <v>8.1448128352811617E-4</v>
      </c>
      <c r="T36" s="97">
        <v>6.7588875478889271E-5</v>
      </c>
    </row>
    <row r="37" spans="2:20">
      <c r="B37" s="89" t="s">
        <v>412</v>
      </c>
      <c r="C37" s="86" t="s">
        <v>413</v>
      </c>
      <c r="D37" s="99" t="s">
        <v>148</v>
      </c>
      <c r="E37" s="99" t="s">
        <v>358</v>
      </c>
      <c r="F37" s="86" t="s">
        <v>375</v>
      </c>
      <c r="G37" s="99" t="s">
        <v>360</v>
      </c>
      <c r="H37" s="86" t="s">
        <v>385</v>
      </c>
      <c r="I37" s="86" t="s">
        <v>190</v>
      </c>
      <c r="J37" s="86"/>
      <c r="K37" s="96">
        <v>0.17</v>
      </c>
      <c r="L37" s="99" t="s">
        <v>192</v>
      </c>
      <c r="M37" s="100">
        <v>0.05</v>
      </c>
      <c r="N37" s="100">
        <v>-1.52E-2</v>
      </c>
      <c r="O37" s="96">
        <v>609.64634999999998</v>
      </c>
      <c r="P37" s="98">
        <v>115.39</v>
      </c>
      <c r="Q37" s="96">
        <v>0.70347096914999996</v>
      </c>
      <c r="R37" s="97">
        <v>2.9828125850717037E-6</v>
      </c>
      <c r="S37" s="97">
        <v>2.9541461887499658E-4</v>
      </c>
      <c r="T37" s="97">
        <v>2.4514672459132597E-5</v>
      </c>
    </row>
    <row r="38" spans="2:20">
      <c r="B38" s="89" t="s">
        <v>414</v>
      </c>
      <c r="C38" s="86" t="s">
        <v>415</v>
      </c>
      <c r="D38" s="99" t="s">
        <v>148</v>
      </c>
      <c r="E38" s="99" t="s">
        <v>358</v>
      </c>
      <c r="F38" s="86" t="s">
        <v>416</v>
      </c>
      <c r="G38" s="99" t="s">
        <v>403</v>
      </c>
      <c r="H38" s="86" t="s">
        <v>417</v>
      </c>
      <c r="I38" s="86" t="s">
        <v>190</v>
      </c>
      <c r="J38" s="86"/>
      <c r="K38" s="96">
        <v>3.25</v>
      </c>
      <c r="L38" s="99" t="s">
        <v>192</v>
      </c>
      <c r="M38" s="100">
        <v>1.6399999999999998E-2</v>
      </c>
      <c r="N38" s="100">
        <v>4.7999999999999996E-3</v>
      </c>
      <c r="O38" s="96">
        <v>4639.2348478500007</v>
      </c>
      <c r="P38" s="98">
        <v>101.9</v>
      </c>
      <c r="Q38" s="96">
        <v>4.7273804145000007</v>
      </c>
      <c r="R38" s="97">
        <v>8.2606863718240252E-6</v>
      </c>
      <c r="S38" s="97">
        <v>1.9852095461935968E-3</v>
      </c>
      <c r="T38" s="97">
        <v>1.6474053306167767E-4</v>
      </c>
    </row>
    <row r="39" spans="2:20">
      <c r="B39" s="89" t="s">
        <v>418</v>
      </c>
      <c r="C39" s="86" t="s">
        <v>419</v>
      </c>
      <c r="D39" s="99" t="s">
        <v>148</v>
      </c>
      <c r="E39" s="99" t="s">
        <v>358</v>
      </c>
      <c r="F39" s="86" t="s">
        <v>420</v>
      </c>
      <c r="G39" s="99" t="s">
        <v>421</v>
      </c>
      <c r="H39" s="86" t="s">
        <v>417</v>
      </c>
      <c r="I39" s="86" t="s">
        <v>190</v>
      </c>
      <c r="J39" s="86"/>
      <c r="K39" s="96">
        <v>4.33</v>
      </c>
      <c r="L39" s="99" t="s">
        <v>192</v>
      </c>
      <c r="M39" s="100">
        <v>3.7000000000000005E-2</v>
      </c>
      <c r="N39" s="100">
        <v>9.1000000000000004E-3</v>
      </c>
      <c r="O39" s="96">
        <v>12235.071089999999</v>
      </c>
      <c r="P39" s="98">
        <v>116.01</v>
      </c>
      <c r="Q39" s="96">
        <v>14.19390615465</v>
      </c>
      <c r="R39" s="97">
        <v>4.2568146045324488E-6</v>
      </c>
      <c r="S39" s="97">
        <v>5.9605691789810207E-3</v>
      </c>
      <c r="T39" s="97">
        <v>4.9463158475089293E-4</v>
      </c>
    </row>
    <row r="40" spans="2:20">
      <c r="B40" s="89" t="s">
        <v>422</v>
      </c>
      <c r="C40" s="86" t="s">
        <v>423</v>
      </c>
      <c r="D40" s="99" t="s">
        <v>148</v>
      </c>
      <c r="E40" s="99" t="s">
        <v>358</v>
      </c>
      <c r="F40" s="86" t="s">
        <v>420</v>
      </c>
      <c r="G40" s="99" t="s">
        <v>421</v>
      </c>
      <c r="H40" s="86" t="s">
        <v>417</v>
      </c>
      <c r="I40" s="86" t="s">
        <v>190</v>
      </c>
      <c r="J40" s="86"/>
      <c r="K40" s="96">
        <v>7.740000000000002</v>
      </c>
      <c r="L40" s="99" t="s">
        <v>192</v>
      </c>
      <c r="M40" s="100">
        <v>2.2000000000000002E-2</v>
      </c>
      <c r="N40" s="100">
        <v>1.6400000000000005E-2</v>
      </c>
      <c r="O40" s="96">
        <v>8917.08</v>
      </c>
      <c r="P40" s="98">
        <v>103.52</v>
      </c>
      <c r="Q40" s="96">
        <v>9.2309607771</v>
      </c>
      <c r="R40" s="97">
        <v>2.2292700000000001E-5</v>
      </c>
      <c r="S40" s="97">
        <v>3.8764368103377605E-3</v>
      </c>
      <c r="T40" s="97">
        <v>3.2168204497072051E-4</v>
      </c>
    </row>
    <row r="41" spans="2:20">
      <c r="B41" s="89" t="s">
        <v>424</v>
      </c>
      <c r="C41" s="86" t="s">
        <v>425</v>
      </c>
      <c r="D41" s="99" t="s">
        <v>148</v>
      </c>
      <c r="E41" s="99" t="s">
        <v>358</v>
      </c>
      <c r="F41" s="86" t="s">
        <v>384</v>
      </c>
      <c r="G41" s="99" t="s">
        <v>360</v>
      </c>
      <c r="H41" s="86" t="s">
        <v>417</v>
      </c>
      <c r="I41" s="86" t="s">
        <v>188</v>
      </c>
      <c r="J41" s="86"/>
      <c r="K41" s="96">
        <v>0.69000000000000006</v>
      </c>
      <c r="L41" s="99" t="s">
        <v>192</v>
      </c>
      <c r="M41" s="100">
        <v>3.85E-2</v>
      </c>
      <c r="N41" s="162">
        <v>0</v>
      </c>
      <c r="O41" s="96">
        <v>10682.665545000002</v>
      </c>
      <c r="P41" s="98">
        <v>122.89</v>
      </c>
      <c r="Q41" s="96">
        <v>13.127928284100001</v>
      </c>
      <c r="R41" s="97">
        <v>1.4542865625051053E-5</v>
      </c>
      <c r="S41" s="97">
        <v>5.5129239168912334E-3</v>
      </c>
      <c r="T41" s="97">
        <v>4.5748421195057382E-4</v>
      </c>
    </row>
    <row r="42" spans="2:20">
      <c r="B42" s="89" t="s">
        <v>426</v>
      </c>
      <c r="C42" s="86" t="s">
        <v>427</v>
      </c>
      <c r="D42" s="99" t="s">
        <v>148</v>
      </c>
      <c r="E42" s="99" t="s">
        <v>358</v>
      </c>
      <c r="F42" s="86" t="s">
        <v>384</v>
      </c>
      <c r="G42" s="99" t="s">
        <v>360</v>
      </c>
      <c r="H42" s="86" t="s">
        <v>417</v>
      </c>
      <c r="I42" s="86" t="s">
        <v>188</v>
      </c>
      <c r="J42" s="86"/>
      <c r="K42" s="96">
        <v>2.7600000000000002</v>
      </c>
      <c r="L42" s="99" t="s">
        <v>192</v>
      </c>
      <c r="M42" s="100">
        <v>3.1E-2</v>
      </c>
      <c r="N42" s="100">
        <v>4.4000000000000003E-3</v>
      </c>
      <c r="O42" s="96">
        <v>7678.1696099999999</v>
      </c>
      <c r="P42" s="98">
        <v>112.32</v>
      </c>
      <c r="Q42" s="96">
        <v>8.62412020935</v>
      </c>
      <c r="R42" s="97">
        <v>8.9272010970983167E-6</v>
      </c>
      <c r="S42" s="97">
        <v>3.6216010276239928E-3</v>
      </c>
      <c r="T42" s="97">
        <v>3.0053476469093794E-4</v>
      </c>
    </row>
    <row r="43" spans="2:20">
      <c r="B43" s="89" t="s">
        <v>428</v>
      </c>
      <c r="C43" s="86" t="s">
        <v>429</v>
      </c>
      <c r="D43" s="99" t="s">
        <v>148</v>
      </c>
      <c r="E43" s="99" t="s">
        <v>358</v>
      </c>
      <c r="F43" s="86" t="s">
        <v>384</v>
      </c>
      <c r="G43" s="99" t="s">
        <v>360</v>
      </c>
      <c r="H43" s="86" t="s">
        <v>417</v>
      </c>
      <c r="I43" s="86" t="s">
        <v>188</v>
      </c>
      <c r="J43" s="86"/>
      <c r="K43" s="96">
        <v>3.1199999999999997</v>
      </c>
      <c r="L43" s="99" t="s">
        <v>192</v>
      </c>
      <c r="M43" s="100">
        <v>2.7999999999999997E-2</v>
      </c>
      <c r="N43" s="100">
        <v>4.6999999999999993E-3</v>
      </c>
      <c r="O43" s="96">
        <v>11596.83354</v>
      </c>
      <c r="P43" s="98">
        <v>109.78</v>
      </c>
      <c r="Q43" s="96">
        <v>12.731003599950002</v>
      </c>
      <c r="R43" s="97">
        <v>1.1790995868974401E-5</v>
      </c>
      <c r="S43" s="97">
        <v>5.3462399179311461E-3</v>
      </c>
      <c r="T43" s="97">
        <v>4.4365211503456439E-4</v>
      </c>
    </row>
    <row r="44" spans="2:20">
      <c r="B44" s="89" t="s">
        <v>430</v>
      </c>
      <c r="C44" s="86" t="s">
        <v>431</v>
      </c>
      <c r="D44" s="99" t="s">
        <v>148</v>
      </c>
      <c r="E44" s="99" t="s">
        <v>358</v>
      </c>
      <c r="F44" s="86" t="s">
        <v>384</v>
      </c>
      <c r="G44" s="99" t="s">
        <v>360</v>
      </c>
      <c r="H44" s="86" t="s">
        <v>417</v>
      </c>
      <c r="I44" s="86" t="s">
        <v>188</v>
      </c>
      <c r="J44" s="86"/>
      <c r="K44" s="96">
        <v>2.86</v>
      </c>
      <c r="L44" s="99" t="s">
        <v>192</v>
      </c>
      <c r="M44" s="100">
        <v>4.2000000000000003E-2</v>
      </c>
      <c r="N44" s="100">
        <v>4.3999999999999994E-3</v>
      </c>
      <c r="O44" s="96">
        <v>5.7000000000000003E-5</v>
      </c>
      <c r="P44" s="98">
        <v>132.5</v>
      </c>
      <c r="Q44" s="96">
        <v>7.4100000000000008E-8</v>
      </c>
      <c r="R44" s="97">
        <v>4.3706628838707205E-13</v>
      </c>
      <c r="S44" s="97">
        <v>3.1117450781355032E-11</v>
      </c>
      <c r="T44" s="97">
        <v>2.5822490321336747E-12</v>
      </c>
    </row>
    <row r="45" spans="2:20">
      <c r="B45" s="89" t="s">
        <v>432</v>
      </c>
      <c r="C45" s="86" t="s">
        <v>433</v>
      </c>
      <c r="D45" s="99" t="s">
        <v>148</v>
      </c>
      <c r="E45" s="99" t="s">
        <v>358</v>
      </c>
      <c r="F45" s="86" t="s">
        <v>359</v>
      </c>
      <c r="G45" s="99" t="s">
        <v>360</v>
      </c>
      <c r="H45" s="86" t="s">
        <v>417</v>
      </c>
      <c r="I45" s="86" t="s">
        <v>188</v>
      </c>
      <c r="J45" s="86"/>
      <c r="K45" s="96">
        <v>4.4399999999999995</v>
      </c>
      <c r="L45" s="99" t="s">
        <v>192</v>
      </c>
      <c r="M45" s="100">
        <v>0.04</v>
      </c>
      <c r="N45" s="100">
        <v>1.01E-2</v>
      </c>
      <c r="O45" s="96">
        <v>25583.784525000003</v>
      </c>
      <c r="P45" s="98">
        <v>122.1</v>
      </c>
      <c r="Q45" s="96">
        <v>31.237801812750003</v>
      </c>
      <c r="R45" s="97">
        <v>1.8950979575525299E-5</v>
      </c>
      <c r="S45" s="97">
        <v>1.3117958980107574E-2</v>
      </c>
      <c r="T45" s="97">
        <v>1.0885800741829588E-3</v>
      </c>
    </row>
    <row r="46" spans="2:20">
      <c r="B46" s="89" t="s">
        <v>434</v>
      </c>
      <c r="C46" s="86" t="s">
        <v>435</v>
      </c>
      <c r="D46" s="99" t="s">
        <v>148</v>
      </c>
      <c r="E46" s="99" t="s">
        <v>358</v>
      </c>
      <c r="F46" s="86" t="s">
        <v>436</v>
      </c>
      <c r="G46" s="99" t="s">
        <v>437</v>
      </c>
      <c r="H46" s="86" t="s">
        <v>417</v>
      </c>
      <c r="I46" s="86" t="s">
        <v>190</v>
      </c>
      <c r="J46" s="86"/>
      <c r="K46" s="96">
        <v>3.1199999999999997</v>
      </c>
      <c r="L46" s="99" t="s">
        <v>192</v>
      </c>
      <c r="M46" s="100">
        <v>4.6500000000000007E-2</v>
      </c>
      <c r="N46" s="100">
        <v>5.8999999999999999E-3</v>
      </c>
      <c r="O46" s="96">
        <v>51.503549849999999</v>
      </c>
      <c r="P46" s="98">
        <v>135.16999999999999</v>
      </c>
      <c r="Q46" s="96">
        <v>6.9617346150000009E-2</v>
      </c>
      <c r="R46" s="97">
        <v>3.3884781334964551E-7</v>
      </c>
      <c r="S46" s="97">
        <v>2.9235011367762231E-5</v>
      </c>
      <c r="T46" s="97">
        <v>2.4260367707901826E-6</v>
      </c>
    </row>
    <row r="47" spans="2:20">
      <c r="B47" s="89" t="s">
        <v>438</v>
      </c>
      <c r="C47" s="86" t="s">
        <v>439</v>
      </c>
      <c r="D47" s="99" t="s">
        <v>148</v>
      </c>
      <c r="E47" s="99" t="s">
        <v>358</v>
      </c>
      <c r="F47" s="86" t="s">
        <v>440</v>
      </c>
      <c r="G47" s="99" t="s">
        <v>403</v>
      </c>
      <c r="H47" s="86" t="s">
        <v>417</v>
      </c>
      <c r="I47" s="86" t="s">
        <v>190</v>
      </c>
      <c r="J47" s="86"/>
      <c r="K47" s="96">
        <v>3.2899999999999996</v>
      </c>
      <c r="L47" s="99" t="s">
        <v>192</v>
      </c>
      <c r="M47" s="100">
        <v>3.6400000000000002E-2</v>
      </c>
      <c r="N47" s="100">
        <v>9.0000000000000011E-3</v>
      </c>
      <c r="O47" s="96">
        <v>1354.4207104500001</v>
      </c>
      <c r="P47" s="98">
        <v>117.22</v>
      </c>
      <c r="Q47" s="96">
        <v>1.5876519054</v>
      </c>
      <c r="R47" s="97">
        <v>1.0529995805247815E-5</v>
      </c>
      <c r="S47" s="97">
        <v>6.6671632961145795E-4</v>
      </c>
      <c r="T47" s="97">
        <v>5.5326755682649586E-5</v>
      </c>
    </row>
    <row r="48" spans="2:20">
      <c r="B48" s="89" t="s">
        <v>441</v>
      </c>
      <c r="C48" s="86" t="s">
        <v>442</v>
      </c>
      <c r="D48" s="99" t="s">
        <v>148</v>
      </c>
      <c r="E48" s="99" t="s">
        <v>358</v>
      </c>
      <c r="F48" s="86" t="s">
        <v>359</v>
      </c>
      <c r="G48" s="99" t="s">
        <v>360</v>
      </c>
      <c r="H48" s="86" t="s">
        <v>417</v>
      </c>
      <c r="I48" s="86" t="s">
        <v>188</v>
      </c>
      <c r="J48" s="86"/>
      <c r="K48" s="96">
        <v>3.9600000000000009</v>
      </c>
      <c r="L48" s="99" t="s">
        <v>192</v>
      </c>
      <c r="M48" s="100">
        <v>0.05</v>
      </c>
      <c r="N48" s="100">
        <v>9.300000000000001E-3</v>
      </c>
      <c r="O48" s="96">
        <v>10944.99807</v>
      </c>
      <c r="P48" s="98">
        <v>127.79</v>
      </c>
      <c r="Q48" s="96">
        <v>13.986613707450001</v>
      </c>
      <c r="R48" s="97">
        <v>1.0945009015009015E-5</v>
      </c>
      <c r="S48" s="97">
        <v>5.8735190774548045E-3</v>
      </c>
      <c r="T48" s="97">
        <v>4.8740782333185357E-4</v>
      </c>
    </row>
    <row r="49" spans="2:20">
      <c r="B49" s="89" t="s">
        <v>443</v>
      </c>
      <c r="C49" s="86" t="s">
        <v>444</v>
      </c>
      <c r="D49" s="99" t="s">
        <v>148</v>
      </c>
      <c r="E49" s="99" t="s">
        <v>358</v>
      </c>
      <c r="F49" s="86" t="s">
        <v>445</v>
      </c>
      <c r="G49" s="99" t="s">
        <v>403</v>
      </c>
      <c r="H49" s="86" t="s">
        <v>417</v>
      </c>
      <c r="I49" s="86" t="s">
        <v>190</v>
      </c>
      <c r="J49" s="86"/>
      <c r="K49" s="96">
        <v>5.8600000000000012</v>
      </c>
      <c r="L49" s="99" t="s">
        <v>192</v>
      </c>
      <c r="M49" s="100">
        <v>3.0499999999999999E-2</v>
      </c>
      <c r="N49" s="100">
        <v>1.3300000000000003E-2</v>
      </c>
      <c r="O49" s="96">
        <v>3317.2940939999999</v>
      </c>
      <c r="P49" s="98">
        <v>111.66</v>
      </c>
      <c r="Q49" s="96">
        <v>3.7040906932499995</v>
      </c>
      <c r="R49" s="97">
        <v>1.155848862100257E-5</v>
      </c>
      <c r="S49" s="97">
        <v>1.5554906860577881E-3</v>
      </c>
      <c r="T49" s="97">
        <v>1.2908076393495496E-4</v>
      </c>
    </row>
    <row r="50" spans="2:20">
      <c r="B50" s="89" t="s">
        <v>446</v>
      </c>
      <c r="C50" s="86" t="s">
        <v>447</v>
      </c>
      <c r="D50" s="99" t="s">
        <v>148</v>
      </c>
      <c r="E50" s="99" t="s">
        <v>358</v>
      </c>
      <c r="F50" s="86" t="s">
        <v>445</v>
      </c>
      <c r="G50" s="99" t="s">
        <v>403</v>
      </c>
      <c r="H50" s="86" t="s">
        <v>417</v>
      </c>
      <c r="I50" s="86" t="s">
        <v>190</v>
      </c>
      <c r="J50" s="86"/>
      <c r="K50" s="96">
        <v>3.47</v>
      </c>
      <c r="L50" s="99" t="s">
        <v>192</v>
      </c>
      <c r="M50" s="100">
        <v>0.03</v>
      </c>
      <c r="N50" s="100">
        <v>8.3999999999999995E-3</v>
      </c>
      <c r="O50" s="96">
        <v>12813.91125135</v>
      </c>
      <c r="P50" s="98">
        <v>113.66</v>
      </c>
      <c r="Q50" s="96">
        <v>14.564290989000002</v>
      </c>
      <c r="R50" s="97">
        <v>1.1318840505026348E-5</v>
      </c>
      <c r="S50" s="97">
        <v>6.1161080703851572E-3</v>
      </c>
      <c r="T50" s="97">
        <v>5.0753881659997913E-4</v>
      </c>
    </row>
    <row r="51" spans="2:20">
      <c r="B51" s="89" t="s">
        <v>448</v>
      </c>
      <c r="C51" s="86" t="s">
        <v>449</v>
      </c>
      <c r="D51" s="99" t="s">
        <v>148</v>
      </c>
      <c r="E51" s="99" t="s">
        <v>358</v>
      </c>
      <c r="F51" s="86" t="s">
        <v>375</v>
      </c>
      <c r="G51" s="99" t="s">
        <v>360</v>
      </c>
      <c r="H51" s="86" t="s">
        <v>417</v>
      </c>
      <c r="I51" s="86" t="s">
        <v>190</v>
      </c>
      <c r="J51" s="86"/>
      <c r="K51" s="96">
        <v>3.81</v>
      </c>
      <c r="L51" s="99" t="s">
        <v>192</v>
      </c>
      <c r="M51" s="100">
        <v>6.5000000000000002E-2</v>
      </c>
      <c r="N51" s="100">
        <v>9.0000000000000011E-3</v>
      </c>
      <c r="O51" s="96">
        <v>45628.33812</v>
      </c>
      <c r="P51" s="98">
        <v>134.66</v>
      </c>
      <c r="Q51" s="96">
        <v>62.252682485100003</v>
      </c>
      <c r="R51" s="97">
        <v>2.897037340952381E-5</v>
      </c>
      <c r="S51" s="97">
        <v>2.6142304767036731E-2</v>
      </c>
      <c r="T51" s="97">
        <v>2.1693917556663217E-3</v>
      </c>
    </row>
    <row r="52" spans="2:20">
      <c r="B52" s="89" t="s">
        <v>450</v>
      </c>
      <c r="C52" s="86" t="s">
        <v>451</v>
      </c>
      <c r="D52" s="99" t="s">
        <v>148</v>
      </c>
      <c r="E52" s="99" t="s">
        <v>358</v>
      </c>
      <c r="F52" s="86" t="s">
        <v>452</v>
      </c>
      <c r="G52" s="99" t="s">
        <v>437</v>
      </c>
      <c r="H52" s="86" t="s">
        <v>417</v>
      </c>
      <c r="I52" s="86" t="s">
        <v>188</v>
      </c>
      <c r="J52" s="86"/>
      <c r="K52" s="96">
        <v>1.4</v>
      </c>
      <c r="L52" s="99" t="s">
        <v>192</v>
      </c>
      <c r="M52" s="100">
        <v>4.4000000000000004E-2</v>
      </c>
      <c r="N52" s="100">
        <v>6.5000000000000006E-3</v>
      </c>
      <c r="O52" s="96">
        <v>57.276735000000002</v>
      </c>
      <c r="P52" s="98">
        <v>113.13</v>
      </c>
      <c r="Q52" s="96">
        <v>6.47971668E-2</v>
      </c>
      <c r="R52" s="97">
        <v>3.1866932106785613E-7</v>
      </c>
      <c r="S52" s="97">
        <v>2.7210831965860355E-5</v>
      </c>
      <c r="T52" s="97">
        <v>2.2580623651053207E-6</v>
      </c>
    </row>
    <row r="53" spans="2:20">
      <c r="B53" s="89" t="s">
        <v>453</v>
      </c>
      <c r="C53" s="86" t="s">
        <v>454</v>
      </c>
      <c r="D53" s="99" t="s">
        <v>148</v>
      </c>
      <c r="E53" s="99" t="s">
        <v>358</v>
      </c>
      <c r="F53" s="86" t="s">
        <v>455</v>
      </c>
      <c r="G53" s="99" t="s">
        <v>456</v>
      </c>
      <c r="H53" s="86" t="s">
        <v>457</v>
      </c>
      <c r="I53" s="86" t="s">
        <v>190</v>
      </c>
      <c r="J53" s="86"/>
      <c r="K53" s="96">
        <v>9.0500000000000007</v>
      </c>
      <c r="L53" s="99" t="s">
        <v>192</v>
      </c>
      <c r="M53" s="100">
        <v>5.1500000000000004E-2</v>
      </c>
      <c r="N53" s="100">
        <v>4.99E-2</v>
      </c>
      <c r="O53" s="96">
        <v>17310.63552</v>
      </c>
      <c r="P53" s="98">
        <v>122.8</v>
      </c>
      <c r="Q53" s="96">
        <v>21.25745902605</v>
      </c>
      <c r="R53" s="97">
        <v>4.8748319554201574E-6</v>
      </c>
      <c r="S53" s="97">
        <v>8.9268277325206761E-3</v>
      </c>
      <c r="T53" s="97">
        <v>7.4078344123669178E-4</v>
      </c>
    </row>
    <row r="54" spans="2:20">
      <c r="B54" s="89" t="s">
        <v>458</v>
      </c>
      <c r="C54" s="86" t="s">
        <v>459</v>
      </c>
      <c r="D54" s="99" t="s">
        <v>148</v>
      </c>
      <c r="E54" s="99" t="s">
        <v>358</v>
      </c>
      <c r="F54" s="86" t="s">
        <v>460</v>
      </c>
      <c r="G54" s="99" t="s">
        <v>403</v>
      </c>
      <c r="H54" s="86" t="s">
        <v>457</v>
      </c>
      <c r="I54" s="86" t="s">
        <v>188</v>
      </c>
      <c r="J54" s="86"/>
      <c r="K54" s="96">
        <v>1.7000000000000002</v>
      </c>
      <c r="L54" s="99" t="s">
        <v>192</v>
      </c>
      <c r="M54" s="100">
        <v>4.9500000000000002E-2</v>
      </c>
      <c r="N54" s="100">
        <v>6.9999999999999993E-3</v>
      </c>
      <c r="O54" s="96">
        <v>284.37627465000003</v>
      </c>
      <c r="P54" s="98">
        <v>129.75</v>
      </c>
      <c r="Q54" s="96">
        <v>0.36897821115000001</v>
      </c>
      <c r="R54" s="97">
        <v>5.5118359427967906E-7</v>
      </c>
      <c r="S54" s="97">
        <v>1.549481960169035E-4</v>
      </c>
      <c r="T54" s="97">
        <v>1.2858213611612715E-5</v>
      </c>
    </row>
    <row r="55" spans="2:20">
      <c r="B55" s="89" t="s">
        <v>461</v>
      </c>
      <c r="C55" s="86" t="s">
        <v>462</v>
      </c>
      <c r="D55" s="99" t="s">
        <v>148</v>
      </c>
      <c r="E55" s="99" t="s">
        <v>358</v>
      </c>
      <c r="F55" s="86" t="s">
        <v>460</v>
      </c>
      <c r="G55" s="99" t="s">
        <v>403</v>
      </c>
      <c r="H55" s="86" t="s">
        <v>457</v>
      </c>
      <c r="I55" s="86" t="s">
        <v>188</v>
      </c>
      <c r="J55" s="86"/>
      <c r="K55" s="96">
        <v>4.5199999999999996</v>
      </c>
      <c r="L55" s="99" t="s">
        <v>192</v>
      </c>
      <c r="M55" s="100">
        <v>4.8000000000000001E-2</v>
      </c>
      <c r="N55" s="100">
        <v>1.3399999999999999E-2</v>
      </c>
      <c r="O55" s="96">
        <v>12892.110375</v>
      </c>
      <c r="P55" s="98">
        <v>120.55</v>
      </c>
      <c r="Q55" s="96">
        <v>15.541438261200001</v>
      </c>
      <c r="R55" s="97">
        <v>1.111823970329767E-5</v>
      </c>
      <c r="S55" s="97">
        <v>6.5264499347416861E-3</v>
      </c>
      <c r="T55" s="97">
        <v>5.4159060604519514E-4</v>
      </c>
    </row>
    <row r="56" spans="2:20">
      <c r="B56" s="89" t="s">
        <v>463</v>
      </c>
      <c r="C56" s="86" t="s">
        <v>464</v>
      </c>
      <c r="D56" s="99" t="s">
        <v>148</v>
      </c>
      <c r="E56" s="99" t="s">
        <v>358</v>
      </c>
      <c r="F56" s="86" t="s">
        <v>460</v>
      </c>
      <c r="G56" s="99" t="s">
        <v>403</v>
      </c>
      <c r="H56" s="86" t="s">
        <v>457</v>
      </c>
      <c r="I56" s="86" t="s">
        <v>188</v>
      </c>
      <c r="J56" s="86"/>
      <c r="K56" s="96">
        <v>2.6500000000000004</v>
      </c>
      <c r="L56" s="99" t="s">
        <v>192</v>
      </c>
      <c r="M56" s="100">
        <v>4.9000000000000002E-2</v>
      </c>
      <c r="N56" s="100">
        <v>7.3000000000000001E-3</v>
      </c>
      <c r="O56" s="96">
        <v>6023.9082114000003</v>
      </c>
      <c r="P56" s="98">
        <v>119.68</v>
      </c>
      <c r="Q56" s="96">
        <v>7.2094134802499994</v>
      </c>
      <c r="R56" s="97">
        <v>1.2163139208120688E-5</v>
      </c>
      <c r="S56" s="97">
        <v>3.0275110544415226E-3</v>
      </c>
      <c r="T56" s="97">
        <v>2.5123483106109351E-4</v>
      </c>
    </row>
    <row r="57" spans="2:20">
      <c r="B57" s="89" t="s">
        <v>465</v>
      </c>
      <c r="C57" s="86" t="s">
        <v>466</v>
      </c>
      <c r="D57" s="99" t="s">
        <v>148</v>
      </c>
      <c r="E57" s="99" t="s">
        <v>358</v>
      </c>
      <c r="F57" s="86" t="s">
        <v>467</v>
      </c>
      <c r="G57" s="99" t="s">
        <v>403</v>
      </c>
      <c r="H57" s="86" t="s">
        <v>457</v>
      </c>
      <c r="I57" s="86" t="s">
        <v>190</v>
      </c>
      <c r="J57" s="86"/>
      <c r="K57" s="96">
        <v>2.21</v>
      </c>
      <c r="L57" s="99" t="s">
        <v>192</v>
      </c>
      <c r="M57" s="100">
        <v>4.8000000000000001E-2</v>
      </c>
      <c r="N57" s="100">
        <v>8.5000000000000006E-3</v>
      </c>
      <c r="O57" s="96">
        <v>2559.3611325000002</v>
      </c>
      <c r="P57" s="98">
        <v>113.68</v>
      </c>
      <c r="Q57" s="96">
        <v>2.9094815235000002</v>
      </c>
      <c r="R57" s="97">
        <v>8.9563309507978728E-6</v>
      </c>
      <c r="S57" s="97">
        <v>1.2218036181750756E-3</v>
      </c>
      <c r="T57" s="97">
        <v>1.0139009241658144E-4</v>
      </c>
    </row>
    <row r="58" spans="2:20">
      <c r="B58" s="89" t="s">
        <v>468</v>
      </c>
      <c r="C58" s="86" t="s">
        <v>469</v>
      </c>
      <c r="D58" s="99" t="s">
        <v>148</v>
      </c>
      <c r="E58" s="99" t="s">
        <v>358</v>
      </c>
      <c r="F58" s="86" t="s">
        <v>467</v>
      </c>
      <c r="G58" s="99" t="s">
        <v>403</v>
      </c>
      <c r="H58" s="86" t="s">
        <v>457</v>
      </c>
      <c r="I58" s="86" t="s">
        <v>190</v>
      </c>
      <c r="J58" s="86"/>
      <c r="K58" s="96">
        <v>5.42</v>
      </c>
      <c r="L58" s="99" t="s">
        <v>192</v>
      </c>
      <c r="M58" s="100">
        <v>3.2899999999999999E-2</v>
      </c>
      <c r="N58" s="100">
        <v>1.7500000000000002E-2</v>
      </c>
      <c r="O58" s="96">
        <v>5921.8895829000012</v>
      </c>
      <c r="P58" s="98">
        <v>108.75</v>
      </c>
      <c r="Q58" s="96">
        <v>6.4400549229000008</v>
      </c>
      <c r="R58" s="97">
        <v>2.6917679922272733E-5</v>
      </c>
      <c r="S58" s="97">
        <v>2.7044276935568683E-3</v>
      </c>
      <c r="T58" s="97">
        <v>2.2442409705190599E-4</v>
      </c>
    </row>
    <row r="59" spans="2:20">
      <c r="B59" s="89" t="s">
        <v>470</v>
      </c>
      <c r="C59" s="86" t="s">
        <v>471</v>
      </c>
      <c r="D59" s="99" t="s">
        <v>148</v>
      </c>
      <c r="E59" s="99" t="s">
        <v>358</v>
      </c>
      <c r="F59" s="86" t="s">
        <v>472</v>
      </c>
      <c r="G59" s="99" t="s">
        <v>403</v>
      </c>
      <c r="H59" s="86" t="s">
        <v>457</v>
      </c>
      <c r="I59" s="86" t="s">
        <v>190</v>
      </c>
      <c r="J59" s="86"/>
      <c r="K59" s="96">
        <v>1.1399999999999999</v>
      </c>
      <c r="L59" s="99" t="s">
        <v>192</v>
      </c>
      <c r="M59" s="100">
        <v>5.5E-2</v>
      </c>
      <c r="N59" s="100">
        <v>6.1999999999999998E-3</v>
      </c>
      <c r="O59" s="96">
        <v>156.09535500000001</v>
      </c>
      <c r="P59" s="98">
        <v>127.2</v>
      </c>
      <c r="Q59" s="96">
        <v>0.19855329840000002</v>
      </c>
      <c r="R59" s="97">
        <v>2.0868599832102375E-6</v>
      </c>
      <c r="S59" s="97">
        <v>8.3380195552465583E-5</v>
      </c>
      <c r="T59" s="97">
        <v>6.9192181190330461E-6</v>
      </c>
    </row>
    <row r="60" spans="2:20">
      <c r="B60" s="89" t="s">
        <v>473</v>
      </c>
      <c r="C60" s="86" t="s">
        <v>474</v>
      </c>
      <c r="D60" s="99" t="s">
        <v>148</v>
      </c>
      <c r="E60" s="99" t="s">
        <v>358</v>
      </c>
      <c r="F60" s="86" t="s">
        <v>472</v>
      </c>
      <c r="G60" s="99" t="s">
        <v>403</v>
      </c>
      <c r="H60" s="86" t="s">
        <v>457</v>
      </c>
      <c r="I60" s="86" t="s">
        <v>190</v>
      </c>
      <c r="J60" s="86"/>
      <c r="K60" s="96">
        <v>3.3900000000000006</v>
      </c>
      <c r="L60" s="99" t="s">
        <v>192</v>
      </c>
      <c r="M60" s="100">
        <v>5.8499999999999996E-2</v>
      </c>
      <c r="N60" s="100">
        <v>1.1800000000000001E-2</v>
      </c>
      <c r="O60" s="96">
        <v>4727.9888239500006</v>
      </c>
      <c r="P60" s="98">
        <v>126.1</v>
      </c>
      <c r="Q60" s="96">
        <v>5.9619940789500001</v>
      </c>
      <c r="R60" s="97">
        <v>2.6775568158214527E-6</v>
      </c>
      <c r="S60" s="97">
        <v>2.5036714886701316E-3</v>
      </c>
      <c r="T60" s="97">
        <v>2.0776455384555111E-4</v>
      </c>
    </row>
    <row r="61" spans="2:20">
      <c r="B61" s="89" t="s">
        <v>475</v>
      </c>
      <c r="C61" s="86" t="s">
        <v>476</v>
      </c>
      <c r="D61" s="99" t="s">
        <v>148</v>
      </c>
      <c r="E61" s="99" t="s">
        <v>358</v>
      </c>
      <c r="F61" s="86" t="s">
        <v>477</v>
      </c>
      <c r="G61" s="99" t="s">
        <v>403</v>
      </c>
      <c r="H61" s="86" t="s">
        <v>457</v>
      </c>
      <c r="I61" s="86" t="s">
        <v>188</v>
      </c>
      <c r="J61" s="86"/>
      <c r="K61" s="96">
        <v>1.47</v>
      </c>
      <c r="L61" s="99" t="s">
        <v>192</v>
      </c>
      <c r="M61" s="100">
        <v>4.5499999999999999E-2</v>
      </c>
      <c r="N61" s="100">
        <v>4.3000000000000009E-3</v>
      </c>
      <c r="O61" s="96">
        <v>1773.279006</v>
      </c>
      <c r="P61" s="98">
        <v>126.5</v>
      </c>
      <c r="Q61" s="96">
        <v>2.2431979500000003</v>
      </c>
      <c r="R61" s="97">
        <v>6.2694595112500179E-6</v>
      </c>
      <c r="S61" s="97">
        <v>9.4200542242863037E-4</v>
      </c>
      <c r="T61" s="97">
        <v>7.8171332459807603E-5</v>
      </c>
    </row>
    <row r="62" spans="2:20">
      <c r="B62" s="89" t="s">
        <v>478</v>
      </c>
      <c r="C62" s="86" t="s">
        <v>479</v>
      </c>
      <c r="D62" s="99" t="s">
        <v>148</v>
      </c>
      <c r="E62" s="99" t="s">
        <v>358</v>
      </c>
      <c r="F62" s="86" t="s">
        <v>477</v>
      </c>
      <c r="G62" s="99" t="s">
        <v>403</v>
      </c>
      <c r="H62" s="86" t="s">
        <v>457</v>
      </c>
      <c r="I62" s="86" t="s">
        <v>188</v>
      </c>
      <c r="J62" s="86"/>
      <c r="K62" s="96">
        <v>6.5200000000000005</v>
      </c>
      <c r="L62" s="99" t="s">
        <v>192</v>
      </c>
      <c r="M62" s="100">
        <v>4.7500000000000001E-2</v>
      </c>
      <c r="N62" s="100">
        <v>1.9600000000000003E-2</v>
      </c>
      <c r="O62" s="96">
        <v>4651.7816849999999</v>
      </c>
      <c r="P62" s="98">
        <v>142.24</v>
      </c>
      <c r="Q62" s="96">
        <v>6.6166942891500007</v>
      </c>
      <c r="R62" s="97">
        <v>3.7941114168800208E-6</v>
      </c>
      <c r="S62" s="97">
        <v>2.7786053829675851E-3</v>
      </c>
      <c r="T62" s="97">
        <v>2.3057965484591094E-4</v>
      </c>
    </row>
    <row r="63" spans="2:20">
      <c r="B63" s="89" t="s">
        <v>480</v>
      </c>
      <c r="C63" s="86" t="s">
        <v>481</v>
      </c>
      <c r="D63" s="99" t="s">
        <v>148</v>
      </c>
      <c r="E63" s="99" t="s">
        <v>358</v>
      </c>
      <c r="F63" s="86" t="s">
        <v>482</v>
      </c>
      <c r="G63" s="99" t="s">
        <v>403</v>
      </c>
      <c r="H63" s="86" t="s">
        <v>457</v>
      </c>
      <c r="I63" s="86" t="s">
        <v>190</v>
      </c>
      <c r="J63" s="86"/>
      <c r="K63" s="96">
        <v>1.5999999999999999</v>
      </c>
      <c r="L63" s="99" t="s">
        <v>192</v>
      </c>
      <c r="M63" s="100">
        <v>4.9500000000000002E-2</v>
      </c>
      <c r="N63" s="100">
        <v>1.0699999999999998E-2</v>
      </c>
      <c r="O63" s="96">
        <v>733.00765094999997</v>
      </c>
      <c r="P63" s="98">
        <v>131.33000000000001</v>
      </c>
      <c r="Q63" s="96">
        <v>0.9626589523500001</v>
      </c>
      <c r="R63" s="97">
        <v>1.1563273921510259E-6</v>
      </c>
      <c r="S63" s="97">
        <v>4.0425765950043087E-4</v>
      </c>
      <c r="T63" s="97">
        <v>3.3546898083408971E-5</v>
      </c>
    </row>
    <row r="64" spans="2:20">
      <c r="B64" s="89" t="s">
        <v>483</v>
      </c>
      <c r="C64" s="86" t="s">
        <v>484</v>
      </c>
      <c r="D64" s="99" t="s">
        <v>148</v>
      </c>
      <c r="E64" s="99" t="s">
        <v>358</v>
      </c>
      <c r="F64" s="86" t="s">
        <v>482</v>
      </c>
      <c r="G64" s="99" t="s">
        <v>403</v>
      </c>
      <c r="H64" s="86" t="s">
        <v>457</v>
      </c>
      <c r="I64" s="86" t="s">
        <v>190</v>
      </c>
      <c r="J64" s="86"/>
      <c r="K64" s="96">
        <v>3.13</v>
      </c>
      <c r="L64" s="99" t="s">
        <v>192</v>
      </c>
      <c r="M64" s="100">
        <v>6.5000000000000002E-2</v>
      </c>
      <c r="N64" s="100">
        <v>8.199999999999999E-3</v>
      </c>
      <c r="O64" s="96">
        <v>10549.435375200001</v>
      </c>
      <c r="P64" s="98">
        <v>132.19</v>
      </c>
      <c r="Q64" s="96">
        <v>13.9452985656</v>
      </c>
      <c r="R64" s="97">
        <v>1.4955038488589176E-5</v>
      </c>
      <c r="S64" s="97">
        <v>5.8561692543368273E-3</v>
      </c>
      <c r="T64" s="97">
        <v>4.8596806644852526E-4</v>
      </c>
    </row>
    <row r="65" spans="2:20">
      <c r="B65" s="89" t="s">
        <v>485</v>
      </c>
      <c r="C65" s="86" t="s">
        <v>486</v>
      </c>
      <c r="D65" s="99" t="s">
        <v>148</v>
      </c>
      <c r="E65" s="99" t="s">
        <v>358</v>
      </c>
      <c r="F65" s="86" t="s">
        <v>482</v>
      </c>
      <c r="G65" s="99" t="s">
        <v>403</v>
      </c>
      <c r="H65" s="86" t="s">
        <v>457</v>
      </c>
      <c r="I65" s="86" t="s">
        <v>190</v>
      </c>
      <c r="J65" s="86"/>
      <c r="K65" s="96">
        <v>3.8199999999999994</v>
      </c>
      <c r="L65" s="99" t="s">
        <v>192</v>
      </c>
      <c r="M65" s="100">
        <v>5.0999999999999997E-2</v>
      </c>
      <c r="N65" s="100">
        <v>1.9200000000000002E-2</v>
      </c>
      <c r="O65" s="96">
        <v>4141.3358550000003</v>
      </c>
      <c r="P65" s="98">
        <v>131.06</v>
      </c>
      <c r="Q65" s="96">
        <v>5.4276347710500001</v>
      </c>
      <c r="R65" s="97">
        <v>2.0015661664127396E-6</v>
      </c>
      <c r="S65" s="97">
        <v>2.2792733852539751E-3</v>
      </c>
      <c r="T65" s="97">
        <v>1.8914311247393982E-4</v>
      </c>
    </row>
    <row r="66" spans="2:20">
      <c r="B66" s="89" t="s">
        <v>487</v>
      </c>
      <c r="C66" s="86" t="s">
        <v>488</v>
      </c>
      <c r="D66" s="99" t="s">
        <v>148</v>
      </c>
      <c r="E66" s="99" t="s">
        <v>358</v>
      </c>
      <c r="F66" s="86" t="s">
        <v>482</v>
      </c>
      <c r="G66" s="99" t="s">
        <v>403</v>
      </c>
      <c r="H66" s="86" t="s">
        <v>457</v>
      </c>
      <c r="I66" s="86" t="s">
        <v>190</v>
      </c>
      <c r="J66" s="86"/>
      <c r="K66" s="96">
        <v>1.3800000000000001</v>
      </c>
      <c r="L66" s="99" t="s">
        <v>192</v>
      </c>
      <c r="M66" s="100">
        <v>5.2999999999999999E-2</v>
      </c>
      <c r="N66" s="100">
        <v>1.1699999999999999E-2</v>
      </c>
      <c r="O66" s="96">
        <v>1065.4068302999999</v>
      </c>
      <c r="P66" s="98">
        <v>123.62</v>
      </c>
      <c r="Q66" s="96">
        <v>1.3170559023000001</v>
      </c>
      <c r="R66" s="97">
        <v>1.295308925216407E-6</v>
      </c>
      <c r="S66" s="97">
        <v>5.5308262100018074E-4</v>
      </c>
      <c r="T66" s="97">
        <v>4.5896981497707404E-5</v>
      </c>
    </row>
    <row r="67" spans="2:20">
      <c r="B67" s="89" t="s">
        <v>489</v>
      </c>
      <c r="C67" s="86" t="s">
        <v>490</v>
      </c>
      <c r="D67" s="99" t="s">
        <v>148</v>
      </c>
      <c r="E67" s="99" t="s">
        <v>358</v>
      </c>
      <c r="F67" s="86" t="s">
        <v>491</v>
      </c>
      <c r="G67" s="99" t="s">
        <v>403</v>
      </c>
      <c r="H67" s="86" t="s">
        <v>457</v>
      </c>
      <c r="I67" s="86" t="s">
        <v>190</v>
      </c>
      <c r="J67" s="86"/>
      <c r="K67" s="96">
        <v>3.21</v>
      </c>
      <c r="L67" s="99" t="s">
        <v>192</v>
      </c>
      <c r="M67" s="100">
        <v>4.9500000000000002E-2</v>
      </c>
      <c r="N67" s="100">
        <v>1.6299999999999999E-2</v>
      </c>
      <c r="O67" s="96">
        <v>5580.2334154500013</v>
      </c>
      <c r="P67" s="98">
        <v>111.33</v>
      </c>
      <c r="Q67" s="96">
        <v>6.2124738729000013</v>
      </c>
      <c r="R67" s="97">
        <v>1.6274595822007702E-5</v>
      </c>
      <c r="S67" s="97">
        <v>2.6088576244321167E-3</v>
      </c>
      <c r="T67" s="97">
        <v>2.1649331505333021E-4</v>
      </c>
    </row>
    <row r="68" spans="2:20">
      <c r="B68" s="89" t="s">
        <v>492</v>
      </c>
      <c r="C68" s="86" t="s">
        <v>493</v>
      </c>
      <c r="D68" s="99" t="s">
        <v>148</v>
      </c>
      <c r="E68" s="99" t="s">
        <v>358</v>
      </c>
      <c r="F68" s="86" t="s">
        <v>494</v>
      </c>
      <c r="G68" s="99" t="s">
        <v>360</v>
      </c>
      <c r="H68" s="86" t="s">
        <v>457</v>
      </c>
      <c r="I68" s="86" t="s">
        <v>190</v>
      </c>
      <c r="J68" s="86"/>
      <c r="K68" s="96">
        <v>4.34</v>
      </c>
      <c r="L68" s="99" t="s">
        <v>192</v>
      </c>
      <c r="M68" s="100">
        <v>3.85E-2</v>
      </c>
      <c r="N68" s="100">
        <v>5.4999999999999997E-3</v>
      </c>
      <c r="O68" s="96">
        <v>4580.7773550000002</v>
      </c>
      <c r="P68" s="98">
        <v>123.42</v>
      </c>
      <c r="Q68" s="96">
        <v>5.6535954877500005</v>
      </c>
      <c r="R68" s="97">
        <v>1.0754689951236462E-5</v>
      </c>
      <c r="S68" s="97">
        <v>2.374163013869791E-3</v>
      </c>
      <c r="T68" s="97">
        <v>1.9701742883019904E-4</v>
      </c>
    </row>
    <row r="69" spans="2:20">
      <c r="B69" s="89" t="s">
        <v>495</v>
      </c>
      <c r="C69" s="86" t="s">
        <v>496</v>
      </c>
      <c r="D69" s="99" t="s">
        <v>148</v>
      </c>
      <c r="E69" s="99" t="s">
        <v>358</v>
      </c>
      <c r="F69" s="86" t="s">
        <v>494</v>
      </c>
      <c r="G69" s="99" t="s">
        <v>360</v>
      </c>
      <c r="H69" s="86" t="s">
        <v>457</v>
      </c>
      <c r="I69" s="86" t="s">
        <v>188</v>
      </c>
      <c r="J69" s="86"/>
      <c r="K69" s="96">
        <v>0.94000000000000006</v>
      </c>
      <c r="L69" s="99" t="s">
        <v>192</v>
      </c>
      <c r="M69" s="100">
        <v>4.2900000000000001E-2</v>
      </c>
      <c r="N69" s="100">
        <v>5.0000000000000001E-4</v>
      </c>
      <c r="O69" s="96">
        <v>1161.6709269</v>
      </c>
      <c r="P69" s="98">
        <v>119.62</v>
      </c>
      <c r="Q69" s="96">
        <v>1.3895907706499999</v>
      </c>
      <c r="R69" s="97">
        <v>4.0922027706818929E-6</v>
      </c>
      <c r="S69" s="97">
        <v>5.8354281257660696E-4</v>
      </c>
      <c r="T69" s="97">
        <v>4.8424688563736155E-5</v>
      </c>
    </row>
    <row r="70" spans="2:20">
      <c r="B70" s="89" t="s">
        <v>497</v>
      </c>
      <c r="C70" s="86" t="s">
        <v>498</v>
      </c>
      <c r="D70" s="99" t="s">
        <v>148</v>
      </c>
      <c r="E70" s="99" t="s">
        <v>358</v>
      </c>
      <c r="F70" s="86" t="s">
        <v>494</v>
      </c>
      <c r="G70" s="99" t="s">
        <v>360</v>
      </c>
      <c r="H70" s="86" t="s">
        <v>457</v>
      </c>
      <c r="I70" s="86" t="s">
        <v>188</v>
      </c>
      <c r="J70" s="86"/>
      <c r="K70" s="96">
        <v>3.3999999999999995</v>
      </c>
      <c r="L70" s="99" t="s">
        <v>192</v>
      </c>
      <c r="M70" s="100">
        <v>4.7500000000000001E-2</v>
      </c>
      <c r="N70" s="100">
        <v>4.5000000000000005E-3</v>
      </c>
      <c r="O70" s="96">
        <v>3267.3312000000001</v>
      </c>
      <c r="P70" s="98">
        <v>135.96</v>
      </c>
      <c r="Q70" s="96">
        <v>4.4422635445500003</v>
      </c>
      <c r="R70" s="97">
        <v>6.4327939613862793E-6</v>
      </c>
      <c r="S70" s="97">
        <v>1.8654779649843775E-3</v>
      </c>
      <c r="T70" s="97">
        <v>1.5480473331169967E-4</v>
      </c>
    </row>
    <row r="71" spans="2:20">
      <c r="B71" s="89" t="s">
        <v>499</v>
      </c>
      <c r="C71" s="86" t="s">
        <v>500</v>
      </c>
      <c r="D71" s="99" t="s">
        <v>148</v>
      </c>
      <c r="E71" s="99" t="s">
        <v>358</v>
      </c>
      <c r="F71" s="86" t="s">
        <v>501</v>
      </c>
      <c r="G71" s="99" t="s">
        <v>360</v>
      </c>
      <c r="H71" s="86" t="s">
        <v>457</v>
      </c>
      <c r="I71" s="86" t="s">
        <v>190</v>
      </c>
      <c r="J71" s="86"/>
      <c r="K71" s="96">
        <v>3.6400000000000006</v>
      </c>
      <c r="L71" s="99" t="s">
        <v>192</v>
      </c>
      <c r="M71" s="100">
        <v>3.5499999999999997E-2</v>
      </c>
      <c r="N71" s="100">
        <v>6.8999999999999999E-3</v>
      </c>
      <c r="O71" s="96">
        <v>3879.5167859999997</v>
      </c>
      <c r="P71" s="98">
        <v>119.87</v>
      </c>
      <c r="Q71" s="96">
        <v>4.6503765979499994</v>
      </c>
      <c r="R71" s="97">
        <v>6.8039376309877282E-6</v>
      </c>
      <c r="S71" s="97">
        <v>1.9528726707351465E-3</v>
      </c>
      <c r="T71" s="97">
        <v>1.6205709135105905E-4</v>
      </c>
    </row>
    <row r="72" spans="2:20">
      <c r="B72" s="89" t="s">
        <v>502</v>
      </c>
      <c r="C72" s="86" t="s">
        <v>503</v>
      </c>
      <c r="D72" s="99" t="s">
        <v>148</v>
      </c>
      <c r="E72" s="99" t="s">
        <v>358</v>
      </c>
      <c r="F72" s="86" t="s">
        <v>501</v>
      </c>
      <c r="G72" s="99" t="s">
        <v>360</v>
      </c>
      <c r="H72" s="86" t="s">
        <v>457</v>
      </c>
      <c r="I72" s="86" t="s">
        <v>190</v>
      </c>
      <c r="J72" s="86"/>
      <c r="K72" s="96">
        <v>2.6</v>
      </c>
      <c r="L72" s="99" t="s">
        <v>192</v>
      </c>
      <c r="M72" s="100">
        <v>4.6500000000000007E-2</v>
      </c>
      <c r="N72" s="100">
        <v>5.0999999999999986E-3</v>
      </c>
      <c r="O72" s="96">
        <v>6499.9263036000011</v>
      </c>
      <c r="P72" s="98">
        <v>132.9</v>
      </c>
      <c r="Q72" s="96">
        <v>8.6384020467000013</v>
      </c>
      <c r="R72" s="97">
        <v>9.9114025290996067E-6</v>
      </c>
      <c r="S72" s="97">
        <v>3.6275985225066648E-3</v>
      </c>
      <c r="T72" s="97">
        <v>3.0103246051649979E-4</v>
      </c>
    </row>
    <row r="73" spans="2:20">
      <c r="B73" s="89" t="s">
        <v>504</v>
      </c>
      <c r="C73" s="86" t="s">
        <v>505</v>
      </c>
      <c r="D73" s="99" t="s">
        <v>148</v>
      </c>
      <c r="E73" s="99" t="s">
        <v>358</v>
      </c>
      <c r="F73" s="86" t="s">
        <v>501</v>
      </c>
      <c r="G73" s="99" t="s">
        <v>360</v>
      </c>
      <c r="H73" s="86" t="s">
        <v>457</v>
      </c>
      <c r="I73" s="86" t="s">
        <v>190</v>
      </c>
      <c r="J73" s="86"/>
      <c r="K73" s="96">
        <v>6.9300000000000024</v>
      </c>
      <c r="L73" s="99" t="s">
        <v>192</v>
      </c>
      <c r="M73" s="100">
        <v>1.4999999999999999E-2</v>
      </c>
      <c r="N73" s="100">
        <v>1.2E-2</v>
      </c>
      <c r="O73" s="96">
        <v>10702.9626921</v>
      </c>
      <c r="P73" s="98">
        <v>100.49</v>
      </c>
      <c r="Q73" s="96">
        <v>10.755406710599999</v>
      </c>
      <c r="R73" s="97">
        <v>1.645602569078237E-5</v>
      </c>
      <c r="S73" s="97">
        <v>4.5166105121531861E-3</v>
      </c>
      <c r="T73" s="97">
        <v>3.7480618851080803E-4</v>
      </c>
    </row>
    <row r="74" spans="2:20">
      <c r="B74" s="89" t="s">
        <v>506</v>
      </c>
      <c r="C74" s="86" t="s">
        <v>507</v>
      </c>
      <c r="D74" s="99" t="s">
        <v>148</v>
      </c>
      <c r="E74" s="99" t="s">
        <v>358</v>
      </c>
      <c r="F74" s="86" t="s">
        <v>436</v>
      </c>
      <c r="G74" s="99" t="s">
        <v>437</v>
      </c>
      <c r="H74" s="86" t="s">
        <v>457</v>
      </c>
      <c r="I74" s="86" t="s">
        <v>190</v>
      </c>
      <c r="J74" s="86"/>
      <c r="K74" s="96">
        <v>6.33</v>
      </c>
      <c r="L74" s="99" t="s">
        <v>192</v>
      </c>
      <c r="M74" s="100">
        <v>3.85E-2</v>
      </c>
      <c r="N74" s="100">
        <v>1.5800000000000002E-2</v>
      </c>
      <c r="O74" s="96">
        <v>1209.2091150000001</v>
      </c>
      <c r="P74" s="98">
        <v>118.29</v>
      </c>
      <c r="Q74" s="96">
        <v>1.4303735068500001</v>
      </c>
      <c r="R74" s="97">
        <v>5.0479017510058993E-6</v>
      </c>
      <c r="S74" s="97">
        <v>6.006690580075448E-4</v>
      </c>
      <c r="T74" s="97">
        <v>4.9845892087085864E-5</v>
      </c>
    </row>
    <row r="75" spans="2:20">
      <c r="B75" s="89" t="s">
        <v>508</v>
      </c>
      <c r="C75" s="86" t="s">
        <v>509</v>
      </c>
      <c r="D75" s="99" t="s">
        <v>148</v>
      </c>
      <c r="E75" s="99" t="s">
        <v>358</v>
      </c>
      <c r="F75" s="86" t="s">
        <v>436</v>
      </c>
      <c r="G75" s="99" t="s">
        <v>437</v>
      </c>
      <c r="H75" s="86" t="s">
        <v>457</v>
      </c>
      <c r="I75" s="86" t="s">
        <v>190</v>
      </c>
      <c r="J75" s="86"/>
      <c r="K75" s="96">
        <v>3.8599999999999994</v>
      </c>
      <c r="L75" s="99" t="s">
        <v>192</v>
      </c>
      <c r="M75" s="100">
        <v>3.9E-2</v>
      </c>
      <c r="N75" s="100">
        <v>8.0000000000000002E-3</v>
      </c>
      <c r="O75" s="96">
        <v>4937.8852050000005</v>
      </c>
      <c r="P75" s="98">
        <v>121.26</v>
      </c>
      <c r="Q75" s="96">
        <v>5.9876795586000009</v>
      </c>
      <c r="R75" s="97">
        <v>2.4809441699219978E-5</v>
      </c>
      <c r="S75" s="97">
        <v>2.5144578132153999E-3</v>
      </c>
      <c r="T75" s="97">
        <v>2.0865964568045128E-4</v>
      </c>
    </row>
    <row r="76" spans="2:20">
      <c r="B76" s="89" t="s">
        <v>510</v>
      </c>
      <c r="C76" s="86" t="s">
        <v>511</v>
      </c>
      <c r="D76" s="99" t="s">
        <v>148</v>
      </c>
      <c r="E76" s="99" t="s">
        <v>358</v>
      </c>
      <c r="F76" s="86" t="s">
        <v>436</v>
      </c>
      <c r="G76" s="99" t="s">
        <v>437</v>
      </c>
      <c r="H76" s="86" t="s">
        <v>457</v>
      </c>
      <c r="I76" s="86" t="s">
        <v>190</v>
      </c>
      <c r="J76" s="86"/>
      <c r="K76" s="96">
        <v>4.7099999999999991</v>
      </c>
      <c r="L76" s="99" t="s">
        <v>192</v>
      </c>
      <c r="M76" s="100">
        <v>3.9E-2</v>
      </c>
      <c r="N76" s="100">
        <v>1.0999999999999999E-2</v>
      </c>
      <c r="O76" s="96">
        <v>4849.5391950000003</v>
      </c>
      <c r="P76" s="98">
        <v>122.7</v>
      </c>
      <c r="Q76" s="96">
        <v>5.9503845099000001</v>
      </c>
      <c r="R76" s="97">
        <v>1.2153243645567718E-5</v>
      </c>
      <c r="S76" s="97">
        <v>2.4987961824149882E-3</v>
      </c>
      <c r="T76" s="97">
        <v>2.0735998166683515E-4</v>
      </c>
    </row>
    <row r="77" spans="2:20">
      <c r="B77" s="89" t="s">
        <v>512</v>
      </c>
      <c r="C77" s="86" t="s">
        <v>513</v>
      </c>
      <c r="D77" s="99" t="s">
        <v>148</v>
      </c>
      <c r="E77" s="99" t="s">
        <v>358</v>
      </c>
      <c r="F77" s="86" t="s">
        <v>436</v>
      </c>
      <c r="G77" s="99" t="s">
        <v>437</v>
      </c>
      <c r="H77" s="86" t="s">
        <v>457</v>
      </c>
      <c r="I77" s="86" t="s">
        <v>190</v>
      </c>
      <c r="J77" s="86"/>
      <c r="K77" s="96">
        <v>7.1000000000000014</v>
      </c>
      <c r="L77" s="99" t="s">
        <v>192</v>
      </c>
      <c r="M77" s="100">
        <v>3.85E-2</v>
      </c>
      <c r="N77" s="100">
        <v>1.7899999999999999E-2</v>
      </c>
      <c r="O77" s="96">
        <v>1072.6564949999999</v>
      </c>
      <c r="P77" s="98">
        <v>118.56</v>
      </c>
      <c r="Q77" s="96">
        <v>1.2717415805999999</v>
      </c>
      <c r="R77" s="97">
        <v>4.2906259799999999E-6</v>
      </c>
      <c r="S77" s="97">
        <v>5.3405338786670917E-4</v>
      </c>
      <c r="T77" s="97">
        <v>4.4317860534797557E-5</v>
      </c>
    </row>
    <row r="78" spans="2:20">
      <c r="B78" s="89" t="s">
        <v>514</v>
      </c>
      <c r="C78" s="86" t="s">
        <v>515</v>
      </c>
      <c r="D78" s="99" t="s">
        <v>148</v>
      </c>
      <c r="E78" s="99" t="s">
        <v>358</v>
      </c>
      <c r="F78" s="86" t="s">
        <v>516</v>
      </c>
      <c r="G78" s="99" t="s">
        <v>517</v>
      </c>
      <c r="H78" s="86" t="s">
        <v>457</v>
      </c>
      <c r="I78" s="86" t="s">
        <v>190</v>
      </c>
      <c r="J78" s="86"/>
      <c r="K78" s="96">
        <v>0.98999999999999988</v>
      </c>
      <c r="L78" s="99" t="s">
        <v>192</v>
      </c>
      <c r="M78" s="100">
        <v>1.2800000000000001E-2</v>
      </c>
      <c r="N78" s="100">
        <v>2.0999999999999999E-3</v>
      </c>
      <c r="O78" s="96">
        <v>1643.1475614000001</v>
      </c>
      <c r="P78" s="98">
        <v>100.3</v>
      </c>
      <c r="Q78" s="96">
        <v>1.6585931478000002</v>
      </c>
      <c r="R78" s="97">
        <v>1.3692896345E-5</v>
      </c>
      <c r="S78" s="97">
        <v>6.9650729612630519E-4</v>
      </c>
      <c r="T78" s="97">
        <v>5.7798927808503309E-5</v>
      </c>
    </row>
    <row r="79" spans="2:20">
      <c r="B79" s="89" t="s">
        <v>518</v>
      </c>
      <c r="C79" s="86" t="s">
        <v>519</v>
      </c>
      <c r="D79" s="99" t="s">
        <v>148</v>
      </c>
      <c r="E79" s="99" t="s">
        <v>358</v>
      </c>
      <c r="F79" s="86" t="s">
        <v>520</v>
      </c>
      <c r="G79" s="99" t="s">
        <v>437</v>
      </c>
      <c r="H79" s="86" t="s">
        <v>457</v>
      </c>
      <c r="I79" s="86" t="s">
        <v>188</v>
      </c>
      <c r="J79" s="86"/>
      <c r="K79" s="96">
        <v>4.8900000000000006</v>
      </c>
      <c r="L79" s="99" t="s">
        <v>192</v>
      </c>
      <c r="M79" s="100">
        <v>3.7499999999999999E-2</v>
      </c>
      <c r="N79" s="100">
        <v>1.2800000000000001E-2</v>
      </c>
      <c r="O79" s="96">
        <v>15750.149370000001</v>
      </c>
      <c r="P79" s="98">
        <v>119.75</v>
      </c>
      <c r="Q79" s="96">
        <v>18.860803547100002</v>
      </c>
      <c r="R79" s="97">
        <v>2.0330609059707213E-5</v>
      </c>
      <c r="S79" s="97">
        <v>7.920379569145623E-3</v>
      </c>
      <c r="T79" s="97">
        <v>6.5726439547587521E-4</v>
      </c>
    </row>
    <row r="80" spans="2:20">
      <c r="B80" s="89" t="s">
        <v>521</v>
      </c>
      <c r="C80" s="86" t="s">
        <v>522</v>
      </c>
      <c r="D80" s="99" t="s">
        <v>148</v>
      </c>
      <c r="E80" s="99" t="s">
        <v>358</v>
      </c>
      <c r="F80" s="86" t="s">
        <v>520</v>
      </c>
      <c r="G80" s="99" t="s">
        <v>437</v>
      </c>
      <c r="H80" s="86" t="s">
        <v>457</v>
      </c>
      <c r="I80" s="86" t="s">
        <v>188</v>
      </c>
      <c r="J80" s="86"/>
      <c r="K80" s="96">
        <v>8.39</v>
      </c>
      <c r="L80" s="99" t="s">
        <v>192</v>
      </c>
      <c r="M80" s="100">
        <v>2.4799999999999999E-2</v>
      </c>
      <c r="N80" s="100">
        <v>1.9199999999999998E-2</v>
      </c>
      <c r="O80" s="96">
        <v>3119.1824999999999</v>
      </c>
      <c r="P80" s="98">
        <v>103.58</v>
      </c>
      <c r="Q80" s="96">
        <v>3.2308493389500006</v>
      </c>
      <c r="R80" s="97">
        <v>1.213557472337644E-5</v>
      </c>
      <c r="S80" s="97">
        <v>1.3567583709412966E-3</v>
      </c>
      <c r="T80" s="97">
        <v>1.1258917109950555E-4</v>
      </c>
    </row>
    <row r="81" spans="2:20">
      <c r="B81" s="89" t="s">
        <v>523</v>
      </c>
      <c r="C81" s="86" t="s">
        <v>524</v>
      </c>
      <c r="D81" s="99" t="s">
        <v>148</v>
      </c>
      <c r="E81" s="99" t="s">
        <v>358</v>
      </c>
      <c r="F81" s="86" t="s">
        <v>525</v>
      </c>
      <c r="G81" s="99" t="s">
        <v>403</v>
      </c>
      <c r="H81" s="86" t="s">
        <v>457</v>
      </c>
      <c r="I81" s="86" t="s">
        <v>190</v>
      </c>
      <c r="J81" s="86"/>
      <c r="K81" s="96">
        <v>3.7300000000000004</v>
      </c>
      <c r="L81" s="99" t="s">
        <v>192</v>
      </c>
      <c r="M81" s="100">
        <v>5.0999999999999997E-2</v>
      </c>
      <c r="N81" s="100">
        <v>8.8000000000000005E-3</v>
      </c>
      <c r="O81" s="96">
        <v>19581.662141099998</v>
      </c>
      <c r="P81" s="98">
        <v>128.79</v>
      </c>
      <c r="Q81" s="96">
        <v>25.219223457600002</v>
      </c>
      <c r="R81" s="97">
        <v>1.686100037450545E-5</v>
      </c>
      <c r="S81" s="97">
        <v>1.0590525569309882E-2</v>
      </c>
      <c r="T81" s="97">
        <v>8.7884366213968241E-4</v>
      </c>
    </row>
    <row r="82" spans="2:20">
      <c r="B82" s="89" t="s">
        <v>526</v>
      </c>
      <c r="C82" s="86" t="s">
        <v>527</v>
      </c>
      <c r="D82" s="99" t="s">
        <v>148</v>
      </c>
      <c r="E82" s="99" t="s">
        <v>358</v>
      </c>
      <c r="F82" s="86" t="s">
        <v>525</v>
      </c>
      <c r="G82" s="99" t="s">
        <v>403</v>
      </c>
      <c r="H82" s="86" t="s">
        <v>457</v>
      </c>
      <c r="I82" s="86" t="s">
        <v>190</v>
      </c>
      <c r="J82" s="86"/>
      <c r="K82" s="96">
        <v>4.03</v>
      </c>
      <c r="L82" s="99" t="s">
        <v>192</v>
      </c>
      <c r="M82" s="100">
        <v>3.4000000000000002E-2</v>
      </c>
      <c r="N82" s="100">
        <v>1.1099999999999999E-2</v>
      </c>
      <c r="O82" s="96">
        <v>6964.1630201999997</v>
      </c>
      <c r="P82" s="98">
        <v>111.53</v>
      </c>
      <c r="Q82" s="96">
        <v>7.7671310404499998</v>
      </c>
      <c r="R82" s="97">
        <v>1.9930695120553742E-5</v>
      </c>
      <c r="S82" s="97">
        <v>3.2617181897913326E-3</v>
      </c>
      <c r="T82" s="97">
        <v>2.7067026466474269E-4</v>
      </c>
    </row>
    <row r="83" spans="2:20">
      <c r="B83" s="89" t="s">
        <v>528</v>
      </c>
      <c r="C83" s="86" t="s">
        <v>529</v>
      </c>
      <c r="D83" s="99" t="s">
        <v>148</v>
      </c>
      <c r="E83" s="99" t="s">
        <v>358</v>
      </c>
      <c r="F83" s="86" t="s">
        <v>525</v>
      </c>
      <c r="G83" s="99" t="s">
        <v>403</v>
      </c>
      <c r="H83" s="86" t="s">
        <v>457</v>
      </c>
      <c r="I83" s="86" t="s">
        <v>190</v>
      </c>
      <c r="J83" s="86"/>
      <c r="K83" s="96">
        <v>5.0699999999999994</v>
      </c>
      <c r="L83" s="99" t="s">
        <v>192</v>
      </c>
      <c r="M83" s="100">
        <v>2.5499999999999998E-2</v>
      </c>
      <c r="N83" s="100">
        <v>1.3600000000000001E-2</v>
      </c>
      <c r="O83" s="96">
        <v>7064.1428841000006</v>
      </c>
      <c r="P83" s="98">
        <v>106.15</v>
      </c>
      <c r="Q83" s="96">
        <v>7.49858767005</v>
      </c>
      <c r="R83" s="97">
        <v>7.6311013015153654E-6</v>
      </c>
      <c r="S83" s="97">
        <v>3.1489464608968499E-3</v>
      </c>
      <c r="T83" s="97">
        <v>2.6131202096297054E-4</v>
      </c>
    </row>
    <row r="84" spans="2:20">
      <c r="B84" s="89" t="s">
        <v>530</v>
      </c>
      <c r="C84" s="86" t="s">
        <v>531</v>
      </c>
      <c r="D84" s="99" t="s">
        <v>148</v>
      </c>
      <c r="E84" s="99" t="s">
        <v>358</v>
      </c>
      <c r="F84" s="86" t="s">
        <v>525</v>
      </c>
      <c r="G84" s="99" t="s">
        <v>403</v>
      </c>
      <c r="H84" s="86" t="s">
        <v>457</v>
      </c>
      <c r="I84" s="86" t="s">
        <v>190</v>
      </c>
      <c r="J84" s="86"/>
      <c r="K84" s="96">
        <v>3.93</v>
      </c>
      <c r="L84" s="99" t="s">
        <v>192</v>
      </c>
      <c r="M84" s="100">
        <v>4.9000000000000002E-2</v>
      </c>
      <c r="N84" s="100">
        <v>1.41E-2</v>
      </c>
      <c r="O84" s="96">
        <v>8279.5860406500015</v>
      </c>
      <c r="P84" s="98">
        <v>115.41</v>
      </c>
      <c r="Q84" s="96">
        <v>9.7608111541499998</v>
      </c>
      <c r="R84" s="97">
        <v>8.1909583640150198E-6</v>
      </c>
      <c r="S84" s="97">
        <v>4.098941439613547E-3</v>
      </c>
      <c r="T84" s="97">
        <v>3.4014635837575457E-4</v>
      </c>
    </row>
    <row r="85" spans="2:20">
      <c r="B85" s="89" t="s">
        <v>532</v>
      </c>
      <c r="C85" s="86" t="s">
        <v>533</v>
      </c>
      <c r="D85" s="99" t="s">
        <v>148</v>
      </c>
      <c r="E85" s="99" t="s">
        <v>358</v>
      </c>
      <c r="F85" s="86" t="s">
        <v>534</v>
      </c>
      <c r="G85" s="99" t="s">
        <v>437</v>
      </c>
      <c r="H85" s="86" t="s">
        <v>457</v>
      </c>
      <c r="I85" s="86" t="s">
        <v>188</v>
      </c>
      <c r="J85" s="86"/>
      <c r="K85" s="96">
        <v>3.0899999999999994</v>
      </c>
      <c r="L85" s="99" t="s">
        <v>192</v>
      </c>
      <c r="M85" s="100">
        <v>4.0500000000000001E-2</v>
      </c>
      <c r="N85" s="100">
        <v>5.6999999999999993E-3</v>
      </c>
      <c r="O85" s="96">
        <v>716.87024130000009</v>
      </c>
      <c r="P85" s="98">
        <v>135.09</v>
      </c>
      <c r="Q85" s="96">
        <v>0.96842005920000007</v>
      </c>
      <c r="R85" s="97">
        <v>2.8162743386646641E-6</v>
      </c>
      <c r="S85" s="97">
        <v>4.0667697068600442E-4</v>
      </c>
      <c r="T85" s="97">
        <v>3.3747662085938409E-5</v>
      </c>
    </row>
    <row r="86" spans="2:20">
      <c r="B86" s="89" t="s">
        <v>535</v>
      </c>
      <c r="C86" s="86" t="s">
        <v>536</v>
      </c>
      <c r="D86" s="99" t="s">
        <v>148</v>
      </c>
      <c r="E86" s="99" t="s">
        <v>358</v>
      </c>
      <c r="F86" s="86" t="s">
        <v>534</v>
      </c>
      <c r="G86" s="99" t="s">
        <v>437</v>
      </c>
      <c r="H86" s="86" t="s">
        <v>457</v>
      </c>
      <c r="I86" s="86" t="s">
        <v>188</v>
      </c>
      <c r="J86" s="86"/>
      <c r="K86" s="96">
        <v>1.73</v>
      </c>
      <c r="L86" s="99" t="s">
        <v>192</v>
      </c>
      <c r="M86" s="100">
        <v>4.2800000000000005E-2</v>
      </c>
      <c r="N86" s="100">
        <v>4.0000000000000001E-3</v>
      </c>
      <c r="O86" s="96">
        <v>689.65562550000004</v>
      </c>
      <c r="P86" s="98">
        <v>130.09</v>
      </c>
      <c r="Q86" s="96">
        <v>0.89717297475000002</v>
      </c>
      <c r="R86" s="97">
        <v>2.410443612200901E-6</v>
      </c>
      <c r="S86" s="97">
        <v>3.7675756928670721E-4</v>
      </c>
      <c r="T86" s="97">
        <v>3.1264831925839101E-5</v>
      </c>
    </row>
    <row r="87" spans="2:20">
      <c r="B87" s="89" t="s">
        <v>537</v>
      </c>
      <c r="C87" s="86" t="s">
        <v>538</v>
      </c>
      <c r="D87" s="99" t="s">
        <v>148</v>
      </c>
      <c r="E87" s="99" t="s">
        <v>358</v>
      </c>
      <c r="F87" s="86" t="s">
        <v>494</v>
      </c>
      <c r="G87" s="99" t="s">
        <v>360</v>
      </c>
      <c r="H87" s="86" t="s">
        <v>457</v>
      </c>
      <c r="I87" s="86" t="s">
        <v>188</v>
      </c>
      <c r="J87" s="86"/>
      <c r="K87" s="96">
        <v>2.1</v>
      </c>
      <c r="L87" s="99" t="s">
        <v>192</v>
      </c>
      <c r="M87" s="100">
        <v>5.2499999999999998E-2</v>
      </c>
      <c r="N87" s="100">
        <v>2.7999999999999995E-3</v>
      </c>
      <c r="O87" s="96">
        <v>5195.0940000000001</v>
      </c>
      <c r="P87" s="98">
        <v>136.47999999999999</v>
      </c>
      <c r="Q87" s="96">
        <v>7.0902645420000008</v>
      </c>
      <c r="R87" s="97">
        <v>1.0823112500000001E-5</v>
      </c>
      <c r="S87" s="97">
        <v>2.9774758152830202E-3</v>
      </c>
      <c r="T87" s="97">
        <v>2.4708270919232409E-4</v>
      </c>
    </row>
    <row r="88" spans="2:20">
      <c r="B88" s="89" t="s">
        <v>539</v>
      </c>
      <c r="C88" s="86" t="s">
        <v>540</v>
      </c>
      <c r="D88" s="99" t="s">
        <v>148</v>
      </c>
      <c r="E88" s="99" t="s">
        <v>358</v>
      </c>
      <c r="F88" s="86" t="s">
        <v>494</v>
      </c>
      <c r="G88" s="99" t="s">
        <v>360</v>
      </c>
      <c r="H88" s="86" t="s">
        <v>457</v>
      </c>
      <c r="I88" s="86" t="s">
        <v>188</v>
      </c>
      <c r="J88" s="86"/>
      <c r="K88" s="96">
        <v>1.4900000000000002</v>
      </c>
      <c r="L88" s="99" t="s">
        <v>192</v>
      </c>
      <c r="M88" s="100">
        <v>5.5E-2</v>
      </c>
      <c r="N88" s="100">
        <v>8.9999999999999998E-4</v>
      </c>
      <c r="O88" s="96">
        <v>986.3825604000001</v>
      </c>
      <c r="P88" s="98">
        <v>132.78</v>
      </c>
      <c r="Q88" s="96">
        <v>1.3097187483000001</v>
      </c>
      <c r="R88" s="97">
        <v>6.1648910025000004E-6</v>
      </c>
      <c r="S88" s="97">
        <v>5.5000146676981339E-4</v>
      </c>
      <c r="T88" s="97">
        <v>4.5641295143927167E-5</v>
      </c>
    </row>
    <row r="89" spans="2:20">
      <c r="B89" s="89" t="s">
        <v>541</v>
      </c>
      <c r="C89" s="86" t="s">
        <v>542</v>
      </c>
      <c r="D89" s="99" t="s">
        <v>148</v>
      </c>
      <c r="E89" s="99" t="s">
        <v>358</v>
      </c>
      <c r="F89" s="86" t="s">
        <v>452</v>
      </c>
      <c r="G89" s="99" t="s">
        <v>437</v>
      </c>
      <c r="H89" s="86" t="s">
        <v>457</v>
      </c>
      <c r="I89" s="86" t="s">
        <v>188</v>
      </c>
      <c r="J89" s="86"/>
      <c r="K89" s="96">
        <v>3.33</v>
      </c>
      <c r="L89" s="99" t="s">
        <v>192</v>
      </c>
      <c r="M89" s="100">
        <v>3.6000000000000004E-2</v>
      </c>
      <c r="N89" s="100">
        <v>6.1999999999999998E-3</v>
      </c>
      <c r="O89" s="96">
        <v>8389.691205000001</v>
      </c>
      <c r="P89" s="98">
        <v>115.48</v>
      </c>
      <c r="Q89" s="96">
        <v>9.6884154399</v>
      </c>
      <c r="R89" s="97">
        <v>2.0279061774857873E-5</v>
      </c>
      <c r="S89" s="97">
        <v>4.0685396842160375E-3</v>
      </c>
      <c r="T89" s="97">
        <v>3.3762350057477358E-4</v>
      </c>
    </row>
    <row r="90" spans="2:20">
      <c r="B90" s="89" t="s">
        <v>543</v>
      </c>
      <c r="C90" s="86" t="s">
        <v>544</v>
      </c>
      <c r="D90" s="99" t="s">
        <v>148</v>
      </c>
      <c r="E90" s="99" t="s">
        <v>358</v>
      </c>
      <c r="F90" s="86" t="s">
        <v>545</v>
      </c>
      <c r="G90" s="99" t="s">
        <v>403</v>
      </c>
      <c r="H90" s="86" t="s">
        <v>457</v>
      </c>
      <c r="I90" s="86" t="s">
        <v>190</v>
      </c>
      <c r="J90" s="86"/>
      <c r="K90" s="96">
        <v>3.06</v>
      </c>
      <c r="L90" s="99" t="s">
        <v>192</v>
      </c>
      <c r="M90" s="100">
        <v>3.9E-2</v>
      </c>
      <c r="N90" s="100">
        <v>7.1000000000000004E-3</v>
      </c>
      <c r="O90" s="96">
        <v>2402.2632643500001</v>
      </c>
      <c r="P90" s="98">
        <v>116.44</v>
      </c>
      <c r="Q90" s="96">
        <v>2.7971952170999996</v>
      </c>
      <c r="R90" s="97">
        <v>5.4046130731582454E-6</v>
      </c>
      <c r="S90" s="97">
        <v>1.174650263076261E-3</v>
      </c>
      <c r="T90" s="97">
        <v>9.7477120675376757E-5</v>
      </c>
    </row>
    <row r="91" spans="2:20">
      <c r="B91" s="89" t="s">
        <v>546</v>
      </c>
      <c r="C91" s="86" t="s">
        <v>547</v>
      </c>
      <c r="D91" s="99" t="s">
        <v>148</v>
      </c>
      <c r="E91" s="99" t="s">
        <v>358</v>
      </c>
      <c r="F91" s="86" t="s">
        <v>545</v>
      </c>
      <c r="G91" s="99" t="s">
        <v>403</v>
      </c>
      <c r="H91" s="86" t="s">
        <v>457</v>
      </c>
      <c r="I91" s="86" t="s">
        <v>190</v>
      </c>
      <c r="J91" s="86"/>
      <c r="K91" s="96">
        <v>5.67</v>
      </c>
      <c r="L91" s="99" t="s">
        <v>192</v>
      </c>
      <c r="M91" s="100">
        <v>0.04</v>
      </c>
      <c r="N91" s="100">
        <v>1.26E-2</v>
      </c>
      <c r="O91" s="96">
        <v>8620.073990249999</v>
      </c>
      <c r="P91" s="98">
        <v>114.18</v>
      </c>
      <c r="Q91" s="96">
        <v>9.8424006748499995</v>
      </c>
      <c r="R91" s="97">
        <v>1.4651052014688894E-5</v>
      </c>
      <c r="S91" s="97">
        <v>4.1332040292850255E-3</v>
      </c>
      <c r="T91" s="97">
        <v>3.4298960346158217E-4</v>
      </c>
    </row>
    <row r="92" spans="2:20">
      <c r="B92" s="89" t="s">
        <v>548</v>
      </c>
      <c r="C92" s="86" t="s">
        <v>549</v>
      </c>
      <c r="D92" s="99" t="s">
        <v>148</v>
      </c>
      <c r="E92" s="99" t="s">
        <v>358</v>
      </c>
      <c r="F92" s="86" t="s">
        <v>545</v>
      </c>
      <c r="G92" s="99" t="s">
        <v>403</v>
      </c>
      <c r="H92" s="86" t="s">
        <v>457</v>
      </c>
      <c r="I92" s="86" t="s">
        <v>190</v>
      </c>
      <c r="J92" s="86"/>
      <c r="K92" s="96">
        <v>7.2099999999999991</v>
      </c>
      <c r="L92" s="99" t="s">
        <v>192</v>
      </c>
      <c r="M92" s="100">
        <v>0.04</v>
      </c>
      <c r="N92" s="100">
        <v>1.8199999999999997E-2</v>
      </c>
      <c r="O92" s="96">
        <v>3712.6950000000002</v>
      </c>
      <c r="P92" s="98">
        <v>116.8</v>
      </c>
      <c r="Q92" s="96">
        <v>4.33642792815</v>
      </c>
      <c r="R92" s="97">
        <v>2.5794068196976435E-5</v>
      </c>
      <c r="S92" s="97">
        <v>1.8210335036585828E-3</v>
      </c>
      <c r="T92" s="97">
        <v>1.5111655628046927E-4</v>
      </c>
    </row>
    <row r="93" spans="2:20">
      <c r="B93" s="89" t="s">
        <v>550</v>
      </c>
      <c r="C93" s="86" t="s">
        <v>551</v>
      </c>
      <c r="D93" s="99" t="s">
        <v>148</v>
      </c>
      <c r="E93" s="99" t="s">
        <v>358</v>
      </c>
      <c r="F93" s="86" t="s">
        <v>375</v>
      </c>
      <c r="G93" s="99" t="s">
        <v>360</v>
      </c>
      <c r="H93" s="86" t="s">
        <v>552</v>
      </c>
      <c r="I93" s="86" t="s">
        <v>190</v>
      </c>
      <c r="J93" s="86"/>
      <c r="K93" s="96">
        <v>0.73</v>
      </c>
      <c r="L93" s="99" t="s">
        <v>192</v>
      </c>
      <c r="M93" s="100">
        <v>6.5000000000000002E-2</v>
      </c>
      <c r="N93" s="100">
        <v>-2.2000000000000001E-3</v>
      </c>
      <c r="O93" s="96">
        <v>6761.5987800000003</v>
      </c>
      <c r="P93" s="98">
        <v>133.88999999999999</v>
      </c>
      <c r="Q93" s="96">
        <v>9.0531044808000001</v>
      </c>
      <c r="R93" s="97">
        <v>1.0002365059171598E-5</v>
      </c>
      <c r="S93" s="97">
        <v>3.8017480850169863E-3</v>
      </c>
      <c r="T93" s="97">
        <v>3.1548407939744716E-4</v>
      </c>
    </row>
    <row r="94" spans="2:20">
      <c r="B94" s="89" t="s">
        <v>553</v>
      </c>
      <c r="C94" s="86" t="s">
        <v>554</v>
      </c>
      <c r="D94" s="99" t="s">
        <v>148</v>
      </c>
      <c r="E94" s="99" t="s">
        <v>358</v>
      </c>
      <c r="F94" s="86" t="s">
        <v>555</v>
      </c>
      <c r="G94" s="99" t="s">
        <v>360</v>
      </c>
      <c r="H94" s="86" t="s">
        <v>552</v>
      </c>
      <c r="I94" s="86" t="s">
        <v>188</v>
      </c>
      <c r="J94" s="86"/>
      <c r="K94" s="96">
        <v>3.9199999999999995</v>
      </c>
      <c r="L94" s="99" t="s">
        <v>192</v>
      </c>
      <c r="M94" s="100">
        <v>4.1500000000000002E-2</v>
      </c>
      <c r="N94" s="100">
        <v>6.0999999999999995E-3</v>
      </c>
      <c r="O94" s="96">
        <v>819.36217499999998</v>
      </c>
      <c r="P94" s="98">
        <v>120.04</v>
      </c>
      <c r="Q94" s="96">
        <v>0.98356234290000011</v>
      </c>
      <c r="R94" s="97">
        <v>2.723083384569368E-6</v>
      </c>
      <c r="S94" s="97">
        <v>4.130358002103238E-4</v>
      </c>
      <c r="T94" s="97">
        <v>3.4275342887944058E-5</v>
      </c>
    </row>
    <row r="95" spans="2:20">
      <c r="B95" s="89" t="s">
        <v>556</v>
      </c>
      <c r="C95" s="86" t="s">
        <v>557</v>
      </c>
      <c r="D95" s="99" t="s">
        <v>148</v>
      </c>
      <c r="E95" s="99" t="s">
        <v>358</v>
      </c>
      <c r="F95" s="86" t="s">
        <v>558</v>
      </c>
      <c r="G95" s="99" t="s">
        <v>403</v>
      </c>
      <c r="H95" s="86" t="s">
        <v>552</v>
      </c>
      <c r="I95" s="86" t="s">
        <v>190</v>
      </c>
      <c r="J95" s="86"/>
      <c r="K95" s="96">
        <v>4.589999999999999</v>
      </c>
      <c r="L95" s="99" t="s">
        <v>192</v>
      </c>
      <c r="M95" s="100">
        <v>2.8500000000000001E-2</v>
      </c>
      <c r="N95" s="100">
        <v>1.4899999999999998E-2</v>
      </c>
      <c r="O95" s="96">
        <v>5243.2062037500009</v>
      </c>
      <c r="P95" s="98">
        <v>106</v>
      </c>
      <c r="Q95" s="96">
        <v>5.5577985745500005</v>
      </c>
      <c r="R95" s="97">
        <v>9.5258794762998457E-6</v>
      </c>
      <c r="S95" s="97">
        <v>2.3339341915822507E-3</v>
      </c>
      <c r="T95" s="97">
        <v>1.9367908218523151E-4</v>
      </c>
    </row>
    <row r="96" spans="2:20">
      <c r="B96" s="89" t="s">
        <v>559</v>
      </c>
      <c r="C96" s="86" t="s">
        <v>560</v>
      </c>
      <c r="D96" s="99" t="s">
        <v>148</v>
      </c>
      <c r="E96" s="99" t="s">
        <v>358</v>
      </c>
      <c r="F96" s="86" t="s">
        <v>558</v>
      </c>
      <c r="G96" s="99" t="s">
        <v>403</v>
      </c>
      <c r="H96" s="86" t="s">
        <v>552</v>
      </c>
      <c r="I96" s="86" t="s">
        <v>190</v>
      </c>
      <c r="J96" s="86"/>
      <c r="K96" s="96">
        <v>3.27</v>
      </c>
      <c r="L96" s="99" t="s">
        <v>192</v>
      </c>
      <c r="M96" s="100">
        <v>3.7699999999999997E-2</v>
      </c>
      <c r="N96" s="100">
        <v>8.0000000000000002E-3</v>
      </c>
      <c r="O96" s="96">
        <v>1177.03628295</v>
      </c>
      <c r="P96" s="98">
        <v>118.84</v>
      </c>
      <c r="Q96" s="96">
        <v>1.39878994365</v>
      </c>
      <c r="R96" s="97">
        <v>2.9034927029028836E-6</v>
      </c>
      <c r="S96" s="97">
        <v>5.8740590047210871E-4</v>
      </c>
      <c r="T96" s="97">
        <v>4.8745262863003101E-5</v>
      </c>
    </row>
    <row r="97" spans="2:20">
      <c r="B97" s="89" t="s">
        <v>561</v>
      </c>
      <c r="C97" s="86" t="s">
        <v>562</v>
      </c>
      <c r="D97" s="99" t="s">
        <v>148</v>
      </c>
      <c r="E97" s="99" t="s">
        <v>358</v>
      </c>
      <c r="F97" s="86" t="s">
        <v>494</v>
      </c>
      <c r="G97" s="99" t="s">
        <v>360</v>
      </c>
      <c r="H97" s="86" t="s">
        <v>552</v>
      </c>
      <c r="I97" s="86" t="s">
        <v>190</v>
      </c>
      <c r="J97" s="86"/>
      <c r="K97" s="96">
        <v>3.62</v>
      </c>
      <c r="L97" s="99" t="s">
        <v>192</v>
      </c>
      <c r="M97" s="100">
        <v>6.4000000000000001E-2</v>
      </c>
      <c r="N97" s="100">
        <v>1.0999999999999999E-2</v>
      </c>
      <c r="O97" s="96">
        <v>33410.050965000002</v>
      </c>
      <c r="P97" s="98">
        <v>136</v>
      </c>
      <c r="Q97" s="96">
        <v>45.437669930850014</v>
      </c>
      <c r="R97" s="97">
        <v>2.6685759854087186E-5</v>
      </c>
      <c r="S97" s="97">
        <v>1.9081031817714991E-2</v>
      </c>
      <c r="T97" s="97">
        <v>1.583419422420335E-3</v>
      </c>
    </row>
    <row r="98" spans="2:20">
      <c r="B98" s="89" t="s">
        <v>563</v>
      </c>
      <c r="C98" s="86" t="s">
        <v>564</v>
      </c>
      <c r="D98" s="99" t="s">
        <v>148</v>
      </c>
      <c r="E98" s="99" t="s">
        <v>358</v>
      </c>
      <c r="F98" s="86" t="s">
        <v>565</v>
      </c>
      <c r="G98" s="99" t="s">
        <v>517</v>
      </c>
      <c r="H98" s="86" t="s">
        <v>552</v>
      </c>
      <c r="I98" s="86" t="s">
        <v>188</v>
      </c>
      <c r="J98" s="86"/>
      <c r="K98" s="96">
        <v>3.4099999999999993</v>
      </c>
      <c r="L98" s="99" t="s">
        <v>192</v>
      </c>
      <c r="M98" s="100">
        <v>6.0999999999999999E-2</v>
      </c>
      <c r="N98" s="100">
        <v>1.7599999999999994E-2</v>
      </c>
      <c r="O98" s="96">
        <v>149.25906000000001</v>
      </c>
      <c r="P98" s="98">
        <v>126.22</v>
      </c>
      <c r="Q98" s="96">
        <v>0.18839477550000003</v>
      </c>
      <c r="R98" s="97">
        <v>1.4050027298228439E-7</v>
      </c>
      <c r="S98" s="97">
        <v>7.911423959629799E-5</v>
      </c>
      <c r="T98" s="97">
        <v>6.5652122360852363E-6</v>
      </c>
    </row>
    <row r="99" spans="2:20">
      <c r="B99" s="89" t="s">
        <v>566</v>
      </c>
      <c r="C99" s="86" t="s">
        <v>567</v>
      </c>
      <c r="D99" s="99" t="s">
        <v>148</v>
      </c>
      <c r="E99" s="99" t="s">
        <v>358</v>
      </c>
      <c r="F99" s="86" t="s">
        <v>568</v>
      </c>
      <c r="G99" s="99" t="s">
        <v>360</v>
      </c>
      <c r="H99" s="86" t="s">
        <v>552</v>
      </c>
      <c r="I99" s="86" t="s">
        <v>190</v>
      </c>
      <c r="J99" s="86"/>
      <c r="K99" s="96">
        <v>3.6499999999999995</v>
      </c>
      <c r="L99" s="99" t="s">
        <v>192</v>
      </c>
      <c r="M99" s="100">
        <v>0.02</v>
      </c>
      <c r="N99" s="100">
        <v>5.6999999999999993E-3</v>
      </c>
      <c r="O99" s="96">
        <v>2770.8557850000002</v>
      </c>
      <c r="P99" s="98">
        <v>105.74</v>
      </c>
      <c r="Q99" s="96">
        <v>2.9299029078000003</v>
      </c>
      <c r="R99" s="97">
        <v>3.8958810407928839E-6</v>
      </c>
      <c r="S99" s="97">
        <v>1.2303793458517611E-3</v>
      </c>
      <c r="T99" s="97">
        <v>1.0210174018774885E-4</v>
      </c>
    </row>
    <row r="100" spans="2:20">
      <c r="B100" s="89" t="s">
        <v>569</v>
      </c>
      <c r="C100" s="86" t="s">
        <v>570</v>
      </c>
      <c r="D100" s="99" t="s">
        <v>148</v>
      </c>
      <c r="E100" s="99" t="s">
        <v>358</v>
      </c>
      <c r="F100" s="86" t="s">
        <v>364</v>
      </c>
      <c r="G100" s="99" t="s">
        <v>360</v>
      </c>
      <c r="H100" s="86" t="s">
        <v>552</v>
      </c>
      <c r="I100" s="86" t="s">
        <v>190</v>
      </c>
      <c r="J100" s="86"/>
      <c r="K100" s="96">
        <v>5.1599999999999993</v>
      </c>
      <c r="L100" s="99" t="s">
        <v>192</v>
      </c>
      <c r="M100" s="100">
        <v>4.4999999999999998E-2</v>
      </c>
      <c r="N100" s="100">
        <v>1.5399999999999999E-2</v>
      </c>
      <c r="O100" s="96">
        <v>30271.976100000003</v>
      </c>
      <c r="P100" s="98">
        <v>137.75</v>
      </c>
      <c r="Q100" s="96">
        <v>42.102938200200008</v>
      </c>
      <c r="R100" s="97">
        <v>1.7786283965385249E-5</v>
      </c>
      <c r="S100" s="97">
        <v>1.7680649219907644E-2</v>
      </c>
      <c r="T100" s="97">
        <v>1.467210140586375E-3</v>
      </c>
    </row>
    <row r="101" spans="2:20">
      <c r="B101" s="89" t="s">
        <v>571</v>
      </c>
      <c r="C101" s="86" t="s">
        <v>572</v>
      </c>
      <c r="D101" s="99" t="s">
        <v>148</v>
      </c>
      <c r="E101" s="99" t="s">
        <v>358</v>
      </c>
      <c r="F101" s="86" t="s">
        <v>573</v>
      </c>
      <c r="G101" s="99" t="s">
        <v>403</v>
      </c>
      <c r="H101" s="86" t="s">
        <v>552</v>
      </c>
      <c r="I101" s="86" t="s">
        <v>188</v>
      </c>
      <c r="J101" s="86"/>
      <c r="K101" s="96">
        <v>3.9400000000000004</v>
      </c>
      <c r="L101" s="99" t="s">
        <v>192</v>
      </c>
      <c r="M101" s="100">
        <v>4.9500000000000002E-2</v>
      </c>
      <c r="N101" s="100">
        <v>1.8200000000000001E-2</v>
      </c>
      <c r="O101" s="96">
        <v>5660.1465119999993</v>
      </c>
      <c r="P101" s="98">
        <v>114</v>
      </c>
      <c r="Q101" s="96">
        <v>6.4525670242500004</v>
      </c>
      <c r="R101" s="97">
        <v>5.8120610000059553E-6</v>
      </c>
      <c r="S101" s="97">
        <v>2.7096820079688783E-3</v>
      </c>
      <c r="T101" s="97">
        <v>2.2486012082519876E-4</v>
      </c>
    </row>
    <row r="102" spans="2:20">
      <c r="B102" s="89" t="s">
        <v>574</v>
      </c>
      <c r="C102" s="86" t="s">
        <v>575</v>
      </c>
      <c r="D102" s="99" t="s">
        <v>148</v>
      </c>
      <c r="E102" s="99" t="s">
        <v>358</v>
      </c>
      <c r="F102" s="86" t="s">
        <v>576</v>
      </c>
      <c r="G102" s="99" t="s">
        <v>421</v>
      </c>
      <c r="H102" s="86" t="s">
        <v>552</v>
      </c>
      <c r="I102" s="86" t="s">
        <v>190</v>
      </c>
      <c r="J102" s="86"/>
      <c r="K102" s="96">
        <v>0.7599999999999999</v>
      </c>
      <c r="L102" s="99" t="s">
        <v>192</v>
      </c>
      <c r="M102" s="100">
        <v>5.2999999999999999E-2</v>
      </c>
      <c r="N102" s="100">
        <v>5.7999999999999996E-3</v>
      </c>
      <c r="O102" s="96">
        <v>1068.3259770000002</v>
      </c>
      <c r="P102" s="98">
        <v>124.03</v>
      </c>
      <c r="Q102" s="96">
        <v>1.32504472875</v>
      </c>
      <c r="R102" s="97">
        <v>5.7740964269573224E-6</v>
      </c>
      <c r="S102" s="97">
        <v>5.5643743765144472E-4</v>
      </c>
      <c r="T102" s="97">
        <v>4.6175377440600744E-5</v>
      </c>
    </row>
    <row r="103" spans="2:20">
      <c r="B103" s="89" t="s">
        <v>577</v>
      </c>
      <c r="C103" s="86" t="s">
        <v>578</v>
      </c>
      <c r="D103" s="99" t="s">
        <v>148</v>
      </c>
      <c r="E103" s="99" t="s">
        <v>358</v>
      </c>
      <c r="F103" s="86" t="s">
        <v>576</v>
      </c>
      <c r="G103" s="99" t="s">
        <v>421</v>
      </c>
      <c r="H103" s="86" t="s">
        <v>552</v>
      </c>
      <c r="I103" s="86" t="s">
        <v>190</v>
      </c>
      <c r="J103" s="86"/>
      <c r="K103" s="96">
        <v>0.74</v>
      </c>
      <c r="L103" s="99" t="s">
        <v>192</v>
      </c>
      <c r="M103" s="100">
        <v>5.1900000000000002E-2</v>
      </c>
      <c r="N103" s="100">
        <v>4.7000000000000002E-3</v>
      </c>
      <c r="O103" s="96">
        <v>4542.0143197500001</v>
      </c>
      <c r="P103" s="98">
        <v>123.99</v>
      </c>
      <c r="Q103" s="96">
        <v>5.6316436876500005</v>
      </c>
      <c r="R103" s="97">
        <v>7.5800923007172481E-6</v>
      </c>
      <c r="S103" s="97">
        <v>2.3649446055138681E-3</v>
      </c>
      <c r="T103" s="97">
        <v>1.9625244887659828E-4</v>
      </c>
    </row>
    <row r="104" spans="2:20">
      <c r="B104" s="89" t="s">
        <v>579</v>
      </c>
      <c r="C104" s="86" t="s">
        <v>580</v>
      </c>
      <c r="D104" s="99" t="s">
        <v>148</v>
      </c>
      <c r="E104" s="99" t="s">
        <v>358</v>
      </c>
      <c r="F104" s="86" t="s">
        <v>576</v>
      </c>
      <c r="G104" s="99" t="s">
        <v>421</v>
      </c>
      <c r="H104" s="86" t="s">
        <v>552</v>
      </c>
      <c r="I104" s="86" t="s">
        <v>190</v>
      </c>
      <c r="J104" s="86"/>
      <c r="K104" s="96">
        <v>2.4400000000000004</v>
      </c>
      <c r="L104" s="99" t="s">
        <v>192</v>
      </c>
      <c r="M104" s="100">
        <v>4.5999999999999999E-2</v>
      </c>
      <c r="N104" s="100">
        <v>1.1800000000000001E-2</v>
      </c>
      <c r="O104" s="96">
        <v>508.75948499999998</v>
      </c>
      <c r="P104" s="98">
        <v>111.24</v>
      </c>
      <c r="Q104" s="96">
        <v>0.5659440253500001</v>
      </c>
      <c r="R104" s="97">
        <v>7.1174882694788205E-7</v>
      </c>
      <c r="S104" s="97">
        <v>2.3766174566572972E-4</v>
      </c>
      <c r="T104" s="97">
        <v>1.9722110819188578E-5</v>
      </c>
    </row>
    <row r="105" spans="2:20">
      <c r="B105" s="89" t="s">
        <v>581</v>
      </c>
      <c r="C105" s="86" t="s">
        <v>582</v>
      </c>
      <c r="D105" s="99" t="s">
        <v>148</v>
      </c>
      <c r="E105" s="99" t="s">
        <v>358</v>
      </c>
      <c r="F105" s="86" t="s">
        <v>576</v>
      </c>
      <c r="G105" s="99" t="s">
        <v>421</v>
      </c>
      <c r="H105" s="86" t="s">
        <v>552</v>
      </c>
      <c r="I105" s="86" t="s">
        <v>190</v>
      </c>
      <c r="J105" s="86"/>
      <c r="K105" s="96">
        <v>5.17</v>
      </c>
      <c r="L105" s="99" t="s">
        <v>192</v>
      </c>
      <c r="M105" s="100">
        <v>1.9799999999999998E-2</v>
      </c>
      <c r="N105" s="100">
        <v>2.3900000000000001E-2</v>
      </c>
      <c r="O105" s="96">
        <v>11941.914675</v>
      </c>
      <c r="P105" s="98">
        <v>96.78</v>
      </c>
      <c r="Q105" s="96">
        <v>11.557385022750001</v>
      </c>
      <c r="R105" s="97">
        <v>1.2575417861285931E-5</v>
      </c>
      <c r="S105" s="97">
        <v>4.8533921674304044E-3</v>
      </c>
      <c r="T105" s="97">
        <v>4.0275366112000563E-4</v>
      </c>
    </row>
    <row r="106" spans="2:20">
      <c r="B106" s="89" t="s">
        <v>583</v>
      </c>
      <c r="C106" s="86" t="s">
        <v>584</v>
      </c>
      <c r="D106" s="99" t="s">
        <v>148</v>
      </c>
      <c r="E106" s="99" t="s">
        <v>358</v>
      </c>
      <c r="F106" s="86" t="s">
        <v>452</v>
      </c>
      <c r="G106" s="99" t="s">
        <v>437</v>
      </c>
      <c r="H106" s="86" t="s">
        <v>552</v>
      </c>
      <c r="I106" s="86" t="s">
        <v>190</v>
      </c>
      <c r="J106" s="86"/>
      <c r="K106" s="96">
        <v>1.95</v>
      </c>
      <c r="L106" s="99" t="s">
        <v>192</v>
      </c>
      <c r="M106" s="100">
        <v>4.4999999999999998E-2</v>
      </c>
      <c r="N106" s="100">
        <v>5.3000000000000018E-3</v>
      </c>
      <c r="O106" s="96">
        <v>51.904795649999997</v>
      </c>
      <c r="P106" s="98">
        <v>128.57</v>
      </c>
      <c r="Q106" s="96">
        <v>6.673400115E-2</v>
      </c>
      <c r="R106" s="97">
        <v>3.3166904308902954E-7</v>
      </c>
      <c r="S106" s="97">
        <v>2.8024183484858503E-5</v>
      </c>
      <c r="T106" s="97">
        <v>2.3255574882590423E-6</v>
      </c>
    </row>
    <row r="107" spans="2:20">
      <c r="B107" s="89" t="s">
        <v>585</v>
      </c>
      <c r="C107" s="86" t="s">
        <v>586</v>
      </c>
      <c r="D107" s="99" t="s">
        <v>148</v>
      </c>
      <c r="E107" s="99" t="s">
        <v>358</v>
      </c>
      <c r="F107" s="86" t="s">
        <v>587</v>
      </c>
      <c r="G107" s="99" t="s">
        <v>421</v>
      </c>
      <c r="H107" s="86" t="s">
        <v>552</v>
      </c>
      <c r="I107" s="86" t="s">
        <v>190</v>
      </c>
      <c r="J107" s="86"/>
      <c r="K107" s="96">
        <v>1.7</v>
      </c>
      <c r="L107" s="99" t="s">
        <v>192</v>
      </c>
      <c r="M107" s="100">
        <v>3.3500000000000002E-2</v>
      </c>
      <c r="N107" s="100">
        <v>1.09E-2</v>
      </c>
      <c r="O107" s="96">
        <v>9690</v>
      </c>
      <c r="P107" s="98">
        <v>112.39</v>
      </c>
      <c r="Q107" s="96">
        <v>10.890590960100001</v>
      </c>
      <c r="R107" s="97">
        <v>1.5057930164984146E-5</v>
      </c>
      <c r="S107" s="97">
        <v>4.5733795975814008E-3</v>
      </c>
      <c r="T107" s="97">
        <v>3.7951711155306307E-4</v>
      </c>
    </row>
    <row r="108" spans="2:20">
      <c r="B108" s="89" t="s">
        <v>588</v>
      </c>
      <c r="C108" s="86" t="s">
        <v>589</v>
      </c>
      <c r="D108" s="99" t="s">
        <v>148</v>
      </c>
      <c r="E108" s="99" t="s">
        <v>358</v>
      </c>
      <c r="F108" s="86" t="s">
        <v>587</v>
      </c>
      <c r="G108" s="99" t="s">
        <v>421</v>
      </c>
      <c r="H108" s="86" t="s">
        <v>552</v>
      </c>
      <c r="I108" s="86" t="s">
        <v>190</v>
      </c>
      <c r="J108" s="86"/>
      <c r="K108" s="96">
        <v>0.65999999999999992</v>
      </c>
      <c r="L108" s="99" t="s">
        <v>192</v>
      </c>
      <c r="M108" s="100">
        <v>3.4000000000000002E-2</v>
      </c>
      <c r="N108" s="100">
        <v>7.000000000000001E-3</v>
      </c>
      <c r="O108" s="96">
        <v>22.144214999999999</v>
      </c>
      <c r="P108" s="98">
        <v>109.81</v>
      </c>
      <c r="Q108" s="96">
        <v>2.4316564800000003E-2</v>
      </c>
      <c r="R108" s="97">
        <v>3.2139471819962651E-7</v>
      </c>
      <c r="S108" s="97">
        <v>1.0211464350008507E-5</v>
      </c>
      <c r="T108" s="97">
        <v>8.4738766423233178E-7</v>
      </c>
    </row>
    <row r="109" spans="2:20">
      <c r="B109" s="89" t="s">
        <v>590</v>
      </c>
      <c r="C109" s="86" t="s">
        <v>591</v>
      </c>
      <c r="D109" s="99" t="s">
        <v>148</v>
      </c>
      <c r="E109" s="99" t="s">
        <v>358</v>
      </c>
      <c r="F109" s="86" t="s">
        <v>592</v>
      </c>
      <c r="G109" s="99" t="s">
        <v>403</v>
      </c>
      <c r="H109" s="86" t="s">
        <v>552</v>
      </c>
      <c r="I109" s="86" t="s">
        <v>188</v>
      </c>
      <c r="J109" s="86"/>
      <c r="K109" s="96">
        <v>5.7500000000000018</v>
      </c>
      <c r="L109" s="99" t="s">
        <v>192</v>
      </c>
      <c r="M109" s="100">
        <v>4.0899999999999999E-2</v>
      </c>
      <c r="N109" s="100">
        <v>3.3100000000000011E-2</v>
      </c>
      <c r="O109" s="96">
        <v>75.301275000000004</v>
      </c>
      <c r="P109" s="98">
        <v>102.75</v>
      </c>
      <c r="Q109" s="96">
        <v>7.8911971349999985E-2</v>
      </c>
      <c r="R109" s="97">
        <v>4.2840475829130093E-8</v>
      </c>
      <c r="S109" s="97">
        <v>3.3138183327170346E-5</v>
      </c>
      <c r="T109" s="97">
        <v>2.7499374040795913E-6</v>
      </c>
    </row>
    <row r="110" spans="2:20">
      <c r="B110" s="89" t="s">
        <v>593</v>
      </c>
      <c r="C110" s="86" t="s">
        <v>594</v>
      </c>
      <c r="D110" s="99" t="s">
        <v>148</v>
      </c>
      <c r="E110" s="99" t="s">
        <v>358</v>
      </c>
      <c r="F110" s="86" t="s">
        <v>555</v>
      </c>
      <c r="G110" s="99" t="s">
        <v>360</v>
      </c>
      <c r="H110" s="86" t="s">
        <v>352</v>
      </c>
      <c r="I110" s="86" t="s">
        <v>188</v>
      </c>
      <c r="J110" s="86"/>
      <c r="K110" s="96">
        <v>4.03</v>
      </c>
      <c r="L110" s="99" t="s">
        <v>192</v>
      </c>
      <c r="M110" s="100">
        <v>5.2999999999999999E-2</v>
      </c>
      <c r="N110" s="100">
        <v>1.01E-2</v>
      </c>
      <c r="O110" s="96">
        <v>6230.1912000000002</v>
      </c>
      <c r="P110" s="98">
        <v>127.37</v>
      </c>
      <c r="Q110" s="96">
        <v>7.93539486375</v>
      </c>
      <c r="R110" s="97">
        <v>2.3961720883364229E-5</v>
      </c>
      <c r="S110" s="97">
        <v>3.3323786653624578E-3</v>
      </c>
      <c r="T110" s="97">
        <v>2.7653395015542469E-4</v>
      </c>
    </row>
    <row r="111" spans="2:20">
      <c r="B111" s="89" t="s">
        <v>595</v>
      </c>
      <c r="C111" s="86" t="s">
        <v>596</v>
      </c>
      <c r="D111" s="99" t="s">
        <v>148</v>
      </c>
      <c r="E111" s="99" t="s">
        <v>358</v>
      </c>
      <c r="F111" s="86" t="s">
        <v>597</v>
      </c>
      <c r="G111" s="99" t="s">
        <v>403</v>
      </c>
      <c r="H111" s="86" t="s">
        <v>352</v>
      </c>
      <c r="I111" s="86" t="s">
        <v>190</v>
      </c>
      <c r="J111" s="86"/>
      <c r="K111" s="96">
        <v>2.63</v>
      </c>
      <c r="L111" s="99" t="s">
        <v>192</v>
      </c>
      <c r="M111" s="100">
        <v>4.2500000000000003E-2</v>
      </c>
      <c r="N111" s="100">
        <v>1.21E-2</v>
      </c>
      <c r="O111" s="96">
        <v>204.77946540000002</v>
      </c>
      <c r="P111" s="98">
        <v>115.44</v>
      </c>
      <c r="Q111" s="96">
        <v>0.2363974167</v>
      </c>
      <c r="R111" s="97">
        <v>7.2555895041908781E-7</v>
      </c>
      <c r="S111" s="97">
        <v>9.9272401875866739E-5</v>
      </c>
      <c r="T111" s="97">
        <v>8.2380162007081772E-6</v>
      </c>
    </row>
    <row r="112" spans="2:20">
      <c r="B112" s="89" t="s">
        <v>598</v>
      </c>
      <c r="C112" s="86" t="s">
        <v>599</v>
      </c>
      <c r="D112" s="99" t="s">
        <v>148</v>
      </c>
      <c r="E112" s="99" t="s">
        <v>358</v>
      </c>
      <c r="F112" s="86" t="s">
        <v>597</v>
      </c>
      <c r="G112" s="99" t="s">
        <v>403</v>
      </c>
      <c r="H112" s="86" t="s">
        <v>352</v>
      </c>
      <c r="I112" s="86" t="s">
        <v>190</v>
      </c>
      <c r="J112" s="86"/>
      <c r="K112" s="96">
        <v>3.41</v>
      </c>
      <c r="L112" s="99" t="s">
        <v>192</v>
      </c>
      <c r="M112" s="100">
        <v>4.5999999999999999E-2</v>
      </c>
      <c r="N112" s="100">
        <v>1.49E-2</v>
      </c>
      <c r="O112" s="96">
        <v>11032.635</v>
      </c>
      <c r="P112" s="98">
        <v>111.97</v>
      </c>
      <c r="Q112" s="96">
        <v>12.35324177715</v>
      </c>
      <c r="R112" s="97">
        <v>2.1632617647058823E-5</v>
      </c>
      <c r="S112" s="97">
        <v>5.1876031442731965E-3</v>
      </c>
      <c r="T112" s="97">
        <v>4.3048780867420867E-4</v>
      </c>
    </row>
    <row r="113" spans="2:20">
      <c r="B113" s="89" t="s">
        <v>600</v>
      </c>
      <c r="C113" s="86" t="s">
        <v>601</v>
      </c>
      <c r="D113" s="99" t="s">
        <v>148</v>
      </c>
      <c r="E113" s="99" t="s">
        <v>358</v>
      </c>
      <c r="F113" s="86" t="s">
        <v>602</v>
      </c>
      <c r="G113" s="99" t="s">
        <v>403</v>
      </c>
      <c r="H113" s="86" t="s">
        <v>352</v>
      </c>
      <c r="I113" s="86" t="s">
        <v>188</v>
      </c>
      <c r="J113" s="86"/>
      <c r="K113" s="96">
        <v>2.52</v>
      </c>
      <c r="L113" s="99" t="s">
        <v>192</v>
      </c>
      <c r="M113" s="100">
        <v>4.4500000000000005E-2</v>
      </c>
      <c r="N113" s="100">
        <v>1.6E-2</v>
      </c>
      <c r="O113" s="96">
        <v>2304.1248054000002</v>
      </c>
      <c r="P113" s="98">
        <v>109.65</v>
      </c>
      <c r="Q113" s="96">
        <v>2.52647283075</v>
      </c>
      <c r="R113" s="97">
        <v>2.171546198796944E-5</v>
      </c>
      <c r="S113" s="97">
        <v>1.0609634812590262E-3</v>
      </c>
      <c r="T113" s="97">
        <v>8.8042942266075748E-5</v>
      </c>
    </row>
    <row r="114" spans="2:20">
      <c r="B114" s="89" t="s">
        <v>603</v>
      </c>
      <c r="C114" s="86" t="s">
        <v>604</v>
      </c>
      <c r="D114" s="99" t="s">
        <v>148</v>
      </c>
      <c r="E114" s="99" t="s">
        <v>358</v>
      </c>
      <c r="F114" s="86" t="s">
        <v>602</v>
      </c>
      <c r="G114" s="99" t="s">
        <v>403</v>
      </c>
      <c r="H114" s="86" t="s">
        <v>352</v>
      </c>
      <c r="I114" s="86" t="s">
        <v>188</v>
      </c>
      <c r="J114" s="86"/>
      <c r="K114" s="96">
        <v>5.0199999999999996</v>
      </c>
      <c r="L114" s="99" t="s">
        <v>192</v>
      </c>
      <c r="M114" s="100">
        <v>3.2500000000000001E-2</v>
      </c>
      <c r="N114" s="100">
        <v>2.1599999999999998E-2</v>
      </c>
      <c r="O114" s="96">
        <v>3180.5999971500005</v>
      </c>
      <c r="P114" s="98">
        <v>104.02</v>
      </c>
      <c r="Q114" s="96">
        <v>3.3084601171500001</v>
      </c>
      <c r="R114" s="97">
        <v>2.2810448636687347E-5</v>
      </c>
      <c r="S114" s="97">
        <v>1.3893501330295712E-3</v>
      </c>
      <c r="T114" s="97">
        <v>1.1529376430989814E-4</v>
      </c>
    </row>
    <row r="115" spans="2:20">
      <c r="B115" s="89" t="s">
        <v>605</v>
      </c>
      <c r="C115" s="86" t="s">
        <v>606</v>
      </c>
      <c r="D115" s="99" t="s">
        <v>148</v>
      </c>
      <c r="E115" s="99" t="s">
        <v>358</v>
      </c>
      <c r="F115" s="86" t="s">
        <v>565</v>
      </c>
      <c r="G115" s="99" t="s">
        <v>517</v>
      </c>
      <c r="H115" s="86" t="s">
        <v>352</v>
      </c>
      <c r="I115" s="86" t="s">
        <v>190</v>
      </c>
      <c r="J115" s="86"/>
      <c r="K115" s="96">
        <v>4.1099999999999994</v>
      </c>
      <c r="L115" s="99" t="s">
        <v>192</v>
      </c>
      <c r="M115" s="100">
        <v>4.4999999999999998E-2</v>
      </c>
      <c r="N115" s="100">
        <v>2.0300000000000002E-2</v>
      </c>
      <c r="O115" s="96">
        <v>82.965386699999996</v>
      </c>
      <c r="P115" s="98">
        <v>132.18</v>
      </c>
      <c r="Q115" s="96">
        <v>0.10966364804999999</v>
      </c>
      <c r="R115" s="97">
        <v>2.2124103119999999E-7</v>
      </c>
      <c r="S115" s="97">
        <v>4.6051999604584555E-5</v>
      </c>
      <c r="T115" s="97">
        <v>3.8215769100858352E-6</v>
      </c>
    </row>
    <row r="116" spans="2:20">
      <c r="B116" s="89" t="s">
        <v>607</v>
      </c>
      <c r="C116" s="86" t="s">
        <v>608</v>
      </c>
      <c r="D116" s="99" t="s">
        <v>148</v>
      </c>
      <c r="E116" s="99" t="s">
        <v>358</v>
      </c>
      <c r="F116" s="86" t="s">
        <v>609</v>
      </c>
      <c r="G116" s="99" t="s">
        <v>610</v>
      </c>
      <c r="H116" s="86" t="s">
        <v>352</v>
      </c>
      <c r="I116" s="86" t="s">
        <v>190</v>
      </c>
      <c r="J116" s="86"/>
      <c r="K116" s="96">
        <v>0.95</v>
      </c>
      <c r="L116" s="99" t="s">
        <v>192</v>
      </c>
      <c r="M116" s="100">
        <v>5.1500000000000004E-2</v>
      </c>
      <c r="N116" s="100">
        <v>1.14E-2</v>
      </c>
      <c r="O116" s="96">
        <v>984.55657110000004</v>
      </c>
      <c r="P116" s="98">
        <v>123.96</v>
      </c>
      <c r="Q116" s="96">
        <v>1.2204562381499999</v>
      </c>
      <c r="R116" s="97">
        <v>1.2873044608949901E-5</v>
      </c>
      <c r="S116" s="97">
        <v>5.1251669259690059E-4</v>
      </c>
      <c r="T116" s="97">
        <v>4.2530660455119334E-5</v>
      </c>
    </row>
    <row r="117" spans="2:20">
      <c r="B117" s="89" t="s">
        <v>611</v>
      </c>
      <c r="C117" s="86" t="s">
        <v>612</v>
      </c>
      <c r="D117" s="99" t="s">
        <v>148</v>
      </c>
      <c r="E117" s="99" t="s">
        <v>358</v>
      </c>
      <c r="F117" s="86" t="s">
        <v>613</v>
      </c>
      <c r="G117" s="99" t="s">
        <v>403</v>
      </c>
      <c r="H117" s="86" t="s">
        <v>352</v>
      </c>
      <c r="I117" s="86" t="s">
        <v>188</v>
      </c>
      <c r="J117" s="86"/>
      <c r="K117" s="96">
        <v>0.65</v>
      </c>
      <c r="L117" s="99" t="s">
        <v>192</v>
      </c>
      <c r="M117" s="100">
        <v>6.5000000000000002E-2</v>
      </c>
      <c r="N117" s="100">
        <v>1.41E-2</v>
      </c>
      <c r="O117" s="96">
        <v>618.17320799999993</v>
      </c>
      <c r="P117" s="98">
        <v>112.59</v>
      </c>
      <c r="Q117" s="96">
        <v>0.69600119895000012</v>
      </c>
      <c r="R117" s="97">
        <v>7.203505376236327E-6</v>
      </c>
      <c r="S117" s="97">
        <v>2.9227777398233088E-4</v>
      </c>
      <c r="T117" s="97">
        <v>2.4254364674123007E-5</v>
      </c>
    </row>
    <row r="118" spans="2:20">
      <c r="B118" s="89" t="s">
        <v>614</v>
      </c>
      <c r="C118" s="86" t="s">
        <v>615</v>
      </c>
      <c r="D118" s="99" t="s">
        <v>148</v>
      </c>
      <c r="E118" s="99" t="s">
        <v>358</v>
      </c>
      <c r="F118" s="86" t="s">
        <v>613</v>
      </c>
      <c r="G118" s="99" t="s">
        <v>403</v>
      </c>
      <c r="H118" s="86" t="s">
        <v>352</v>
      </c>
      <c r="I118" s="86" t="s">
        <v>188</v>
      </c>
      <c r="J118" s="86"/>
      <c r="K118" s="96">
        <v>2.5799999999999996</v>
      </c>
      <c r="L118" s="99" t="s">
        <v>192</v>
      </c>
      <c r="M118" s="100">
        <v>4.5999999999999999E-2</v>
      </c>
      <c r="N118" s="100">
        <v>2.4599999999999997E-2</v>
      </c>
      <c r="O118" s="96">
        <v>4383.7633558500002</v>
      </c>
      <c r="P118" s="98">
        <v>128.91999999999999</v>
      </c>
      <c r="Q118" s="96">
        <v>5.6515477998000012</v>
      </c>
      <c r="R118" s="97">
        <v>7.6081966059165597E-6</v>
      </c>
      <c r="S118" s="97">
        <v>2.3733031106444244E-3</v>
      </c>
      <c r="T118" s="97">
        <v>1.9694607066249328E-4</v>
      </c>
    </row>
    <row r="119" spans="2:20">
      <c r="B119" s="89" t="s">
        <v>616</v>
      </c>
      <c r="C119" s="86" t="s">
        <v>617</v>
      </c>
      <c r="D119" s="99" t="s">
        <v>148</v>
      </c>
      <c r="E119" s="99" t="s">
        <v>358</v>
      </c>
      <c r="F119" s="86" t="s">
        <v>618</v>
      </c>
      <c r="G119" s="99" t="s">
        <v>403</v>
      </c>
      <c r="H119" s="86" t="s">
        <v>352</v>
      </c>
      <c r="I119" s="86" t="s">
        <v>190</v>
      </c>
      <c r="J119" s="86"/>
      <c r="K119" s="96">
        <v>2.6100000000000003</v>
      </c>
      <c r="L119" s="99" t="s">
        <v>192</v>
      </c>
      <c r="M119" s="100">
        <v>5.4000000000000006E-2</v>
      </c>
      <c r="N119" s="100">
        <v>1.2900000000000005E-2</v>
      </c>
      <c r="O119" s="96">
        <v>3768.0986009999997</v>
      </c>
      <c r="P119" s="98">
        <v>132.91999999999999</v>
      </c>
      <c r="Q119" s="96">
        <v>5.0085567119999999</v>
      </c>
      <c r="R119" s="97">
        <v>1.4793086609112125E-5</v>
      </c>
      <c r="S119" s="97">
        <v>2.1032863288972387E-3</v>
      </c>
      <c r="T119" s="97">
        <v>1.7453901109242402E-4</v>
      </c>
    </row>
    <row r="120" spans="2:20">
      <c r="B120" s="89" t="s">
        <v>619</v>
      </c>
      <c r="C120" s="86" t="s">
        <v>620</v>
      </c>
      <c r="D120" s="99" t="s">
        <v>148</v>
      </c>
      <c r="E120" s="99" t="s">
        <v>358</v>
      </c>
      <c r="F120" s="86" t="s">
        <v>621</v>
      </c>
      <c r="G120" s="99" t="s">
        <v>403</v>
      </c>
      <c r="H120" s="86" t="s">
        <v>352</v>
      </c>
      <c r="I120" s="86" t="s">
        <v>190</v>
      </c>
      <c r="J120" s="86"/>
      <c r="K120" s="96">
        <v>3.36</v>
      </c>
      <c r="L120" s="99" t="s">
        <v>192</v>
      </c>
      <c r="M120" s="100">
        <v>4.4000000000000004E-2</v>
      </c>
      <c r="N120" s="100">
        <v>8.6999999999999994E-3</v>
      </c>
      <c r="O120" s="96">
        <v>3316.6021197</v>
      </c>
      <c r="P120" s="98">
        <v>113</v>
      </c>
      <c r="Q120" s="96">
        <v>3.7477603939500006</v>
      </c>
      <c r="R120" s="97">
        <v>1.8146891566838581E-5</v>
      </c>
      <c r="S120" s="97">
        <v>1.5738292793394182E-3</v>
      </c>
      <c r="T120" s="97">
        <v>1.3060257287376934E-4</v>
      </c>
    </row>
    <row r="121" spans="2:20">
      <c r="B121" s="89" t="s">
        <v>622</v>
      </c>
      <c r="C121" s="86" t="s">
        <v>623</v>
      </c>
      <c r="D121" s="99" t="s">
        <v>148</v>
      </c>
      <c r="E121" s="99" t="s">
        <v>358</v>
      </c>
      <c r="F121" s="86" t="s">
        <v>573</v>
      </c>
      <c r="G121" s="99" t="s">
        <v>403</v>
      </c>
      <c r="H121" s="86" t="s">
        <v>352</v>
      </c>
      <c r="I121" s="86" t="s">
        <v>190</v>
      </c>
      <c r="J121" s="86"/>
      <c r="K121" s="96">
        <v>6.1800000000000015</v>
      </c>
      <c r="L121" s="99" t="s">
        <v>192</v>
      </c>
      <c r="M121" s="100">
        <v>4.9500000000000002E-2</v>
      </c>
      <c r="N121" s="100">
        <v>3.0200000000000005E-2</v>
      </c>
      <c r="O121" s="96">
        <v>1277.735085</v>
      </c>
      <c r="P121" s="98">
        <v>135</v>
      </c>
      <c r="Q121" s="96">
        <v>1.7249423647499997</v>
      </c>
      <c r="R121" s="97">
        <v>7.9084483405353949E-7</v>
      </c>
      <c r="S121" s="97">
        <v>7.2436989387020614E-4</v>
      </c>
      <c r="T121" s="97">
        <v>6.0111076273442085E-5</v>
      </c>
    </row>
    <row r="122" spans="2:20">
      <c r="B122" s="89" t="s">
        <v>624</v>
      </c>
      <c r="C122" s="86" t="s">
        <v>625</v>
      </c>
      <c r="D122" s="99" t="s">
        <v>148</v>
      </c>
      <c r="E122" s="99" t="s">
        <v>358</v>
      </c>
      <c r="F122" s="86" t="s">
        <v>573</v>
      </c>
      <c r="G122" s="99" t="s">
        <v>403</v>
      </c>
      <c r="H122" s="86" t="s">
        <v>352</v>
      </c>
      <c r="I122" s="86" t="s">
        <v>190</v>
      </c>
      <c r="J122" s="86"/>
      <c r="K122" s="96">
        <v>1.1399999999999999</v>
      </c>
      <c r="L122" s="99" t="s">
        <v>192</v>
      </c>
      <c r="M122" s="100">
        <v>0.05</v>
      </c>
      <c r="N122" s="100">
        <v>5.3999999999999994E-3</v>
      </c>
      <c r="O122" s="96">
        <v>6321.703166700001</v>
      </c>
      <c r="P122" s="98">
        <v>126.28</v>
      </c>
      <c r="Q122" s="96">
        <v>7.9830466500000004</v>
      </c>
      <c r="R122" s="97">
        <v>1.1240364320798221E-5</v>
      </c>
      <c r="S122" s="97">
        <v>3.3523894901030522E-3</v>
      </c>
      <c r="T122" s="97">
        <v>2.7819452746883234E-4</v>
      </c>
    </row>
    <row r="123" spans="2:20">
      <c r="B123" s="89" t="s">
        <v>626</v>
      </c>
      <c r="C123" s="86" t="s">
        <v>627</v>
      </c>
      <c r="D123" s="99" t="s">
        <v>148</v>
      </c>
      <c r="E123" s="99" t="s">
        <v>358</v>
      </c>
      <c r="F123" s="86" t="s">
        <v>565</v>
      </c>
      <c r="G123" s="99" t="s">
        <v>517</v>
      </c>
      <c r="H123" s="86" t="s">
        <v>352</v>
      </c>
      <c r="I123" s="86" t="s">
        <v>190</v>
      </c>
      <c r="J123" s="86"/>
      <c r="K123" s="96">
        <v>3.9299999999999997</v>
      </c>
      <c r="L123" s="99" t="s">
        <v>192</v>
      </c>
      <c r="M123" s="100">
        <v>4.5999999999999999E-2</v>
      </c>
      <c r="N123" s="100">
        <v>1.9299999999999998E-2</v>
      </c>
      <c r="O123" s="96">
        <v>1388.1238414499999</v>
      </c>
      <c r="P123" s="98">
        <v>132.16</v>
      </c>
      <c r="Q123" s="96">
        <v>1.8345444243000002</v>
      </c>
      <c r="R123" s="97">
        <v>2.5332773256159507E-6</v>
      </c>
      <c r="S123" s="97">
        <v>7.7039603008589148E-4</v>
      </c>
      <c r="T123" s="97">
        <v>6.3930506937313151E-5</v>
      </c>
    </row>
    <row r="124" spans="2:20">
      <c r="B124" s="89" t="s">
        <v>628</v>
      </c>
      <c r="C124" s="86" t="s">
        <v>629</v>
      </c>
      <c r="D124" s="99" t="s">
        <v>148</v>
      </c>
      <c r="E124" s="99" t="s">
        <v>358</v>
      </c>
      <c r="F124" s="86" t="s">
        <v>609</v>
      </c>
      <c r="G124" s="99" t="s">
        <v>610</v>
      </c>
      <c r="H124" s="86" t="s">
        <v>352</v>
      </c>
      <c r="I124" s="86" t="s">
        <v>190</v>
      </c>
      <c r="J124" s="86"/>
      <c r="K124" s="96">
        <v>0.57000000000000006</v>
      </c>
      <c r="L124" s="99" t="s">
        <v>192</v>
      </c>
      <c r="M124" s="100">
        <v>5.2999999999999999E-2</v>
      </c>
      <c r="N124" s="100">
        <v>1.29E-2</v>
      </c>
      <c r="O124" s="96">
        <v>977.31539369999996</v>
      </c>
      <c r="P124" s="98">
        <v>122.96</v>
      </c>
      <c r="Q124" s="96">
        <v>1.2017070001500001</v>
      </c>
      <c r="R124" s="97">
        <v>6.7799014731349889E-6</v>
      </c>
      <c r="S124" s="97">
        <v>5.0464316370819743E-4</v>
      </c>
      <c r="T124" s="97">
        <v>4.1877283914245608E-5</v>
      </c>
    </row>
    <row r="125" spans="2:20">
      <c r="B125" s="89" t="s">
        <v>630</v>
      </c>
      <c r="C125" s="86" t="s">
        <v>631</v>
      </c>
      <c r="D125" s="99" t="s">
        <v>148</v>
      </c>
      <c r="E125" s="99" t="s">
        <v>358</v>
      </c>
      <c r="F125" s="86" t="s">
        <v>632</v>
      </c>
      <c r="G125" s="99" t="s">
        <v>403</v>
      </c>
      <c r="H125" s="86" t="s">
        <v>633</v>
      </c>
      <c r="I125" s="86" t="s">
        <v>188</v>
      </c>
      <c r="J125" s="86"/>
      <c r="K125" s="96">
        <v>0.57000000000000006</v>
      </c>
      <c r="L125" s="99" t="s">
        <v>192</v>
      </c>
      <c r="M125" s="100">
        <v>6.0999999999999999E-2</v>
      </c>
      <c r="N125" s="100">
        <v>1.0400000000000003E-2</v>
      </c>
      <c r="O125" s="96">
        <v>2039.1892500000001</v>
      </c>
      <c r="P125" s="98">
        <v>113.17</v>
      </c>
      <c r="Q125" s="96">
        <v>2.3077503245999997</v>
      </c>
      <c r="R125" s="97">
        <v>2.03918925E-5</v>
      </c>
      <c r="S125" s="97">
        <v>9.691134566990093E-4</v>
      </c>
      <c r="T125" s="97">
        <v>8.042086426591798E-5</v>
      </c>
    </row>
    <row r="126" spans="2:20">
      <c r="B126" s="89" t="s">
        <v>634</v>
      </c>
      <c r="C126" s="86" t="s">
        <v>635</v>
      </c>
      <c r="D126" s="99" t="s">
        <v>148</v>
      </c>
      <c r="E126" s="99" t="s">
        <v>358</v>
      </c>
      <c r="F126" s="86" t="s">
        <v>632</v>
      </c>
      <c r="G126" s="99" t="s">
        <v>403</v>
      </c>
      <c r="H126" s="86" t="s">
        <v>633</v>
      </c>
      <c r="I126" s="86" t="s">
        <v>188</v>
      </c>
      <c r="J126" s="86"/>
      <c r="K126" s="96">
        <v>2.1399999999999997</v>
      </c>
      <c r="L126" s="99" t="s">
        <v>192</v>
      </c>
      <c r="M126" s="100">
        <v>5.5999999999999994E-2</v>
      </c>
      <c r="N126" s="100">
        <v>1.5699999999999999E-2</v>
      </c>
      <c r="O126" s="96">
        <v>3954.0961275000004</v>
      </c>
      <c r="P126" s="98">
        <v>114.66</v>
      </c>
      <c r="Q126" s="96">
        <v>4.53376622595</v>
      </c>
      <c r="R126" s="97">
        <v>1.5614519995498202E-5</v>
      </c>
      <c r="S126" s="97">
        <v>1.9039034735515367E-3</v>
      </c>
      <c r="T126" s="97">
        <v>1.5799343385802605E-4</v>
      </c>
    </row>
    <row r="127" spans="2:20">
      <c r="B127" s="89" t="s">
        <v>636</v>
      </c>
      <c r="C127" s="86" t="s">
        <v>637</v>
      </c>
      <c r="D127" s="99" t="s">
        <v>148</v>
      </c>
      <c r="E127" s="99" t="s">
        <v>358</v>
      </c>
      <c r="F127" s="86" t="s">
        <v>638</v>
      </c>
      <c r="G127" s="99" t="s">
        <v>403</v>
      </c>
      <c r="H127" s="86" t="s">
        <v>633</v>
      </c>
      <c r="I127" s="86" t="s">
        <v>188</v>
      </c>
      <c r="J127" s="86"/>
      <c r="K127" s="96">
        <v>3.0299999999999994</v>
      </c>
      <c r="L127" s="99" t="s">
        <v>192</v>
      </c>
      <c r="M127" s="100">
        <v>5.3499999999999999E-2</v>
      </c>
      <c r="N127" s="100">
        <v>1.61E-2</v>
      </c>
      <c r="O127" s="96">
        <v>5283.5298020999999</v>
      </c>
      <c r="P127" s="98">
        <v>113.04</v>
      </c>
      <c r="Q127" s="96">
        <v>5.9725021458000001</v>
      </c>
      <c r="R127" s="97">
        <v>1.4992660638422395E-5</v>
      </c>
      <c r="S127" s="97">
        <v>2.5080842316257601E-3</v>
      </c>
      <c r="T127" s="97">
        <v>2.0813074069376983E-4</v>
      </c>
    </row>
    <row r="128" spans="2:20">
      <c r="B128" s="89" t="s">
        <v>639</v>
      </c>
      <c r="C128" s="86" t="s">
        <v>640</v>
      </c>
      <c r="D128" s="99" t="s">
        <v>148</v>
      </c>
      <c r="E128" s="99" t="s">
        <v>358</v>
      </c>
      <c r="F128" s="86" t="s">
        <v>638</v>
      </c>
      <c r="G128" s="99" t="s">
        <v>403</v>
      </c>
      <c r="H128" s="86" t="s">
        <v>633</v>
      </c>
      <c r="I128" s="86" t="s">
        <v>188</v>
      </c>
      <c r="J128" s="86"/>
      <c r="K128" s="96">
        <v>1.22</v>
      </c>
      <c r="L128" s="99" t="s">
        <v>192</v>
      </c>
      <c r="M128" s="100">
        <v>5.5E-2</v>
      </c>
      <c r="N128" s="100">
        <v>9.0000000000000011E-3</v>
      </c>
      <c r="O128" s="96">
        <v>1657.4607060000001</v>
      </c>
      <c r="P128" s="98">
        <v>126.7</v>
      </c>
      <c r="Q128" s="96">
        <v>2.1000027267000001</v>
      </c>
      <c r="R128" s="97">
        <v>1.3817930020842019E-5</v>
      </c>
      <c r="S128" s="97">
        <v>8.8187221982184369E-4</v>
      </c>
      <c r="T128" s="97">
        <v>7.3181241680150505E-5</v>
      </c>
    </row>
    <row r="129" spans="2:20">
      <c r="B129" s="89" t="s">
        <v>641</v>
      </c>
      <c r="C129" s="86" t="s">
        <v>642</v>
      </c>
      <c r="D129" s="99" t="s">
        <v>148</v>
      </c>
      <c r="E129" s="99" t="s">
        <v>358</v>
      </c>
      <c r="F129" s="86" t="s">
        <v>643</v>
      </c>
      <c r="G129" s="99" t="s">
        <v>610</v>
      </c>
      <c r="H129" s="86" t="s">
        <v>633</v>
      </c>
      <c r="I129" s="86" t="s">
        <v>188</v>
      </c>
      <c r="J129" s="86"/>
      <c r="K129" s="96">
        <v>0.25</v>
      </c>
      <c r="L129" s="99" t="s">
        <v>192</v>
      </c>
      <c r="M129" s="100">
        <v>2.7999999999999997E-2</v>
      </c>
      <c r="N129" s="100">
        <v>-1.1999999999999999E-3</v>
      </c>
      <c r="O129" s="96">
        <v>269.88442079999999</v>
      </c>
      <c r="P129" s="98">
        <v>103.86</v>
      </c>
      <c r="Q129" s="96">
        <v>0.28030196025000004</v>
      </c>
      <c r="R129" s="97">
        <v>1.0174790706347297E-5</v>
      </c>
      <c r="S129" s="97">
        <v>1.1770961473679771E-4</v>
      </c>
      <c r="T129" s="97">
        <v>9.7680089819262396E-6</v>
      </c>
    </row>
    <row r="130" spans="2:20">
      <c r="B130" s="89" t="s">
        <v>644</v>
      </c>
      <c r="C130" s="86" t="s">
        <v>645</v>
      </c>
      <c r="D130" s="99" t="s">
        <v>148</v>
      </c>
      <c r="E130" s="99" t="s">
        <v>358</v>
      </c>
      <c r="F130" s="86" t="s">
        <v>643</v>
      </c>
      <c r="G130" s="99" t="s">
        <v>610</v>
      </c>
      <c r="H130" s="86" t="s">
        <v>633</v>
      </c>
      <c r="I130" s="86" t="s">
        <v>188</v>
      </c>
      <c r="J130" s="86"/>
      <c r="K130" s="96">
        <v>1.49</v>
      </c>
      <c r="L130" s="99" t="s">
        <v>192</v>
      </c>
      <c r="M130" s="100">
        <v>4.2000000000000003E-2</v>
      </c>
      <c r="N130" s="100">
        <v>1.61E-2</v>
      </c>
      <c r="O130" s="96">
        <v>4053.31866945</v>
      </c>
      <c r="P130" s="98">
        <v>104.6</v>
      </c>
      <c r="Q130" s="96">
        <v>4.2397714635000003</v>
      </c>
      <c r="R130" s="97">
        <v>6.9362162663459462E-6</v>
      </c>
      <c r="S130" s="97">
        <v>1.780443722532454E-3</v>
      </c>
      <c r="T130" s="97">
        <v>1.4774825584468082E-4</v>
      </c>
    </row>
    <row r="131" spans="2:20">
      <c r="B131" s="89" t="s">
        <v>646</v>
      </c>
      <c r="C131" s="86" t="s">
        <v>647</v>
      </c>
      <c r="D131" s="99" t="s">
        <v>148</v>
      </c>
      <c r="E131" s="99" t="s">
        <v>358</v>
      </c>
      <c r="F131" s="86" t="s">
        <v>648</v>
      </c>
      <c r="G131" s="99" t="s">
        <v>403</v>
      </c>
      <c r="H131" s="86" t="s">
        <v>633</v>
      </c>
      <c r="I131" s="86" t="s">
        <v>188</v>
      </c>
      <c r="J131" s="86"/>
      <c r="K131" s="96">
        <v>2.78</v>
      </c>
      <c r="L131" s="99" t="s">
        <v>192</v>
      </c>
      <c r="M131" s="100">
        <v>4.8000000000000001E-2</v>
      </c>
      <c r="N131" s="100">
        <v>2.1899999999999996E-2</v>
      </c>
      <c r="O131" s="96">
        <v>4805.4633750000003</v>
      </c>
      <c r="P131" s="98">
        <v>106.6</v>
      </c>
      <c r="Q131" s="96">
        <v>5.12262411735</v>
      </c>
      <c r="R131" s="97">
        <v>1.5432992186295668E-5</v>
      </c>
      <c r="S131" s="97">
        <v>2.1511876362081089E-3</v>
      </c>
      <c r="T131" s="97">
        <v>1.7851405086385502E-4</v>
      </c>
    </row>
    <row r="132" spans="2:20">
      <c r="B132" s="89" t="s">
        <v>649</v>
      </c>
      <c r="C132" s="86" t="s">
        <v>650</v>
      </c>
      <c r="D132" s="99" t="s">
        <v>148</v>
      </c>
      <c r="E132" s="99" t="s">
        <v>358</v>
      </c>
      <c r="F132" s="86" t="s">
        <v>651</v>
      </c>
      <c r="G132" s="99" t="s">
        <v>403</v>
      </c>
      <c r="H132" s="86" t="s">
        <v>633</v>
      </c>
      <c r="I132" s="86" t="s">
        <v>190</v>
      </c>
      <c r="J132" s="86"/>
      <c r="K132" s="96">
        <v>2.6700000000000004</v>
      </c>
      <c r="L132" s="99" t="s">
        <v>192</v>
      </c>
      <c r="M132" s="100">
        <v>5.4000000000000006E-2</v>
      </c>
      <c r="N132" s="100">
        <v>4.2500000000000003E-2</v>
      </c>
      <c r="O132" s="96">
        <v>2343.8177700000001</v>
      </c>
      <c r="P132" s="98">
        <v>103.25</v>
      </c>
      <c r="Q132" s="96">
        <v>2.4199918461000003</v>
      </c>
      <c r="R132" s="97">
        <v>2.6042419666666668E-5</v>
      </c>
      <c r="S132" s="97">
        <v>1.0162480048893016E-3</v>
      </c>
      <c r="T132" s="97">
        <v>8.4332275335534555E-5</v>
      </c>
    </row>
    <row r="133" spans="2:20">
      <c r="B133" s="89" t="s">
        <v>652</v>
      </c>
      <c r="C133" s="86" t="s">
        <v>653</v>
      </c>
      <c r="D133" s="99" t="s">
        <v>148</v>
      </c>
      <c r="E133" s="99" t="s">
        <v>358</v>
      </c>
      <c r="F133" s="86" t="s">
        <v>651</v>
      </c>
      <c r="G133" s="99" t="s">
        <v>403</v>
      </c>
      <c r="H133" s="86" t="s">
        <v>633</v>
      </c>
      <c r="I133" s="86" t="s">
        <v>190</v>
      </c>
      <c r="J133" s="86"/>
      <c r="K133" s="96">
        <v>1.8300000000000003</v>
      </c>
      <c r="L133" s="99" t="s">
        <v>192</v>
      </c>
      <c r="M133" s="100">
        <v>6.4000000000000001E-2</v>
      </c>
      <c r="N133" s="100">
        <v>3.2200000000000006E-2</v>
      </c>
      <c r="O133" s="96">
        <v>2399.2186321500003</v>
      </c>
      <c r="P133" s="98">
        <v>116</v>
      </c>
      <c r="Q133" s="96">
        <v>2.7830936508000002</v>
      </c>
      <c r="R133" s="97">
        <v>2.0564087183012788E-5</v>
      </c>
      <c r="S133" s="97">
        <v>1.1687284709672157E-3</v>
      </c>
      <c r="T133" s="97">
        <v>9.6985706965123819E-5</v>
      </c>
    </row>
    <row r="134" spans="2:20">
      <c r="B134" s="89" t="s">
        <v>654</v>
      </c>
      <c r="C134" s="86" t="s">
        <v>655</v>
      </c>
      <c r="D134" s="99" t="s">
        <v>148</v>
      </c>
      <c r="E134" s="99" t="s">
        <v>358</v>
      </c>
      <c r="F134" s="86" t="s">
        <v>651</v>
      </c>
      <c r="G134" s="99" t="s">
        <v>403</v>
      </c>
      <c r="H134" s="86" t="s">
        <v>633</v>
      </c>
      <c r="I134" s="86" t="s">
        <v>190</v>
      </c>
      <c r="J134" s="86"/>
      <c r="K134" s="96">
        <v>4.1899999999999995</v>
      </c>
      <c r="L134" s="99" t="s">
        <v>192</v>
      </c>
      <c r="M134" s="100">
        <v>2.5000000000000001E-2</v>
      </c>
      <c r="N134" s="100">
        <v>5.2500000000000012E-2</v>
      </c>
      <c r="O134" s="96">
        <v>5001.75</v>
      </c>
      <c r="P134" s="98">
        <v>89.02</v>
      </c>
      <c r="Q134" s="96">
        <v>4.4525576847000004</v>
      </c>
      <c r="R134" s="97">
        <v>2.7333162105447234E-5</v>
      </c>
      <c r="S134" s="97">
        <v>1.8698008718596002E-3</v>
      </c>
      <c r="T134" s="97">
        <v>1.5516346520696262E-4</v>
      </c>
    </row>
    <row r="135" spans="2:20">
      <c r="B135" s="89" t="s">
        <v>656</v>
      </c>
      <c r="C135" s="86" t="s">
        <v>657</v>
      </c>
      <c r="D135" s="99" t="s">
        <v>148</v>
      </c>
      <c r="E135" s="99" t="s">
        <v>358</v>
      </c>
      <c r="F135" s="86" t="s">
        <v>494</v>
      </c>
      <c r="G135" s="99" t="s">
        <v>360</v>
      </c>
      <c r="H135" s="86" t="s">
        <v>633</v>
      </c>
      <c r="I135" s="86" t="s">
        <v>190</v>
      </c>
      <c r="J135" s="86"/>
      <c r="K135" s="96">
        <v>5.0999999999999996</v>
      </c>
      <c r="L135" s="99" t="s">
        <v>192</v>
      </c>
      <c r="M135" s="100">
        <v>5.0999999999999997E-2</v>
      </c>
      <c r="N135" s="100">
        <v>1.7899999999999999E-2</v>
      </c>
      <c r="O135" s="96">
        <v>25959.522825000004</v>
      </c>
      <c r="P135" s="98">
        <v>140.11000000000001</v>
      </c>
      <c r="Q135" s="96">
        <v>36.764601738150006</v>
      </c>
      <c r="R135" s="97">
        <v>2.2627757720517771E-5</v>
      </c>
      <c r="S135" s="97">
        <v>1.5438875642145782E-2</v>
      </c>
      <c r="T135" s="97">
        <v>1.2811789103254773E-3</v>
      </c>
    </row>
    <row r="136" spans="2:20">
      <c r="B136" s="89" t="s">
        <v>658</v>
      </c>
      <c r="C136" s="86" t="s">
        <v>659</v>
      </c>
      <c r="D136" s="99" t="s">
        <v>148</v>
      </c>
      <c r="E136" s="99" t="s">
        <v>358</v>
      </c>
      <c r="F136" s="86" t="s">
        <v>568</v>
      </c>
      <c r="G136" s="99" t="s">
        <v>360</v>
      </c>
      <c r="H136" s="86" t="s">
        <v>633</v>
      </c>
      <c r="I136" s="86" t="s">
        <v>190</v>
      </c>
      <c r="J136" s="86"/>
      <c r="K136" s="96">
        <v>4.05</v>
      </c>
      <c r="L136" s="99" t="s">
        <v>192</v>
      </c>
      <c r="M136" s="100">
        <v>2.4E-2</v>
      </c>
      <c r="N136" s="100">
        <v>1.1299999999999999E-2</v>
      </c>
      <c r="O136" s="96">
        <v>1120.5230999999999</v>
      </c>
      <c r="P136" s="98">
        <v>105.85</v>
      </c>
      <c r="Q136" s="96">
        <v>1.18607370705</v>
      </c>
      <c r="R136" s="97">
        <v>8.5830296206080368E-6</v>
      </c>
      <c r="S136" s="97">
        <v>4.9807814038040055E-4</v>
      </c>
      <c r="T136" s="97">
        <v>4.1332492335614873E-5</v>
      </c>
    </row>
    <row r="137" spans="2:20">
      <c r="B137" s="89" t="s">
        <v>660</v>
      </c>
      <c r="C137" s="86" t="s">
        <v>661</v>
      </c>
      <c r="D137" s="99" t="s">
        <v>148</v>
      </c>
      <c r="E137" s="99" t="s">
        <v>358</v>
      </c>
      <c r="F137" s="86" t="s">
        <v>662</v>
      </c>
      <c r="G137" s="99" t="s">
        <v>403</v>
      </c>
      <c r="H137" s="86" t="s">
        <v>633</v>
      </c>
      <c r="I137" s="86" t="s">
        <v>190</v>
      </c>
      <c r="J137" s="86"/>
      <c r="K137" s="96">
        <v>0.42</v>
      </c>
      <c r="L137" s="99" t="s">
        <v>192</v>
      </c>
      <c r="M137" s="100">
        <v>6.25E-2</v>
      </c>
      <c r="N137" s="100">
        <v>5.0999999999999986E-3</v>
      </c>
      <c r="O137" s="96">
        <v>42.835214999999998</v>
      </c>
      <c r="P137" s="98">
        <v>120</v>
      </c>
      <c r="Q137" s="96">
        <v>5.1402263700000006E-2</v>
      </c>
      <c r="R137" s="97">
        <v>1.7134085999999998E-6</v>
      </c>
      <c r="S137" s="97">
        <v>2.1585795016666429E-5</v>
      </c>
      <c r="T137" s="97">
        <v>1.7912745706991219E-6</v>
      </c>
    </row>
    <row r="138" spans="2:20">
      <c r="B138" s="89" t="s">
        <v>663</v>
      </c>
      <c r="C138" s="86" t="s">
        <v>664</v>
      </c>
      <c r="D138" s="99" t="s">
        <v>148</v>
      </c>
      <c r="E138" s="99" t="s">
        <v>358</v>
      </c>
      <c r="F138" s="86" t="s">
        <v>662</v>
      </c>
      <c r="G138" s="99" t="s">
        <v>403</v>
      </c>
      <c r="H138" s="86" t="s">
        <v>633</v>
      </c>
      <c r="I138" s="86" t="s">
        <v>188</v>
      </c>
      <c r="J138" s="86"/>
      <c r="K138" s="96">
        <v>2.5900000000000003</v>
      </c>
      <c r="L138" s="99" t="s">
        <v>192</v>
      </c>
      <c r="M138" s="100">
        <v>4.8499999999999995E-2</v>
      </c>
      <c r="N138" s="100">
        <v>1.9300000000000005E-2</v>
      </c>
      <c r="O138" s="96">
        <v>8377.8739650000007</v>
      </c>
      <c r="P138" s="98">
        <v>115.51</v>
      </c>
      <c r="Q138" s="96">
        <v>9.6772819063499984</v>
      </c>
      <c r="R138" s="97">
        <v>1.2054494913669066E-5</v>
      </c>
      <c r="S138" s="97">
        <v>4.0638642836456637E-3</v>
      </c>
      <c r="T138" s="97">
        <v>3.3723551735974366E-4</v>
      </c>
    </row>
    <row r="139" spans="2:20">
      <c r="B139" s="89" t="s">
        <v>665</v>
      </c>
      <c r="C139" s="86" t="s">
        <v>666</v>
      </c>
      <c r="D139" s="99" t="s">
        <v>148</v>
      </c>
      <c r="E139" s="99" t="s">
        <v>358</v>
      </c>
      <c r="F139" s="86" t="s">
        <v>662</v>
      </c>
      <c r="G139" s="99" t="s">
        <v>403</v>
      </c>
      <c r="H139" s="86" t="s">
        <v>633</v>
      </c>
      <c r="I139" s="86" t="s">
        <v>188</v>
      </c>
      <c r="J139" s="86"/>
      <c r="K139" s="96">
        <v>0.42</v>
      </c>
      <c r="L139" s="99" t="s">
        <v>192</v>
      </c>
      <c r="M139" s="100">
        <v>4.7E-2</v>
      </c>
      <c r="N139" s="100">
        <v>5.8999999999999999E-3</v>
      </c>
      <c r="O139" s="96">
        <v>1342.5360850499999</v>
      </c>
      <c r="P139" s="98">
        <v>119.06</v>
      </c>
      <c r="Q139" s="96">
        <v>1.5984234405000002</v>
      </c>
      <c r="R139" s="97">
        <v>1.0564218401873359E-5</v>
      </c>
      <c r="S139" s="97">
        <v>6.7123971305698955E-4</v>
      </c>
      <c r="T139" s="97">
        <v>5.5702123915936624E-5</v>
      </c>
    </row>
    <row r="140" spans="2:20">
      <c r="B140" s="89" t="s">
        <v>667</v>
      </c>
      <c r="C140" s="86" t="s">
        <v>668</v>
      </c>
      <c r="D140" s="99" t="s">
        <v>148</v>
      </c>
      <c r="E140" s="99" t="s">
        <v>358</v>
      </c>
      <c r="F140" s="86" t="s">
        <v>662</v>
      </c>
      <c r="G140" s="99" t="s">
        <v>403</v>
      </c>
      <c r="H140" s="86" t="s">
        <v>633</v>
      </c>
      <c r="I140" s="86" t="s">
        <v>188</v>
      </c>
      <c r="J140" s="86"/>
      <c r="K140" s="96">
        <v>1.8199999999999998</v>
      </c>
      <c r="L140" s="99" t="s">
        <v>192</v>
      </c>
      <c r="M140" s="100">
        <v>4.2000000000000003E-2</v>
      </c>
      <c r="N140" s="100">
        <v>1.38E-2</v>
      </c>
      <c r="O140" s="96">
        <v>1614.992115</v>
      </c>
      <c r="P140" s="98">
        <v>114.07</v>
      </c>
      <c r="Q140" s="96">
        <v>1.8422215063500003</v>
      </c>
      <c r="R140" s="97">
        <v>8.6132912799999999E-6</v>
      </c>
      <c r="S140" s="97">
        <v>7.736199332280683E-4</v>
      </c>
      <c r="T140" s="97">
        <v>6.4198039159893763E-5</v>
      </c>
    </row>
    <row r="141" spans="2:20">
      <c r="B141" s="89" t="s">
        <v>669</v>
      </c>
      <c r="C141" s="86" t="s">
        <v>670</v>
      </c>
      <c r="D141" s="99" t="s">
        <v>148</v>
      </c>
      <c r="E141" s="99" t="s">
        <v>358</v>
      </c>
      <c r="F141" s="86" t="s">
        <v>662</v>
      </c>
      <c r="G141" s="99" t="s">
        <v>403</v>
      </c>
      <c r="H141" s="86" t="s">
        <v>633</v>
      </c>
      <c r="I141" s="86" t="s">
        <v>188</v>
      </c>
      <c r="J141" s="86"/>
      <c r="K141" s="96">
        <v>5.17</v>
      </c>
      <c r="L141" s="99" t="s">
        <v>192</v>
      </c>
      <c r="M141" s="100">
        <v>3.7999999999999999E-2</v>
      </c>
      <c r="N141" s="100">
        <v>2.7499999999999997E-2</v>
      </c>
      <c r="O141" s="96">
        <v>1929.9431782500001</v>
      </c>
      <c r="P141" s="98">
        <v>104.78</v>
      </c>
      <c r="Q141" s="96">
        <v>2.0221943979000003</v>
      </c>
      <c r="R141" s="97">
        <v>4.9840484532208752E-6</v>
      </c>
      <c r="S141" s="97">
        <v>8.4919749860978583E-4</v>
      </c>
      <c r="T141" s="97">
        <v>7.0469764193838261E-5</v>
      </c>
    </row>
    <row r="142" spans="2:20">
      <c r="B142" s="89" t="s">
        <v>671</v>
      </c>
      <c r="C142" s="86" t="s">
        <v>672</v>
      </c>
      <c r="D142" s="99" t="s">
        <v>148</v>
      </c>
      <c r="E142" s="99" t="s">
        <v>358</v>
      </c>
      <c r="F142" s="86" t="s">
        <v>673</v>
      </c>
      <c r="G142" s="99" t="s">
        <v>456</v>
      </c>
      <c r="H142" s="86" t="s">
        <v>674</v>
      </c>
      <c r="I142" s="86" t="s">
        <v>190</v>
      </c>
      <c r="J142" s="86"/>
      <c r="K142" s="96">
        <v>2.14</v>
      </c>
      <c r="L142" s="99" t="s">
        <v>192</v>
      </c>
      <c r="M142" s="100">
        <v>4.8000000000000001E-2</v>
      </c>
      <c r="N142" s="100">
        <v>2.5300000000000003E-2</v>
      </c>
      <c r="O142" s="96">
        <v>10909.60636245</v>
      </c>
      <c r="P142" s="98">
        <v>122.98</v>
      </c>
      <c r="Q142" s="96">
        <v>13.41663419895</v>
      </c>
      <c r="R142" s="97">
        <v>1.1850110967476163E-5</v>
      </c>
      <c r="S142" s="97">
        <v>5.634162676616347E-3</v>
      </c>
      <c r="T142" s="97">
        <v>4.6754508332969225E-4</v>
      </c>
    </row>
    <row r="143" spans="2:20">
      <c r="B143" s="89" t="s">
        <v>675</v>
      </c>
      <c r="C143" s="86" t="s">
        <v>676</v>
      </c>
      <c r="D143" s="99" t="s">
        <v>148</v>
      </c>
      <c r="E143" s="99" t="s">
        <v>358</v>
      </c>
      <c r="F143" s="86" t="s">
        <v>677</v>
      </c>
      <c r="G143" s="99" t="s">
        <v>517</v>
      </c>
      <c r="H143" s="86" t="s">
        <v>674</v>
      </c>
      <c r="I143" s="86" t="s">
        <v>188</v>
      </c>
      <c r="J143" s="86"/>
      <c r="K143" s="96">
        <v>1.05</v>
      </c>
      <c r="L143" s="99" t="s">
        <v>192</v>
      </c>
      <c r="M143" s="100">
        <v>5.2999999999999999E-2</v>
      </c>
      <c r="N143" s="100">
        <v>1.66E-2</v>
      </c>
      <c r="O143" s="96">
        <v>1638.2426287500002</v>
      </c>
      <c r="P143" s="98">
        <v>126.17</v>
      </c>
      <c r="Q143" s="96">
        <v>2.0669707450499999</v>
      </c>
      <c r="R143" s="97">
        <v>1.0789962360595547E-5</v>
      </c>
      <c r="S143" s="97">
        <v>8.6800081546010944E-4</v>
      </c>
      <c r="T143" s="97">
        <v>7.2030137730822976E-5</v>
      </c>
    </row>
    <row r="144" spans="2:20">
      <c r="B144" s="89" t="s">
        <v>678</v>
      </c>
      <c r="C144" s="86" t="s">
        <v>679</v>
      </c>
      <c r="D144" s="99" t="s">
        <v>148</v>
      </c>
      <c r="E144" s="99" t="s">
        <v>358</v>
      </c>
      <c r="F144" s="86" t="s">
        <v>677</v>
      </c>
      <c r="G144" s="99" t="s">
        <v>517</v>
      </c>
      <c r="H144" s="86" t="s">
        <v>674</v>
      </c>
      <c r="I144" s="86" t="s">
        <v>188</v>
      </c>
      <c r="J144" s="86"/>
      <c r="K144" s="96">
        <v>2.1399999999999997</v>
      </c>
      <c r="L144" s="99" t="s">
        <v>192</v>
      </c>
      <c r="M144" s="100">
        <v>5.2999999999999999E-2</v>
      </c>
      <c r="N144" s="100">
        <v>2.3899999999999991E-2</v>
      </c>
      <c r="O144" s="96">
        <v>228.32832000000002</v>
      </c>
      <c r="P144" s="98">
        <v>106.31</v>
      </c>
      <c r="Q144" s="96">
        <v>0.24273582810000005</v>
      </c>
      <c r="R144" s="97">
        <v>8.2276028322793372E-7</v>
      </c>
      <c r="S144" s="97">
        <v>1.0193414553000279E-4</v>
      </c>
      <c r="T144" s="97">
        <v>8.4588982074951564E-6</v>
      </c>
    </row>
    <row r="145" spans="2:20">
      <c r="B145" s="89" t="s">
        <v>680</v>
      </c>
      <c r="C145" s="86" t="s">
        <v>681</v>
      </c>
      <c r="D145" s="99" t="s">
        <v>148</v>
      </c>
      <c r="E145" s="99" t="s">
        <v>358</v>
      </c>
      <c r="F145" s="86" t="s">
        <v>677</v>
      </c>
      <c r="G145" s="99" t="s">
        <v>517</v>
      </c>
      <c r="H145" s="86" t="s">
        <v>674</v>
      </c>
      <c r="I145" s="86" t="s">
        <v>190</v>
      </c>
      <c r="J145" s="86"/>
      <c r="K145" s="96">
        <v>3.24</v>
      </c>
      <c r="L145" s="99" t="s">
        <v>192</v>
      </c>
      <c r="M145" s="100">
        <v>0.05</v>
      </c>
      <c r="N145" s="100">
        <v>2.8000000000000004E-2</v>
      </c>
      <c r="O145" s="96">
        <v>2850</v>
      </c>
      <c r="P145" s="98">
        <v>105.35</v>
      </c>
      <c r="Q145" s="96">
        <v>3.002475</v>
      </c>
      <c r="R145" s="97">
        <v>1.6216308485396789E-5</v>
      </c>
      <c r="S145" s="97">
        <v>1.2608551691599048E-3</v>
      </c>
      <c r="T145" s="97">
        <v>1.0463074443664717E-4</v>
      </c>
    </row>
    <row r="146" spans="2:20">
      <c r="B146" s="89" t="s">
        <v>682</v>
      </c>
      <c r="C146" s="86" t="s">
        <v>683</v>
      </c>
      <c r="D146" s="99" t="s">
        <v>148</v>
      </c>
      <c r="E146" s="99" t="s">
        <v>358</v>
      </c>
      <c r="F146" s="86" t="s">
        <v>677</v>
      </c>
      <c r="G146" s="99" t="s">
        <v>517</v>
      </c>
      <c r="H146" s="86" t="s">
        <v>674</v>
      </c>
      <c r="I146" s="86" t="s">
        <v>188</v>
      </c>
      <c r="J146" s="86"/>
      <c r="K146" s="96">
        <v>0.93000000000000016</v>
      </c>
      <c r="L146" s="99" t="s">
        <v>192</v>
      </c>
      <c r="M146" s="100">
        <v>5.2499999999999998E-2</v>
      </c>
      <c r="N146" s="100">
        <v>1.2500000000000001E-2</v>
      </c>
      <c r="O146" s="96">
        <v>1284.9720786</v>
      </c>
      <c r="P146" s="98">
        <v>123.62</v>
      </c>
      <c r="Q146" s="96">
        <v>1.5884825094000001</v>
      </c>
      <c r="R146" s="97">
        <v>1.2556641736158684E-5</v>
      </c>
      <c r="S146" s="97">
        <v>6.6706513229821643E-4</v>
      </c>
      <c r="T146" s="97">
        <v>5.5355700707954402E-5</v>
      </c>
    </row>
    <row r="147" spans="2:20">
      <c r="B147" s="89" t="s">
        <v>684</v>
      </c>
      <c r="C147" s="86" t="s">
        <v>685</v>
      </c>
      <c r="D147" s="99" t="s">
        <v>148</v>
      </c>
      <c r="E147" s="99" t="s">
        <v>358</v>
      </c>
      <c r="F147" s="86" t="s">
        <v>686</v>
      </c>
      <c r="G147" s="99" t="s">
        <v>437</v>
      </c>
      <c r="H147" s="86" t="s">
        <v>687</v>
      </c>
      <c r="I147" s="86" t="s">
        <v>188</v>
      </c>
      <c r="J147" s="86"/>
      <c r="K147" s="96">
        <v>2.77</v>
      </c>
      <c r="L147" s="99" t="s">
        <v>192</v>
      </c>
      <c r="M147" s="100">
        <v>3.85E-2</v>
      </c>
      <c r="N147" s="100">
        <v>2.76E-2</v>
      </c>
      <c r="O147" s="96">
        <v>262.69390500000003</v>
      </c>
      <c r="P147" s="98">
        <v>101.66</v>
      </c>
      <c r="Q147" s="96">
        <v>0.26705461305</v>
      </c>
      <c r="R147" s="97">
        <v>6.5673476250000009E-6</v>
      </c>
      <c r="S147" s="97">
        <v>1.1214654220670969E-4</v>
      </c>
      <c r="T147" s="97">
        <v>9.3063632398811808E-6</v>
      </c>
    </row>
    <row r="148" spans="2:20">
      <c r="B148" s="89" t="s">
        <v>688</v>
      </c>
      <c r="C148" s="86" t="s">
        <v>689</v>
      </c>
      <c r="D148" s="99" t="s">
        <v>148</v>
      </c>
      <c r="E148" s="99" t="s">
        <v>358</v>
      </c>
      <c r="F148" s="86" t="s">
        <v>690</v>
      </c>
      <c r="G148" s="99" t="s">
        <v>403</v>
      </c>
      <c r="H148" s="86" t="s">
        <v>687</v>
      </c>
      <c r="I148" s="86" t="s">
        <v>188</v>
      </c>
      <c r="J148" s="86"/>
      <c r="K148" s="96">
        <v>3.44</v>
      </c>
      <c r="L148" s="99" t="s">
        <v>192</v>
      </c>
      <c r="M148" s="100">
        <v>7.2499999999999995E-2</v>
      </c>
      <c r="N148" s="100">
        <v>3.0100000000000002E-2</v>
      </c>
      <c r="O148" s="96">
        <v>6205.9979661000007</v>
      </c>
      <c r="P148" s="98">
        <v>117.45</v>
      </c>
      <c r="Q148" s="96">
        <v>7.2889446511500005</v>
      </c>
      <c r="R148" s="97">
        <v>1.2599751123567848E-5</v>
      </c>
      <c r="S148" s="97">
        <v>3.0609092635651976E-3</v>
      </c>
      <c r="T148" s="97">
        <v>2.540063464333065E-4</v>
      </c>
    </row>
    <row r="149" spans="2:20">
      <c r="B149" s="89" t="s">
        <v>691</v>
      </c>
      <c r="C149" s="86" t="s">
        <v>692</v>
      </c>
      <c r="D149" s="99" t="s">
        <v>148</v>
      </c>
      <c r="E149" s="99" t="s">
        <v>358</v>
      </c>
      <c r="F149" s="86" t="s">
        <v>690</v>
      </c>
      <c r="G149" s="99" t="s">
        <v>403</v>
      </c>
      <c r="H149" s="86" t="s">
        <v>687</v>
      </c>
      <c r="I149" s="86" t="s">
        <v>188</v>
      </c>
      <c r="J149" s="86"/>
      <c r="K149" s="96">
        <v>4.8000000000000007</v>
      </c>
      <c r="L149" s="99" t="s">
        <v>192</v>
      </c>
      <c r="M149" s="100">
        <v>4.9000000000000002E-2</v>
      </c>
      <c r="N149" s="100">
        <v>4.2200000000000008E-2</v>
      </c>
      <c r="O149" s="96">
        <v>344.42563500000006</v>
      </c>
      <c r="P149" s="98">
        <v>103</v>
      </c>
      <c r="Q149" s="96">
        <v>0.35475841829999993</v>
      </c>
      <c r="R149" s="97">
        <v>2.0185526284944035E-6</v>
      </c>
      <c r="S149" s="97">
        <v>1.4897675601513642E-4</v>
      </c>
      <c r="T149" s="97">
        <v>1.2362679923028989E-5</v>
      </c>
    </row>
    <row r="150" spans="2:20">
      <c r="B150" s="89" t="s">
        <v>693</v>
      </c>
      <c r="C150" s="86" t="s">
        <v>694</v>
      </c>
      <c r="D150" s="99" t="s">
        <v>148</v>
      </c>
      <c r="E150" s="99" t="s">
        <v>358</v>
      </c>
      <c r="F150" s="86" t="s">
        <v>690</v>
      </c>
      <c r="G150" s="99" t="s">
        <v>403</v>
      </c>
      <c r="H150" s="86" t="s">
        <v>687</v>
      </c>
      <c r="I150" s="86" t="s">
        <v>188</v>
      </c>
      <c r="J150" s="86"/>
      <c r="K150" s="96">
        <v>1.2299999999999998</v>
      </c>
      <c r="L150" s="99" t="s">
        <v>192</v>
      </c>
      <c r="M150" s="100">
        <v>5.3499999999999999E-2</v>
      </c>
      <c r="N150" s="100">
        <v>3.3000000000000002E-2</v>
      </c>
      <c r="O150" s="96">
        <v>1079.5919699999999</v>
      </c>
      <c r="P150" s="98">
        <v>123.13</v>
      </c>
      <c r="Q150" s="96">
        <v>1.3293015742500001</v>
      </c>
      <c r="R150" s="97">
        <v>3.0041433193495581E-6</v>
      </c>
      <c r="S150" s="97">
        <v>5.5822505142108145E-4</v>
      </c>
      <c r="T150" s="97">
        <v>4.6323720695287889E-5</v>
      </c>
    </row>
    <row r="151" spans="2:20">
      <c r="B151" s="89" t="s">
        <v>695</v>
      </c>
      <c r="C151" s="86" t="s">
        <v>696</v>
      </c>
      <c r="D151" s="99" t="s">
        <v>148</v>
      </c>
      <c r="E151" s="99" t="s">
        <v>358</v>
      </c>
      <c r="F151" s="86" t="s">
        <v>697</v>
      </c>
      <c r="G151" s="99" t="s">
        <v>403</v>
      </c>
      <c r="H151" s="86" t="s">
        <v>687</v>
      </c>
      <c r="I151" s="86" t="s">
        <v>190</v>
      </c>
      <c r="J151" s="86"/>
      <c r="K151" s="96">
        <v>1.3800000000000003</v>
      </c>
      <c r="L151" s="99" t="s">
        <v>192</v>
      </c>
      <c r="M151" s="100">
        <v>4.6500000000000007E-2</v>
      </c>
      <c r="N151" s="100">
        <v>2.7700000000000006E-2</v>
      </c>
      <c r="O151" s="96">
        <v>6949.4674996499998</v>
      </c>
      <c r="P151" s="98">
        <v>123.04</v>
      </c>
      <c r="Q151" s="96">
        <v>8.5506247826999981</v>
      </c>
      <c r="R151" s="97">
        <v>1.9974852922654988E-5</v>
      </c>
      <c r="S151" s="97">
        <v>3.590737460533087E-3</v>
      </c>
      <c r="T151" s="97">
        <v>2.9797358393070553E-4</v>
      </c>
    </row>
    <row r="152" spans="2:20">
      <c r="B152" s="89" t="s">
        <v>698</v>
      </c>
      <c r="C152" s="86" t="s">
        <v>699</v>
      </c>
      <c r="D152" s="99" t="s">
        <v>148</v>
      </c>
      <c r="E152" s="99" t="s">
        <v>358</v>
      </c>
      <c r="F152" s="86" t="s">
        <v>697</v>
      </c>
      <c r="G152" s="99" t="s">
        <v>403</v>
      </c>
      <c r="H152" s="86" t="s">
        <v>687</v>
      </c>
      <c r="I152" s="86" t="s">
        <v>190</v>
      </c>
      <c r="J152" s="86"/>
      <c r="K152" s="96">
        <v>2.0200000000000005</v>
      </c>
      <c r="L152" s="99" t="s">
        <v>192</v>
      </c>
      <c r="M152" s="100">
        <v>6.8499999999999991E-2</v>
      </c>
      <c r="N152" s="100">
        <v>3.1800000000000002E-2</v>
      </c>
      <c r="O152" s="96">
        <v>26182.475281200001</v>
      </c>
      <c r="P152" s="98">
        <v>109.7</v>
      </c>
      <c r="Q152" s="96">
        <v>28.722175380900001</v>
      </c>
      <c r="R152" s="97">
        <v>1.6778491284611223E-5</v>
      </c>
      <c r="S152" s="97">
        <v>1.2061550320493967E-2</v>
      </c>
      <c r="T152" s="97">
        <v>1.0009151090162305E-3</v>
      </c>
    </row>
    <row r="153" spans="2:20">
      <c r="B153" s="89" t="s">
        <v>700</v>
      </c>
      <c r="C153" s="86" t="s">
        <v>701</v>
      </c>
      <c r="D153" s="99" t="s">
        <v>148</v>
      </c>
      <c r="E153" s="99" t="s">
        <v>358</v>
      </c>
      <c r="F153" s="86" t="s">
        <v>697</v>
      </c>
      <c r="G153" s="99" t="s">
        <v>403</v>
      </c>
      <c r="H153" s="86" t="s">
        <v>687</v>
      </c>
      <c r="I153" s="86" t="s">
        <v>190</v>
      </c>
      <c r="J153" s="86"/>
      <c r="K153" s="96">
        <v>1.2300000000000002</v>
      </c>
      <c r="L153" s="99" t="s">
        <v>192</v>
      </c>
      <c r="M153" s="100">
        <v>5.0499999999999996E-2</v>
      </c>
      <c r="N153" s="100">
        <v>2.75E-2</v>
      </c>
      <c r="O153" s="96">
        <v>2144.2410080999998</v>
      </c>
      <c r="P153" s="98">
        <v>123.42</v>
      </c>
      <c r="Q153" s="96">
        <v>2.6464221829499999</v>
      </c>
      <c r="R153" s="97">
        <v>6.6139928588627071E-6</v>
      </c>
      <c r="S153" s="97">
        <v>1.1113348451367445E-3</v>
      </c>
      <c r="T153" s="97">
        <v>9.2222957092303955E-5</v>
      </c>
    </row>
    <row r="154" spans="2:20">
      <c r="B154" s="89" t="s">
        <v>702</v>
      </c>
      <c r="C154" s="86" t="s">
        <v>703</v>
      </c>
      <c r="D154" s="99" t="s">
        <v>148</v>
      </c>
      <c r="E154" s="99" t="s">
        <v>358</v>
      </c>
      <c r="F154" s="86" t="s">
        <v>704</v>
      </c>
      <c r="G154" s="99" t="s">
        <v>403</v>
      </c>
      <c r="H154" s="86" t="s">
        <v>705</v>
      </c>
      <c r="I154" s="86" t="s">
        <v>190</v>
      </c>
      <c r="J154" s="86"/>
      <c r="K154" s="96">
        <v>2.88</v>
      </c>
      <c r="L154" s="99" t="s">
        <v>192</v>
      </c>
      <c r="M154" s="100">
        <v>5.4000000000000006E-2</v>
      </c>
      <c r="N154" s="100">
        <v>0.2515</v>
      </c>
      <c r="O154" s="96">
        <v>847.44421965000015</v>
      </c>
      <c r="P154" s="98">
        <v>72.34</v>
      </c>
      <c r="Q154" s="96">
        <v>0.61304114460000003</v>
      </c>
      <c r="R154" s="97">
        <v>1.8310916936617781E-6</v>
      </c>
      <c r="S154" s="97">
        <v>2.5743964431897506E-4</v>
      </c>
      <c r="T154" s="97">
        <v>2.1363359005417952E-5</v>
      </c>
    </row>
    <row r="155" spans="2:20">
      <c r="B155" s="89" t="s">
        <v>706</v>
      </c>
      <c r="C155" s="86" t="s">
        <v>707</v>
      </c>
      <c r="D155" s="99" t="s">
        <v>148</v>
      </c>
      <c r="E155" s="99" t="s">
        <v>358</v>
      </c>
      <c r="F155" s="86" t="s">
        <v>708</v>
      </c>
      <c r="G155" s="99" t="s">
        <v>517</v>
      </c>
      <c r="H155" s="86" t="s">
        <v>709</v>
      </c>
      <c r="I155" s="86" t="s">
        <v>188</v>
      </c>
      <c r="J155" s="86"/>
      <c r="K155" s="96">
        <v>0.05</v>
      </c>
      <c r="L155" s="99" t="s">
        <v>192</v>
      </c>
      <c r="M155" s="100">
        <v>0.05</v>
      </c>
      <c r="N155" s="100">
        <v>0.18160000000000001</v>
      </c>
      <c r="O155" s="96">
        <v>224.07692085000002</v>
      </c>
      <c r="P155" s="98">
        <v>126.95</v>
      </c>
      <c r="Q155" s="96">
        <v>0.2844656364</v>
      </c>
      <c r="R155" s="97">
        <v>1.7537613728483659E-6</v>
      </c>
      <c r="S155" s="97">
        <v>1.1945810309937701E-4</v>
      </c>
      <c r="T155" s="97">
        <v>9.9131054557245579E-6</v>
      </c>
    </row>
    <row r="156" spans="2:20">
      <c r="B156" s="89" t="s">
        <v>710</v>
      </c>
      <c r="C156" s="86" t="s">
        <v>711</v>
      </c>
      <c r="D156" s="99" t="s">
        <v>148</v>
      </c>
      <c r="E156" s="99" t="s">
        <v>358</v>
      </c>
      <c r="F156" s="86" t="s">
        <v>708</v>
      </c>
      <c r="G156" s="99" t="s">
        <v>517</v>
      </c>
      <c r="H156" s="86" t="s">
        <v>709</v>
      </c>
      <c r="I156" s="86" t="s">
        <v>188</v>
      </c>
      <c r="J156" s="86"/>
      <c r="K156" s="96">
        <v>1.59</v>
      </c>
      <c r="L156" s="99" t="s">
        <v>192</v>
      </c>
      <c r="M156" s="100">
        <v>4.4500000000000005E-2</v>
      </c>
      <c r="N156" s="100">
        <v>8.2200000000000009E-2</v>
      </c>
      <c r="O156" s="96">
        <v>2166.0427500000001</v>
      </c>
      <c r="P156" s="98">
        <v>115.5</v>
      </c>
      <c r="Q156" s="96">
        <v>2.5017794873999999</v>
      </c>
      <c r="R156" s="97">
        <v>1.7369159803444653E-5</v>
      </c>
      <c r="S156" s="97">
        <v>1.0505937930495696E-3</v>
      </c>
      <c r="T156" s="97">
        <v>8.7182424560735899E-5</v>
      </c>
    </row>
    <row r="157" spans="2:20">
      <c r="B157" s="89" t="s">
        <v>712</v>
      </c>
      <c r="C157" s="86" t="s">
        <v>713</v>
      </c>
      <c r="D157" s="99" t="s">
        <v>148</v>
      </c>
      <c r="E157" s="99" t="s">
        <v>358</v>
      </c>
      <c r="F157" s="86" t="s">
        <v>714</v>
      </c>
      <c r="G157" s="99" t="s">
        <v>403</v>
      </c>
      <c r="H157" s="86" t="s">
        <v>715</v>
      </c>
      <c r="I157" s="86" t="s">
        <v>188</v>
      </c>
      <c r="J157" s="86"/>
      <c r="K157" s="96">
        <v>3.1700000000000004</v>
      </c>
      <c r="L157" s="99" t="s">
        <v>192</v>
      </c>
      <c r="M157" s="100">
        <v>7.4999999999999997E-2</v>
      </c>
      <c r="N157" s="100">
        <v>0.29030000000000006</v>
      </c>
      <c r="O157" s="96">
        <v>2056.7025769500001</v>
      </c>
      <c r="P157" s="98">
        <v>57.03</v>
      </c>
      <c r="Q157" s="96">
        <v>1.1729376267</v>
      </c>
      <c r="R157" s="97">
        <v>1.4501289595734144E-6</v>
      </c>
      <c r="S157" s="97">
        <v>4.9256179309631082E-4</v>
      </c>
      <c r="T157" s="97">
        <v>4.0874724039126108E-5</v>
      </c>
    </row>
    <row r="158" spans="2:20">
      <c r="B158" s="89" t="s">
        <v>716</v>
      </c>
      <c r="C158" s="86" t="s">
        <v>717</v>
      </c>
      <c r="D158" s="99" t="s">
        <v>148</v>
      </c>
      <c r="E158" s="99" t="s">
        <v>358</v>
      </c>
      <c r="F158" s="86" t="s">
        <v>714</v>
      </c>
      <c r="G158" s="99" t="s">
        <v>403</v>
      </c>
      <c r="H158" s="86" t="s">
        <v>715</v>
      </c>
      <c r="I158" s="86" t="s">
        <v>188</v>
      </c>
      <c r="J158" s="86"/>
      <c r="K158" s="96">
        <v>3.24</v>
      </c>
      <c r="L158" s="99" t="s">
        <v>192</v>
      </c>
      <c r="M158" s="100">
        <v>6.7000000000000004E-2</v>
      </c>
      <c r="N158" s="100">
        <v>0.35509999999999997</v>
      </c>
      <c r="O158" s="96">
        <v>5345.834455799999</v>
      </c>
      <c r="P158" s="98">
        <v>41.53</v>
      </c>
      <c r="Q158" s="96">
        <v>2.2201250510999997</v>
      </c>
      <c r="R158" s="97">
        <v>9.0877901007713443E-6</v>
      </c>
      <c r="S158" s="97">
        <v>9.3231622140428562E-4</v>
      </c>
      <c r="T158" s="97">
        <v>7.7367284270157889E-5</v>
      </c>
    </row>
    <row r="159" spans="2:20">
      <c r="B159" s="89" t="s">
        <v>718</v>
      </c>
      <c r="C159" s="86" t="s">
        <v>719</v>
      </c>
      <c r="D159" s="99" t="s">
        <v>148</v>
      </c>
      <c r="E159" s="99" t="s">
        <v>358</v>
      </c>
      <c r="F159" s="86" t="s">
        <v>720</v>
      </c>
      <c r="G159" s="99" t="s">
        <v>517</v>
      </c>
      <c r="H159" s="86" t="s">
        <v>721</v>
      </c>
      <c r="I159" s="86" t="s">
        <v>190</v>
      </c>
      <c r="J159" s="86"/>
      <c r="K159" s="96">
        <v>1.3399999999999999</v>
      </c>
      <c r="L159" s="99" t="s">
        <v>192</v>
      </c>
      <c r="M159" s="100">
        <v>4.4500000000000005E-2</v>
      </c>
      <c r="N159" s="100">
        <v>0.31940000000000002</v>
      </c>
      <c r="O159" s="96">
        <v>1569.0493455000001</v>
      </c>
      <c r="P159" s="98">
        <v>89</v>
      </c>
      <c r="Q159" s="96">
        <v>1.3964540323500001</v>
      </c>
      <c r="R159" s="97">
        <v>2.738044465333665E-6</v>
      </c>
      <c r="S159" s="97">
        <v>5.864249611346275E-4</v>
      </c>
      <c r="T159" s="97">
        <v>4.8663860640417743E-5</v>
      </c>
    </row>
    <row r="160" spans="2:20">
      <c r="B160" s="89" t="s">
        <v>722</v>
      </c>
      <c r="C160" s="86" t="s">
        <v>723</v>
      </c>
      <c r="D160" s="99" t="s">
        <v>148</v>
      </c>
      <c r="E160" s="99" t="s">
        <v>358</v>
      </c>
      <c r="F160" s="86" t="s">
        <v>720</v>
      </c>
      <c r="G160" s="99" t="s">
        <v>517</v>
      </c>
      <c r="H160" s="86" t="s">
        <v>721</v>
      </c>
      <c r="I160" s="86" t="s">
        <v>190</v>
      </c>
      <c r="J160" s="86"/>
      <c r="K160" s="96">
        <v>2.2699999999999996</v>
      </c>
      <c r="L160" s="99" t="s">
        <v>192</v>
      </c>
      <c r="M160" s="100">
        <v>4.9000000000000002E-2</v>
      </c>
      <c r="N160" s="100">
        <v>0.28459999999999996</v>
      </c>
      <c r="O160" s="96">
        <v>8422.2894337500002</v>
      </c>
      <c r="P160" s="98">
        <v>77.14</v>
      </c>
      <c r="Q160" s="96">
        <v>6.4969533004500004</v>
      </c>
      <c r="R160" s="97">
        <v>7.4576831876629802E-6</v>
      </c>
      <c r="S160" s="97">
        <v>2.7283215189678137E-3</v>
      </c>
      <c r="T160" s="97">
        <v>2.2640690110532655E-4</v>
      </c>
    </row>
    <row r="161" spans="2:20">
      <c r="B161" s="89" t="s">
        <v>724</v>
      </c>
      <c r="C161" s="86" t="s">
        <v>725</v>
      </c>
      <c r="D161" s="99" t="s">
        <v>148</v>
      </c>
      <c r="E161" s="99" t="s">
        <v>358</v>
      </c>
      <c r="F161" s="86" t="s">
        <v>726</v>
      </c>
      <c r="G161" s="99" t="s">
        <v>403</v>
      </c>
      <c r="H161" s="86" t="s">
        <v>727</v>
      </c>
      <c r="I161" s="86" t="s">
        <v>190</v>
      </c>
      <c r="J161" s="86"/>
      <c r="K161" s="96">
        <v>1.24</v>
      </c>
      <c r="L161" s="99" t="s">
        <v>192</v>
      </c>
      <c r="M161" s="100">
        <v>5.3499999999999999E-2</v>
      </c>
      <c r="N161" s="100">
        <v>4.0099999999999997E-2</v>
      </c>
      <c r="O161" s="96">
        <v>1702.3024663500003</v>
      </c>
      <c r="P161" s="98">
        <v>106.1</v>
      </c>
      <c r="Q161" s="96">
        <v>1.8061429773000002</v>
      </c>
      <c r="R161" s="97">
        <v>1.7738777044340556E-5</v>
      </c>
      <c r="S161" s="97">
        <v>7.5846916599490945E-4</v>
      </c>
      <c r="T161" s="97">
        <v>6.294076862385909E-5</v>
      </c>
    </row>
    <row r="162" spans="2:20">
      <c r="B162" s="89" t="s">
        <v>728</v>
      </c>
      <c r="C162" s="86" t="s">
        <v>729</v>
      </c>
      <c r="D162" s="99" t="s">
        <v>148</v>
      </c>
      <c r="E162" s="99" t="s">
        <v>358</v>
      </c>
      <c r="F162" s="86" t="s">
        <v>730</v>
      </c>
      <c r="G162" s="99" t="s">
        <v>517</v>
      </c>
      <c r="H162" s="86" t="s">
        <v>731</v>
      </c>
      <c r="I162" s="86"/>
      <c r="J162" s="86"/>
      <c r="K162" s="96">
        <v>2.0300000000000002</v>
      </c>
      <c r="L162" s="99" t="s">
        <v>192</v>
      </c>
      <c r="M162" s="100">
        <v>0.06</v>
      </c>
      <c r="N162" s="100">
        <v>0.10860000000000002</v>
      </c>
      <c r="O162" s="96">
        <v>2.052E-4</v>
      </c>
      <c r="P162" s="98">
        <v>91.12</v>
      </c>
      <c r="Q162" s="96">
        <v>1.881E-7</v>
      </c>
      <c r="R162" s="97">
        <v>5.2544303355450273E-13</v>
      </c>
      <c r="S162" s="97">
        <v>7.8990451983439695E-11</v>
      </c>
      <c r="T162" s="97">
        <v>6.5549398508008662E-12</v>
      </c>
    </row>
    <row r="163" spans="2:20">
      <c r="B163" s="89" t="s">
        <v>732</v>
      </c>
      <c r="C163" s="86" t="s">
        <v>733</v>
      </c>
      <c r="D163" s="99" t="s">
        <v>148</v>
      </c>
      <c r="E163" s="99" t="s">
        <v>358</v>
      </c>
      <c r="F163" s="86" t="s">
        <v>730</v>
      </c>
      <c r="G163" s="99" t="s">
        <v>517</v>
      </c>
      <c r="H163" s="86" t="s">
        <v>731</v>
      </c>
      <c r="I163" s="86"/>
      <c r="J163" s="86"/>
      <c r="K163" s="96">
        <v>3.6699999999999995</v>
      </c>
      <c r="L163" s="99" t="s">
        <v>192</v>
      </c>
      <c r="M163" s="100">
        <v>0.06</v>
      </c>
      <c r="N163" s="100">
        <v>0.27749999999999997</v>
      </c>
      <c r="O163" s="96">
        <v>0.38032965000000002</v>
      </c>
      <c r="P163" s="98">
        <v>56.75</v>
      </c>
      <c r="Q163" s="96">
        <v>2.1583620000000003E-4</v>
      </c>
      <c r="R163" s="97">
        <v>1.7504213743044764E-9</v>
      </c>
      <c r="S163" s="97">
        <v>9.0637953175906901E-8</v>
      </c>
      <c r="T163" s="97">
        <v>7.5214955269825943E-9</v>
      </c>
    </row>
    <row r="164" spans="2:20">
      <c r="B164" s="89" t="s">
        <v>734</v>
      </c>
      <c r="C164" s="86" t="s">
        <v>735</v>
      </c>
      <c r="D164" s="99" t="s">
        <v>148</v>
      </c>
      <c r="E164" s="99" t="s">
        <v>358</v>
      </c>
      <c r="F164" s="86" t="s">
        <v>736</v>
      </c>
      <c r="G164" s="99" t="s">
        <v>517</v>
      </c>
      <c r="H164" s="86" t="s">
        <v>731</v>
      </c>
      <c r="I164" s="86"/>
      <c r="J164" s="86"/>
      <c r="K164" s="96">
        <v>3.1999999999999997</v>
      </c>
      <c r="L164" s="99" t="s">
        <v>192</v>
      </c>
      <c r="M164" s="100">
        <v>7.400000000000001E-2</v>
      </c>
      <c r="N164" s="100">
        <v>3.78E-2</v>
      </c>
      <c r="O164" s="96">
        <v>2.7644999999999997E-4</v>
      </c>
      <c r="P164" s="98">
        <v>114.33</v>
      </c>
      <c r="Q164" s="96">
        <v>3.1635E-7</v>
      </c>
      <c r="R164" s="97">
        <v>1.4880619162943236E-12</v>
      </c>
      <c r="S164" s="97">
        <v>1.3284757833578494E-10</v>
      </c>
      <c r="T164" s="97">
        <v>1.1024217021801457E-11</v>
      </c>
    </row>
    <row r="165" spans="2:20">
      <c r="B165" s="89" t="s">
        <v>737</v>
      </c>
      <c r="C165" s="86" t="s">
        <v>738</v>
      </c>
      <c r="D165" s="99" t="s">
        <v>148</v>
      </c>
      <c r="E165" s="99" t="s">
        <v>358</v>
      </c>
      <c r="F165" s="86" t="s">
        <v>739</v>
      </c>
      <c r="G165" s="99" t="s">
        <v>421</v>
      </c>
      <c r="H165" s="86" t="s">
        <v>731</v>
      </c>
      <c r="I165" s="86"/>
      <c r="J165" s="86"/>
      <c r="K165" s="96">
        <v>3.6500000000000004</v>
      </c>
      <c r="L165" s="99" t="s">
        <v>192</v>
      </c>
      <c r="M165" s="100">
        <v>3.85E-2</v>
      </c>
      <c r="N165" s="100">
        <v>2.23E-2</v>
      </c>
      <c r="O165" s="96">
        <v>8051.25</v>
      </c>
      <c r="P165" s="98">
        <v>105.52</v>
      </c>
      <c r="Q165" s="96">
        <v>8.4956793591000004</v>
      </c>
      <c r="R165" s="97">
        <v>2.89613309352518E-5</v>
      </c>
      <c r="S165" s="97">
        <v>3.5676637558835103E-3</v>
      </c>
      <c r="T165" s="97">
        <v>2.9605883673892053E-4</v>
      </c>
    </row>
    <row r="166" spans="2:20">
      <c r="B166" s="89" t="s">
        <v>740</v>
      </c>
      <c r="C166" s="86" t="s">
        <v>741</v>
      </c>
      <c r="D166" s="99" t="s">
        <v>148</v>
      </c>
      <c r="E166" s="99" t="s">
        <v>358</v>
      </c>
      <c r="F166" s="86" t="s">
        <v>742</v>
      </c>
      <c r="G166" s="99" t="s">
        <v>743</v>
      </c>
      <c r="H166" s="86" t="s">
        <v>731</v>
      </c>
      <c r="I166" s="86"/>
      <c r="J166" s="86"/>
      <c r="K166" s="96">
        <v>0.32999999999999996</v>
      </c>
      <c r="L166" s="99" t="s">
        <v>192</v>
      </c>
      <c r="M166" s="100">
        <v>4.1599999999999998E-2</v>
      </c>
      <c r="N166" s="100">
        <v>6.6999999999999994E-3</v>
      </c>
      <c r="O166" s="96">
        <v>627</v>
      </c>
      <c r="P166" s="98">
        <v>103.3</v>
      </c>
      <c r="Q166" s="96">
        <v>0.64769099145000009</v>
      </c>
      <c r="R166" s="97">
        <v>1.254E-5</v>
      </c>
      <c r="S166" s="97">
        <v>2.7199045273916897E-4</v>
      </c>
      <c r="T166" s="97">
        <v>2.2570842588305841E-5</v>
      </c>
    </row>
    <row r="167" spans="2:20"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96"/>
      <c r="P167" s="98"/>
      <c r="Q167" s="86"/>
      <c r="R167" s="86"/>
      <c r="S167" s="97"/>
      <c r="T167" s="86"/>
    </row>
    <row r="168" spans="2:20">
      <c r="B168" s="103" t="s">
        <v>61</v>
      </c>
      <c r="C168" s="84"/>
      <c r="D168" s="84"/>
      <c r="E168" s="84"/>
      <c r="F168" s="84"/>
      <c r="G168" s="84"/>
      <c r="H168" s="84"/>
      <c r="I168" s="84"/>
      <c r="J168" s="84"/>
      <c r="K168" s="93">
        <v>3.5608173200748325</v>
      </c>
      <c r="L168" s="84"/>
      <c r="M168" s="84"/>
      <c r="N168" s="105">
        <v>2.2430698194637375E-2</v>
      </c>
      <c r="O168" s="93"/>
      <c r="P168" s="95"/>
      <c r="Q168" s="93">
        <v>367.78152770804991</v>
      </c>
      <c r="R168" s="84"/>
      <c r="S168" s="94">
        <v>0.15444566243922814</v>
      </c>
      <c r="T168" s="94">
        <v>1.2816511389483889E-2</v>
      </c>
    </row>
    <row r="169" spans="2:20">
      <c r="B169" s="89" t="s">
        <v>744</v>
      </c>
      <c r="C169" s="86" t="s">
        <v>745</v>
      </c>
      <c r="D169" s="99" t="s">
        <v>148</v>
      </c>
      <c r="E169" s="99" t="s">
        <v>358</v>
      </c>
      <c r="F169" s="86" t="s">
        <v>359</v>
      </c>
      <c r="G169" s="99" t="s">
        <v>360</v>
      </c>
      <c r="H169" s="86" t="s">
        <v>361</v>
      </c>
      <c r="I169" s="86" t="s">
        <v>188</v>
      </c>
      <c r="J169" s="86"/>
      <c r="K169" s="96">
        <v>7.19</v>
      </c>
      <c r="L169" s="99" t="s">
        <v>192</v>
      </c>
      <c r="M169" s="100">
        <v>3.0099999999999998E-2</v>
      </c>
      <c r="N169" s="100">
        <v>2.3800000000000002E-2</v>
      </c>
      <c r="O169" s="96">
        <v>6952.9455000000007</v>
      </c>
      <c r="P169" s="98">
        <v>104.68</v>
      </c>
      <c r="Q169" s="96">
        <v>7.2783434263500002</v>
      </c>
      <c r="R169" s="97">
        <v>6.0460395652173923E-6</v>
      </c>
      <c r="S169" s="97">
        <v>3.0564573999898119E-3</v>
      </c>
      <c r="T169" s="97">
        <v>2.5363691320146801E-4</v>
      </c>
    </row>
    <row r="170" spans="2:20">
      <c r="B170" s="89" t="s">
        <v>746</v>
      </c>
      <c r="C170" s="86" t="s">
        <v>747</v>
      </c>
      <c r="D170" s="99" t="s">
        <v>148</v>
      </c>
      <c r="E170" s="99" t="s">
        <v>358</v>
      </c>
      <c r="F170" s="86" t="s">
        <v>375</v>
      </c>
      <c r="G170" s="99" t="s">
        <v>360</v>
      </c>
      <c r="H170" s="86" t="s">
        <v>361</v>
      </c>
      <c r="I170" s="86" t="s">
        <v>188</v>
      </c>
      <c r="J170" s="86"/>
      <c r="K170" s="96">
        <v>0.65999999999999992</v>
      </c>
      <c r="L170" s="99" t="s">
        <v>192</v>
      </c>
      <c r="M170" s="100">
        <v>7.7000000000000002E-3</v>
      </c>
      <c r="N170" s="100">
        <v>3.3999999999999998E-3</v>
      </c>
      <c r="O170" s="96">
        <v>4651.3254000000006</v>
      </c>
      <c r="P170" s="98">
        <v>100.37</v>
      </c>
      <c r="Q170" s="96">
        <v>4.6685353045500007</v>
      </c>
      <c r="R170" s="97">
        <v>5.8632763476020373E-6</v>
      </c>
      <c r="S170" s="97">
        <v>1.9604982126903234E-3</v>
      </c>
      <c r="T170" s="97">
        <v>1.6268988895622307E-4</v>
      </c>
    </row>
    <row r="171" spans="2:20">
      <c r="B171" s="89" t="s">
        <v>748</v>
      </c>
      <c r="C171" s="86" t="s">
        <v>749</v>
      </c>
      <c r="D171" s="99" t="s">
        <v>148</v>
      </c>
      <c r="E171" s="99" t="s">
        <v>358</v>
      </c>
      <c r="F171" s="86" t="s">
        <v>375</v>
      </c>
      <c r="G171" s="99" t="s">
        <v>360</v>
      </c>
      <c r="H171" s="86" t="s">
        <v>361</v>
      </c>
      <c r="I171" s="86" t="s">
        <v>188</v>
      </c>
      <c r="J171" s="86"/>
      <c r="K171" s="96">
        <v>2.0399999999999996</v>
      </c>
      <c r="L171" s="99" t="s">
        <v>192</v>
      </c>
      <c r="M171" s="100">
        <v>5.9000000000000004E-2</v>
      </c>
      <c r="N171" s="100">
        <v>8.8999999999999982E-3</v>
      </c>
      <c r="O171" s="96">
        <v>9649.8261149999998</v>
      </c>
      <c r="P171" s="98">
        <v>112.69</v>
      </c>
      <c r="Q171" s="96">
        <v>10.874388727200001</v>
      </c>
      <c r="R171" s="97">
        <v>5.9630028338677471E-6</v>
      </c>
      <c r="S171" s="97">
        <v>4.5665756544665051E-3</v>
      </c>
      <c r="T171" s="97">
        <v>3.7895249346636364E-4</v>
      </c>
    </row>
    <row r="172" spans="2:20">
      <c r="B172" s="89" t="s">
        <v>750</v>
      </c>
      <c r="C172" s="86" t="s">
        <v>751</v>
      </c>
      <c r="D172" s="99" t="s">
        <v>148</v>
      </c>
      <c r="E172" s="99" t="s">
        <v>358</v>
      </c>
      <c r="F172" s="86" t="s">
        <v>375</v>
      </c>
      <c r="G172" s="99" t="s">
        <v>360</v>
      </c>
      <c r="H172" s="86" t="s">
        <v>361</v>
      </c>
      <c r="I172" s="86" t="s">
        <v>188</v>
      </c>
      <c r="J172" s="86"/>
      <c r="K172" s="96">
        <v>2.6100000000000003</v>
      </c>
      <c r="L172" s="99" t="s">
        <v>192</v>
      </c>
      <c r="M172" s="100">
        <v>1.77E-2</v>
      </c>
      <c r="N172" s="100">
        <v>9.6000000000000009E-3</v>
      </c>
      <c r="O172" s="96">
        <v>622.17894000000001</v>
      </c>
      <c r="P172" s="98">
        <v>102.38</v>
      </c>
      <c r="Q172" s="96">
        <v>0.63698679899999999</v>
      </c>
      <c r="R172" s="97">
        <v>9.902214943587931E-7</v>
      </c>
      <c r="S172" s="97">
        <v>2.6749534907227247E-4</v>
      </c>
      <c r="T172" s="97">
        <v>2.2197821122802664E-5</v>
      </c>
    </row>
    <row r="173" spans="2:20">
      <c r="B173" s="89" t="s">
        <v>752</v>
      </c>
      <c r="C173" s="86" t="s">
        <v>753</v>
      </c>
      <c r="D173" s="99" t="s">
        <v>148</v>
      </c>
      <c r="E173" s="99" t="s">
        <v>358</v>
      </c>
      <c r="F173" s="86" t="s">
        <v>754</v>
      </c>
      <c r="G173" s="99" t="s">
        <v>755</v>
      </c>
      <c r="H173" s="86" t="s">
        <v>385</v>
      </c>
      <c r="I173" s="86" t="s">
        <v>188</v>
      </c>
      <c r="J173" s="86"/>
      <c r="K173" s="96">
        <v>2.17</v>
      </c>
      <c r="L173" s="99" t="s">
        <v>192</v>
      </c>
      <c r="M173" s="100">
        <v>4.8399999999999999E-2</v>
      </c>
      <c r="N173" s="100">
        <v>8.5000000000000006E-3</v>
      </c>
      <c r="O173" s="96">
        <v>1019.0707750500001</v>
      </c>
      <c r="P173" s="98">
        <v>110.05</v>
      </c>
      <c r="Q173" s="96">
        <v>1.1214874317000001</v>
      </c>
      <c r="R173" s="97">
        <v>9.7054359436138705E-7</v>
      </c>
      <c r="S173" s="97">
        <v>4.7095586987628901E-4</v>
      </c>
      <c r="T173" s="97">
        <v>3.9081779150572275E-5</v>
      </c>
    </row>
    <row r="174" spans="2:20">
      <c r="B174" s="89" t="s">
        <v>756</v>
      </c>
      <c r="C174" s="86" t="s">
        <v>757</v>
      </c>
      <c r="D174" s="99" t="s">
        <v>148</v>
      </c>
      <c r="E174" s="99" t="s">
        <v>358</v>
      </c>
      <c r="F174" s="86" t="s">
        <v>384</v>
      </c>
      <c r="G174" s="99" t="s">
        <v>360</v>
      </c>
      <c r="H174" s="86" t="s">
        <v>385</v>
      </c>
      <c r="I174" s="86" t="s">
        <v>188</v>
      </c>
      <c r="J174" s="86"/>
      <c r="K174" s="96">
        <v>3.6699999999999995</v>
      </c>
      <c r="L174" s="99" t="s">
        <v>192</v>
      </c>
      <c r="M174" s="100">
        <v>1.95E-2</v>
      </c>
      <c r="N174" s="100">
        <v>1.3199999999999996E-2</v>
      </c>
      <c r="O174" s="96">
        <v>7690.7250000000004</v>
      </c>
      <c r="P174" s="98">
        <v>102.72</v>
      </c>
      <c r="Q174" s="96">
        <v>7.8999127228500008</v>
      </c>
      <c r="R174" s="97">
        <v>1.1227335766423358E-5</v>
      </c>
      <c r="S174" s="97">
        <v>3.3174783445382634E-3</v>
      </c>
      <c r="T174" s="97">
        <v>2.7529746265209066E-4</v>
      </c>
    </row>
    <row r="175" spans="2:20">
      <c r="B175" s="89" t="s">
        <v>758</v>
      </c>
      <c r="C175" s="86" t="s">
        <v>759</v>
      </c>
      <c r="D175" s="99" t="s">
        <v>148</v>
      </c>
      <c r="E175" s="99" t="s">
        <v>358</v>
      </c>
      <c r="F175" s="86" t="s">
        <v>359</v>
      </c>
      <c r="G175" s="99" t="s">
        <v>360</v>
      </c>
      <c r="H175" s="86" t="s">
        <v>385</v>
      </c>
      <c r="I175" s="86" t="s">
        <v>188</v>
      </c>
      <c r="J175" s="86"/>
      <c r="K175" s="96">
        <v>1.39</v>
      </c>
      <c r="L175" s="99" t="s">
        <v>192</v>
      </c>
      <c r="M175" s="100">
        <v>5.4000000000000006E-2</v>
      </c>
      <c r="N175" s="100">
        <v>7.8000000000000014E-3</v>
      </c>
      <c r="O175" s="96">
        <v>13424.833515</v>
      </c>
      <c r="P175" s="98">
        <v>109.6</v>
      </c>
      <c r="Q175" s="96">
        <v>14.713617531300001</v>
      </c>
      <c r="R175" s="97">
        <v>6.0854923757014267E-6</v>
      </c>
      <c r="S175" s="97">
        <v>6.1788160505520957E-3</v>
      </c>
      <c r="T175" s="97">
        <v>5.1274257259628197E-4</v>
      </c>
    </row>
    <row r="176" spans="2:20">
      <c r="B176" s="89" t="s">
        <v>760</v>
      </c>
      <c r="C176" s="86" t="s">
        <v>761</v>
      </c>
      <c r="D176" s="99" t="s">
        <v>148</v>
      </c>
      <c r="E176" s="99" t="s">
        <v>358</v>
      </c>
      <c r="F176" s="86" t="s">
        <v>375</v>
      </c>
      <c r="G176" s="99" t="s">
        <v>360</v>
      </c>
      <c r="H176" s="86" t="s">
        <v>385</v>
      </c>
      <c r="I176" s="86" t="s">
        <v>190</v>
      </c>
      <c r="J176" s="86"/>
      <c r="K176" s="96">
        <v>1.3899999999999997</v>
      </c>
      <c r="L176" s="99" t="s">
        <v>192</v>
      </c>
      <c r="M176" s="100">
        <v>2.3700000000000002E-2</v>
      </c>
      <c r="N176" s="100">
        <v>7.7000000000000002E-3</v>
      </c>
      <c r="O176" s="96">
        <v>1055.2524000000001</v>
      </c>
      <c r="P176" s="98">
        <v>102.5</v>
      </c>
      <c r="Q176" s="96">
        <v>1.0816337442000001</v>
      </c>
      <c r="R176" s="97">
        <v>1.0917292579672002E-6</v>
      </c>
      <c r="S176" s="97">
        <v>4.5421976786229774E-4</v>
      </c>
      <c r="T176" s="97">
        <v>3.7692951269683844E-5</v>
      </c>
    </row>
    <row r="177" spans="2:20">
      <c r="B177" s="89" t="s">
        <v>762</v>
      </c>
      <c r="C177" s="86" t="s">
        <v>763</v>
      </c>
      <c r="D177" s="99" t="s">
        <v>148</v>
      </c>
      <c r="E177" s="99" t="s">
        <v>358</v>
      </c>
      <c r="F177" s="86" t="s">
        <v>375</v>
      </c>
      <c r="G177" s="99" t="s">
        <v>360</v>
      </c>
      <c r="H177" s="86" t="s">
        <v>385</v>
      </c>
      <c r="I177" s="86" t="s">
        <v>190</v>
      </c>
      <c r="J177" s="86"/>
      <c r="K177" s="96">
        <v>2.86</v>
      </c>
      <c r="L177" s="99" t="s">
        <v>192</v>
      </c>
      <c r="M177" s="100">
        <v>6.0999999999999999E-2</v>
      </c>
      <c r="N177" s="100">
        <v>1.1899999999999999E-2</v>
      </c>
      <c r="O177" s="96">
        <v>21277.543965000004</v>
      </c>
      <c r="P177" s="98">
        <v>114.34</v>
      </c>
      <c r="Q177" s="96">
        <v>24.328743129300001</v>
      </c>
      <c r="R177" s="97">
        <v>1.242114622293149E-5</v>
      </c>
      <c r="S177" s="97">
        <v>1.0216578500650771E-2</v>
      </c>
      <c r="T177" s="97">
        <v>8.4781205666212842E-4</v>
      </c>
    </row>
    <row r="178" spans="2:20">
      <c r="B178" s="89" t="s">
        <v>764</v>
      </c>
      <c r="C178" s="86" t="s">
        <v>765</v>
      </c>
      <c r="D178" s="99" t="s">
        <v>148</v>
      </c>
      <c r="E178" s="99" t="s">
        <v>358</v>
      </c>
      <c r="F178" s="86" t="s">
        <v>420</v>
      </c>
      <c r="G178" s="99" t="s">
        <v>421</v>
      </c>
      <c r="H178" s="86" t="s">
        <v>417</v>
      </c>
      <c r="I178" s="86" t="s">
        <v>190</v>
      </c>
      <c r="J178" s="86"/>
      <c r="K178" s="96">
        <v>0.65999999999999992</v>
      </c>
      <c r="L178" s="99" t="s">
        <v>192</v>
      </c>
      <c r="M178" s="100">
        <v>5.7000000000000002E-2</v>
      </c>
      <c r="N178" s="100">
        <v>7.899999999999999E-3</v>
      </c>
      <c r="O178" s="96">
        <v>2957.7770250000003</v>
      </c>
      <c r="P178" s="98">
        <v>105.15</v>
      </c>
      <c r="Q178" s="96">
        <v>3.1101025396500002</v>
      </c>
      <c r="R178" s="97">
        <v>3.3372703436268352E-6</v>
      </c>
      <c r="S178" s="97">
        <v>1.3060521282392194E-3</v>
      </c>
      <c r="T178" s="97">
        <v>1.0838136670509712E-4</v>
      </c>
    </row>
    <row r="179" spans="2:20">
      <c r="B179" s="89" t="s">
        <v>766</v>
      </c>
      <c r="C179" s="86" t="s">
        <v>767</v>
      </c>
      <c r="D179" s="99" t="s">
        <v>148</v>
      </c>
      <c r="E179" s="99" t="s">
        <v>358</v>
      </c>
      <c r="F179" s="86" t="s">
        <v>420</v>
      </c>
      <c r="G179" s="99" t="s">
        <v>421</v>
      </c>
      <c r="H179" s="86" t="s">
        <v>417</v>
      </c>
      <c r="I179" s="86" t="s">
        <v>190</v>
      </c>
      <c r="J179" s="86"/>
      <c r="K179" s="96">
        <v>7.32</v>
      </c>
      <c r="L179" s="99" t="s">
        <v>192</v>
      </c>
      <c r="M179" s="100">
        <v>3.6499999999999998E-2</v>
      </c>
      <c r="N179" s="100">
        <v>2.7200000000000002E-2</v>
      </c>
      <c r="O179" s="96">
        <v>4481.34</v>
      </c>
      <c r="P179" s="98">
        <v>108.3</v>
      </c>
      <c r="Q179" s="96">
        <v>4.85329122</v>
      </c>
      <c r="R179" s="97">
        <v>1.1536435740930001E-5</v>
      </c>
      <c r="S179" s="97">
        <v>2.0380843544660259E-3</v>
      </c>
      <c r="T179" s="97">
        <v>1.6912829359659731E-4</v>
      </c>
    </row>
    <row r="180" spans="2:20">
      <c r="B180" s="89" t="s">
        <v>768</v>
      </c>
      <c r="C180" s="86" t="s">
        <v>769</v>
      </c>
      <c r="D180" s="99" t="s">
        <v>148</v>
      </c>
      <c r="E180" s="99" t="s">
        <v>358</v>
      </c>
      <c r="F180" s="86" t="s">
        <v>359</v>
      </c>
      <c r="G180" s="99" t="s">
        <v>360</v>
      </c>
      <c r="H180" s="86" t="s">
        <v>417</v>
      </c>
      <c r="I180" s="86" t="s">
        <v>188</v>
      </c>
      <c r="J180" s="86"/>
      <c r="K180" s="96">
        <v>4.67</v>
      </c>
      <c r="L180" s="99" t="s">
        <v>192</v>
      </c>
      <c r="M180" s="100">
        <v>1.5180000000000001E-2</v>
      </c>
      <c r="N180" s="100">
        <v>1.4499999999999999E-2</v>
      </c>
      <c r="O180" s="96">
        <v>17762.898885000002</v>
      </c>
      <c r="P180" s="98">
        <v>100.56</v>
      </c>
      <c r="Q180" s="96">
        <v>17.862371967600001</v>
      </c>
      <c r="R180" s="97">
        <v>1.8697788300000001E-5</v>
      </c>
      <c r="S180" s="97">
        <v>7.501099602429809E-3</v>
      </c>
      <c r="T180" s="97">
        <v>6.2247088697633989E-4</v>
      </c>
    </row>
    <row r="181" spans="2:20">
      <c r="B181" s="89" t="s">
        <v>770</v>
      </c>
      <c r="C181" s="86" t="s">
        <v>771</v>
      </c>
      <c r="D181" s="99" t="s">
        <v>148</v>
      </c>
      <c r="E181" s="99" t="s">
        <v>358</v>
      </c>
      <c r="F181" s="86" t="s">
        <v>440</v>
      </c>
      <c r="G181" s="99" t="s">
        <v>403</v>
      </c>
      <c r="H181" s="86" t="s">
        <v>417</v>
      </c>
      <c r="I181" s="86" t="s">
        <v>190</v>
      </c>
      <c r="J181" s="86"/>
      <c r="K181" s="96">
        <v>1.4000000000000001</v>
      </c>
      <c r="L181" s="99" t="s">
        <v>192</v>
      </c>
      <c r="M181" s="100">
        <v>5.2499999999999998E-2</v>
      </c>
      <c r="N181" s="100">
        <v>1.2500000000000001E-2</v>
      </c>
      <c r="O181" s="96">
        <v>505.68817965</v>
      </c>
      <c r="P181" s="98">
        <v>106.01</v>
      </c>
      <c r="Q181" s="96">
        <v>0.53608005525000002</v>
      </c>
      <c r="R181" s="97">
        <v>7.4196066338379916E-6</v>
      </c>
      <c r="S181" s="97">
        <v>2.25120711661376E-4</v>
      </c>
      <c r="T181" s="97">
        <v>1.8681406259318209E-5</v>
      </c>
    </row>
    <row r="182" spans="2:20">
      <c r="B182" s="89" t="s">
        <v>772</v>
      </c>
      <c r="C182" s="86" t="s">
        <v>773</v>
      </c>
      <c r="D182" s="99" t="s">
        <v>148</v>
      </c>
      <c r="E182" s="99" t="s">
        <v>358</v>
      </c>
      <c r="F182" s="86" t="s">
        <v>359</v>
      </c>
      <c r="G182" s="99" t="s">
        <v>360</v>
      </c>
      <c r="H182" s="86" t="s">
        <v>417</v>
      </c>
      <c r="I182" s="86" t="s">
        <v>190</v>
      </c>
      <c r="J182" s="86"/>
      <c r="K182" s="96">
        <v>4.45</v>
      </c>
      <c r="L182" s="99" t="s">
        <v>192</v>
      </c>
      <c r="M182" s="100">
        <v>3.2500000000000001E-2</v>
      </c>
      <c r="N182" s="100">
        <v>3.2800000000000003E-2</v>
      </c>
      <c r="O182" s="96">
        <v>0.19123499999999999</v>
      </c>
      <c r="P182" s="98">
        <v>5031006</v>
      </c>
      <c r="Q182" s="96">
        <v>9.6210432012000009</v>
      </c>
      <c r="R182" s="97">
        <v>1.0328652443964352E-5</v>
      </c>
      <c r="S182" s="97">
        <v>4.0402474801434747E-3</v>
      </c>
      <c r="T182" s="97">
        <v>3.3527570167901448E-4</v>
      </c>
    </row>
    <row r="183" spans="2:20">
      <c r="B183" s="89" t="s">
        <v>774</v>
      </c>
      <c r="C183" s="86" t="s">
        <v>775</v>
      </c>
      <c r="D183" s="99" t="s">
        <v>148</v>
      </c>
      <c r="E183" s="99" t="s">
        <v>358</v>
      </c>
      <c r="F183" s="86" t="s">
        <v>359</v>
      </c>
      <c r="G183" s="99" t="s">
        <v>360</v>
      </c>
      <c r="H183" s="86" t="s">
        <v>417</v>
      </c>
      <c r="I183" s="86" t="s">
        <v>188</v>
      </c>
      <c r="J183" s="86"/>
      <c r="K183" s="96">
        <v>4.1700000000000008</v>
      </c>
      <c r="L183" s="99" t="s">
        <v>192</v>
      </c>
      <c r="M183" s="100">
        <v>2.1139999999999999E-2</v>
      </c>
      <c r="N183" s="100">
        <v>1.4100000000000001E-2</v>
      </c>
      <c r="O183" s="96">
        <v>1112.1523649999999</v>
      </c>
      <c r="P183" s="98">
        <v>103.29</v>
      </c>
      <c r="Q183" s="96">
        <v>1.1487421242</v>
      </c>
      <c r="R183" s="97">
        <v>1.1121534771534771E-6</v>
      </c>
      <c r="S183" s="97">
        <v>4.8240116747992883E-4</v>
      </c>
      <c r="T183" s="97">
        <v>4.0031555173908653E-5</v>
      </c>
    </row>
    <row r="184" spans="2:20">
      <c r="B184" s="89" t="s">
        <v>776</v>
      </c>
      <c r="C184" s="86" t="s">
        <v>777</v>
      </c>
      <c r="D184" s="99" t="s">
        <v>148</v>
      </c>
      <c r="E184" s="99" t="s">
        <v>358</v>
      </c>
      <c r="F184" s="86">
        <v>513686154</v>
      </c>
      <c r="G184" s="99" t="s">
        <v>360</v>
      </c>
      <c r="H184" s="86" t="s">
        <v>417</v>
      </c>
      <c r="I184" s="86" t="s">
        <v>190</v>
      </c>
      <c r="J184" s="86"/>
      <c r="K184" s="98">
        <v>5.7069999999999999</v>
      </c>
      <c r="L184" s="99" t="s">
        <v>192</v>
      </c>
      <c r="M184" s="100">
        <v>2.07E-2</v>
      </c>
      <c r="N184" s="100">
        <v>2.15476E-2</v>
      </c>
      <c r="O184" s="96">
        <v>4532.3549999999996</v>
      </c>
      <c r="P184" s="98">
        <v>99.5</v>
      </c>
      <c r="Q184" s="96">
        <v>4.5096932250000004</v>
      </c>
      <c r="R184" s="162">
        <v>1.7881722381570483E-5</v>
      </c>
      <c r="S184" s="97">
        <v>1.8937942910654216E-3</v>
      </c>
      <c r="T184" s="97">
        <v>1.5715453394704509E-4</v>
      </c>
    </row>
    <row r="185" spans="2:20">
      <c r="B185" s="89" t="s">
        <v>778</v>
      </c>
      <c r="C185" s="86" t="s">
        <v>779</v>
      </c>
      <c r="D185" s="99" t="s">
        <v>148</v>
      </c>
      <c r="E185" s="99" t="s">
        <v>358</v>
      </c>
      <c r="F185" s="86" t="s">
        <v>455</v>
      </c>
      <c r="G185" s="99" t="s">
        <v>456</v>
      </c>
      <c r="H185" s="86" t="s">
        <v>457</v>
      </c>
      <c r="I185" s="86" t="s">
        <v>190</v>
      </c>
      <c r="J185" s="86"/>
      <c r="K185" s="96">
        <v>0.65000000000000013</v>
      </c>
      <c r="L185" s="99" t="s">
        <v>192</v>
      </c>
      <c r="M185" s="100">
        <v>6.5000000000000002E-2</v>
      </c>
      <c r="N185" s="100">
        <v>7.7000000000000011E-3</v>
      </c>
      <c r="O185" s="96">
        <v>123.80182259999999</v>
      </c>
      <c r="P185" s="98">
        <v>105.97</v>
      </c>
      <c r="Q185" s="96">
        <v>0.13119278459999997</v>
      </c>
      <c r="R185" s="97">
        <v>3.1862818051453721E-7</v>
      </c>
      <c r="S185" s="97">
        <v>5.509291521807573E-5</v>
      </c>
      <c r="T185" s="97">
        <v>4.5718278145245831E-6</v>
      </c>
    </row>
    <row r="186" spans="2:20">
      <c r="B186" s="89" t="s">
        <v>780</v>
      </c>
      <c r="C186" s="86" t="s">
        <v>781</v>
      </c>
      <c r="D186" s="99" t="s">
        <v>148</v>
      </c>
      <c r="E186" s="99" t="s">
        <v>358</v>
      </c>
      <c r="F186" s="86" t="s">
        <v>477</v>
      </c>
      <c r="G186" s="99" t="s">
        <v>403</v>
      </c>
      <c r="H186" s="86" t="s">
        <v>457</v>
      </c>
      <c r="I186" s="86" t="s">
        <v>188</v>
      </c>
      <c r="J186" s="86"/>
      <c r="K186" s="96">
        <v>1.0399999999999998</v>
      </c>
      <c r="L186" s="99" t="s">
        <v>192</v>
      </c>
      <c r="M186" s="100">
        <v>6.4100000000000004E-2</v>
      </c>
      <c r="N186" s="100">
        <v>7.0999999999999995E-3</v>
      </c>
      <c r="O186" s="96">
        <v>486.98862285000001</v>
      </c>
      <c r="P186" s="98">
        <v>108.81</v>
      </c>
      <c r="Q186" s="96">
        <v>0.52989234045</v>
      </c>
      <c r="R186" s="97">
        <v>2.2686932713271468E-6</v>
      </c>
      <c r="S186" s="97">
        <v>2.22522251327529E-4</v>
      </c>
      <c r="T186" s="97">
        <v>1.8465775752524426E-5</v>
      </c>
    </row>
    <row r="187" spans="2:20">
      <c r="B187" s="89" t="s">
        <v>782</v>
      </c>
      <c r="C187" s="86" t="s">
        <v>783</v>
      </c>
      <c r="D187" s="99" t="s">
        <v>148</v>
      </c>
      <c r="E187" s="99" t="s">
        <v>358</v>
      </c>
      <c r="F187" s="86" t="s">
        <v>482</v>
      </c>
      <c r="G187" s="99" t="s">
        <v>403</v>
      </c>
      <c r="H187" s="86" t="s">
        <v>457</v>
      </c>
      <c r="I187" s="86" t="s">
        <v>190</v>
      </c>
      <c r="J187" s="86"/>
      <c r="K187" s="96">
        <v>0.75</v>
      </c>
      <c r="L187" s="99" t="s">
        <v>192</v>
      </c>
      <c r="M187" s="100">
        <v>6.4000000000000001E-2</v>
      </c>
      <c r="N187" s="100">
        <v>9.1999999999999998E-3</v>
      </c>
      <c r="O187" s="96">
        <v>1082.3899461000001</v>
      </c>
      <c r="P187" s="98">
        <v>105.67</v>
      </c>
      <c r="Q187" s="96">
        <v>1.14376145565</v>
      </c>
      <c r="R187" s="97">
        <v>3.8514281634991276E-6</v>
      </c>
      <c r="S187" s="97">
        <v>4.8030959246693467E-4</v>
      </c>
      <c r="T187" s="97">
        <v>3.9857988014089272E-5</v>
      </c>
    </row>
    <row r="188" spans="2:20">
      <c r="B188" s="89" t="s">
        <v>784</v>
      </c>
      <c r="C188" s="86" t="s">
        <v>785</v>
      </c>
      <c r="D188" s="99" t="s">
        <v>148</v>
      </c>
      <c r="E188" s="99" t="s">
        <v>358</v>
      </c>
      <c r="F188" s="86" t="s">
        <v>482</v>
      </c>
      <c r="G188" s="99" t="s">
        <v>403</v>
      </c>
      <c r="H188" s="86" t="s">
        <v>457</v>
      </c>
      <c r="I188" s="86" t="s">
        <v>190</v>
      </c>
      <c r="J188" s="86"/>
      <c r="K188" s="96">
        <v>1.49</v>
      </c>
      <c r="L188" s="99" t="s">
        <v>192</v>
      </c>
      <c r="M188" s="100">
        <v>7.980000000000001E-3</v>
      </c>
      <c r="N188" s="100">
        <v>1.6E-2</v>
      </c>
      <c r="O188" s="96">
        <v>3903.2847600000005</v>
      </c>
      <c r="P188" s="98">
        <v>99.02</v>
      </c>
      <c r="Q188" s="96">
        <v>3.8650324988999998</v>
      </c>
      <c r="R188" s="97">
        <v>7.0257457697696809E-6</v>
      </c>
      <c r="S188" s="97">
        <v>1.6230763637362805E-3</v>
      </c>
      <c r="T188" s="97">
        <v>1.346892905458802E-4</v>
      </c>
    </row>
    <row r="189" spans="2:20">
      <c r="B189" s="89" t="s">
        <v>786</v>
      </c>
      <c r="C189" s="86" t="s">
        <v>787</v>
      </c>
      <c r="D189" s="99" t="s">
        <v>148</v>
      </c>
      <c r="E189" s="99" t="s">
        <v>358</v>
      </c>
      <c r="F189" s="86" t="s">
        <v>491</v>
      </c>
      <c r="G189" s="99" t="s">
        <v>403</v>
      </c>
      <c r="H189" s="86" t="s">
        <v>457</v>
      </c>
      <c r="I189" s="86" t="s">
        <v>190</v>
      </c>
      <c r="J189" s="86"/>
      <c r="K189" s="96">
        <v>4.1900000000000004</v>
      </c>
      <c r="L189" s="99" t="s">
        <v>192</v>
      </c>
      <c r="M189" s="100">
        <v>5.0499999999999996E-2</v>
      </c>
      <c r="N189" s="100">
        <v>3.2399999999999998E-2</v>
      </c>
      <c r="O189" s="96">
        <v>397.14749999999998</v>
      </c>
      <c r="P189" s="98">
        <v>108.86</v>
      </c>
      <c r="Q189" s="96">
        <v>0.43233477420000005</v>
      </c>
      <c r="R189" s="97">
        <v>6.4752028252051078E-7</v>
      </c>
      <c r="S189" s="97">
        <v>1.8155406285069828E-4</v>
      </c>
      <c r="T189" s="97">
        <v>1.5066073579428892E-5</v>
      </c>
    </row>
    <row r="190" spans="2:20">
      <c r="B190" s="89" t="s">
        <v>788</v>
      </c>
      <c r="C190" s="86" t="s">
        <v>789</v>
      </c>
      <c r="D190" s="99" t="s">
        <v>148</v>
      </c>
      <c r="E190" s="99" t="s">
        <v>358</v>
      </c>
      <c r="F190" s="86" t="s">
        <v>494</v>
      </c>
      <c r="G190" s="99" t="s">
        <v>360</v>
      </c>
      <c r="H190" s="86" t="s">
        <v>457</v>
      </c>
      <c r="I190" s="86" t="s">
        <v>190</v>
      </c>
      <c r="J190" s="86"/>
      <c r="K190" s="96">
        <v>4.1399999999999997</v>
      </c>
      <c r="L190" s="99" t="s">
        <v>192</v>
      </c>
      <c r="M190" s="100">
        <v>6.4000000000000001E-2</v>
      </c>
      <c r="N190" s="100">
        <v>1.4999999999999999E-2</v>
      </c>
      <c r="O190" s="96">
        <v>3394.3699499999998</v>
      </c>
      <c r="P190" s="98">
        <v>124.08</v>
      </c>
      <c r="Q190" s="96">
        <v>4.2117341097000001</v>
      </c>
      <c r="R190" s="97">
        <v>1.0430863725200972E-5</v>
      </c>
      <c r="S190" s="97">
        <v>1.7686697552327113E-3</v>
      </c>
      <c r="T190" s="97">
        <v>1.4677120551116342E-4</v>
      </c>
    </row>
    <row r="191" spans="2:20">
      <c r="B191" s="89" t="s">
        <v>790</v>
      </c>
      <c r="C191" s="86" t="s">
        <v>791</v>
      </c>
      <c r="D191" s="99" t="s">
        <v>148</v>
      </c>
      <c r="E191" s="99" t="s">
        <v>358</v>
      </c>
      <c r="F191" s="86" t="s">
        <v>494</v>
      </c>
      <c r="G191" s="99" t="s">
        <v>360</v>
      </c>
      <c r="H191" s="86" t="s">
        <v>457</v>
      </c>
      <c r="I191" s="86" t="s">
        <v>188</v>
      </c>
      <c r="J191" s="86"/>
      <c r="K191" s="96">
        <v>1.4000000000000001</v>
      </c>
      <c r="L191" s="99" t="s">
        <v>192</v>
      </c>
      <c r="M191" s="100">
        <v>2.0760000000000001E-2</v>
      </c>
      <c r="N191" s="100">
        <v>9.0000000000000011E-3</v>
      </c>
      <c r="O191" s="96">
        <v>8978.8568850000011</v>
      </c>
      <c r="P191" s="98">
        <v>101.88</v>
      </c>
      <c r="Q191" s="96">
        <v>9.1476597202499992</v>
      </c>
      <c r="R191" s="97">
        <v>1.1740121789851217E-5</v>
      </c>
      <c r="S191" s="97">
        <v>3.8414554805595584E-3</v>
      </c>
      <c r="T191" s="97">
        <v>3.1877915599060405E-4</v>
      </c>
    </row>
    <row r="192" spans="2:20">
      <c r="B192" s="89" t="s">
        <v>792</v>
      </c>
      <c r="C192" s="86" t="s">
        <v>793</v>
      </c>
      <c r="D192" s="99" t="s">
        <v>148</v>
      </c>
      <c r="E192" s="99" t="s">
        <v>358</v>
      </c>
      <c r="F192" s="86" t="s">
        <v>501</v>
      </c>
      <c r="G192" s="99" t="s">
        <v>360</v>
      </c>
      <c r="H192" s="86" t="s">
        <v>457</v>
      </c>
      <c r="I192" s="86" t="s">
        <v>190</v>
      </c>
      <c r="J192" s="86"/>
      <c r="K192" s="96">
        <v>1</v>
      </c>
      <c r="L192" s="99" t="s">
        <v>192</v>
      </c>
      <c r="M192" s="100">
        <v>1.3100000000000001E-2</v>
      </c>
      <c r="N192" s="100">
        <v>7.0999999999999995E-3</v>
      </c>
      <c r="O192" s="96">
        <v>4503.1191243000003</v>
      </c>
      <c r="P192" s="98">
        <v>100.6</v>
      </c>
      <c r="Q192" s="96">
        <v>4.5448468777500004</v>
      </c>
      <c r="R192" s="97">
        <v>6.135401115864101E-5</v>
      </c>
      <c r="S192" s="97">
        <v>1.908556667033478E-3</v>
      </c>
      <c r="T192" s="97">
        <v>1.5837957424110245E-4</v>
      </c>
    </row>
    <row r="193" spans="2:20">
      <c r="B193" s="89" t="s">
        <v>794</v>
      </c>
      <c r="C193" s="86" t="s">
        <v>795</v>
      </c>
      <c r="D193" s="99" t="s">
        <v>148</v>
      </c>
      <c r="E193" s="99" t="s">
        <v>358</v>
      </c>
      <c r="F193" s="86" t="s">
        <v>501</v>
      </c>
      <c r="G193" s="99" t="s">
        <v>360</v>
      </c>
      <c r="H193" s="86" t="s">
        <v>457</v>
      </c>
      <c r="I193" s="86" t="s">
        <v>190</v>
      </c>
      <c r="J193" s="86"/>
      <c r="K193" s="96">
        <v>3.919999999999999</v>
      </c>
      <c r="L193" s="99" t="s">
        <v>192</v>
      </c>
      <c r="M193" s="100">
        <v>1.0500000000000001E-2</v>
      </c>
      <c r="N193" s="100">
        <v>1.3000000000000001E-2</v>
      </c>
      <c r="O193" s="96">
        <v>2861.2290000000003</v>
      </c>
      <c r="P193" s="98">
        <v>99.03</v>
      </c>
      <c r="Q193" s="96">
        <v>2.8409652036000002</v>
      </c>
      <c r="R193" s="97">
        <v>9.5374300000000016E-6</v>
      </c>
      <c r="S193" s="97">
        <v>1.1930309702370483E-3</v>
      </c>
      <c r="T193" s="97">
        <v>9.9002424390304296E-5</v>
      </c>
    </row>
    <row r="194" spans="2:20">
      <c r="B194" s="89" t="s">
        <v>796</v>
      </c>
      <c r="C194" s="86" t="s">
        <v>797</v>
      </c>
      <c r="D194" s="99" t="s">
        <v>148</v>
      </c>
      <c r="E194" s="99" t="s">
        <v>358</v>
      </c>
      <c r="F194" s="86" t="s">
        <v>452</v>
      </c>
      <c r="G194" s="99" t="s">
        <v>437</v>
      </c>
      <c r="H194" s="86" t="s">
        <v>457</v>
      </c>
      <c r="I194" s="86" t="s">
        <v>188</v>
      </c>
      <c r="J194" s="86"/>
      <c r="K194" s="96">
        <v>1.46</v>
      </c>
      <c r="L194" s="99" t="s">
        <v>192</v>
      </c>
      <c r="M194" s="100">
        <v>0.06</v>
      </c>
      <c r="N194" s="100">
        <v>9.0000000000000011E-3</v>
      </c>
      <c r="O194" s="96">
        <v>2327.1330149999999</v>
      </c>
      <c r="P194" s="98">
        <v>107.59</v>
      </c>
      <c r="Q194" s="96">
        <v>2.5037624119499999</v>
      </c>
      <c r="R194" s="97">
        <v>1.4843072753751806E-5</v>
      </c>
      <c r="S194" s="97">
        <v>1.051426499622954E-3</v>
      </c>
      <c r="T194" s="97">
        <v>8.7251525842787616E-5</v>
      </c>
    </row>
    <row r="195" spans="2:20">
      <c r="B195" s="89" t="s">
        <v>798</v>
      </c>
      <c r="C195" s="86" t="s">
        <v>799</v>
      </c>
      <c r="D195" s="99" t="s">
        <v>148</v>
      </c>
      <c r="E195" s="99" t="s">
        <v>358</v>
      </c>
      <c r="F195" s="86" t="s">
        <v>436</v>
      </c>
      <c r="G195" s="99" t="s">
        <v>437</v>
      </c>
      <c r="H195" s="86" t="s">
        <v>457</v>
      </c>
      <c r="I195" s="86" t="s">
        <v>190</v>
      </c>
      <c r="J195" s="86"/>
      <c r="K195" s="96">
        <v>2.12</v>
      </c>
      <c r="L195" s="99" t="s">
        <v>192</v>
      </c>
      <c r="M195" s="100">
        <v>1.882E-2</v>
      </c>
      <c r="N195" s="100">
        <v>9.8000000000000014E-3</v>
      </c>
      <c r="O195" s="96">
        <v>3736.7492850000003</v>
      </c>
      <c r="P195" s="98">
        <v>102.17</v>
      </c>
      <c r="Q195" s="96">
        <v>3.8178366641999997</v>
      </c>
      <c r="R195" s="97">
        <v>2.4898548664370099E-5</v>
      </c>
      <c r="S195" s="97">
        <v>1.6032570106544691E-3</v>
      </c>
      <c r="T195" s="97">
        <v>1.3304460230735365E-4</v>
      </c>
    </row>
    <row r="196" spans="2:20">
      <c r="B196" s="89" t="s">
        <v>800</v>
      </c>
      <c r="C196" s="86" t="s">
        <v>801</v>
      </c>
      <c r="D196" s="99" t="s">
        <v>148</v>
      </c>
      <c r="E196" s="99" t="s">
        <v>358</v>
      </c>
      <c r="F196" s="86" t="s">
        <v>436</v>
      </c>
      <c r="G196" s="99" t="s">
        <v>437</v>
      </c>
      <c r="H196" s="86" t="s">
        <v>457</v>
      </c>
      <c r="I196" s="86" t="s">
        <v>190</v>
      </c>
      <c r="J196" s="86"/>
      <c r="K196" s="96">
        <v>3.0700000000000003</v>
      </c>
      <c r="L196" s="99" t="s">
        <v>192</v>
      </c>
      <c r="M196" s="100">
        <v>1.882E-2</v>
      </c>
      <c r="N196" s="100">
        <v>1.1099999999999999E-2</v>
      </c>
      <c r="O196" s="96">
        <v>4384.1461650000001</v>
      </c>
      <c r="P196" s="98">
        <v>102.65</v>
      </c>
      <c r="Q196" s="96">
        <v>4.5003259447499993</v>
      </c>
      <c r="R196" s="97">
        <v>2.9212255978517982E-5</v>
      </c>
      <c r="S196" s="97">
        <v>1.889860608445522E-3</v>
      </c>
      <c r="T196" s="97">
        <v>1.5682810141857964E-4</v>
      </c>
    </row>
    <row r="197" spans="2:20">
      <c r="B197" s="89" t="s">
        <v>802</v>
      </c>
      <c r="C197" s="86" t="s">
        <v>803</v>
      </c>
      <c r="D197" s="99" t="s">
        <v>148</v>
      </c>
      <c r="E197" s="99" t="s">
        <v>358</v>
      </c>
      <c r="F197" s="86" t="s">
        <v>520</v>
      </c>
      <c r="G197" s="99" t="s">
        <v>437</v>
      </c>
      <c r="H197" s="86" t="s">
        <v>457</v>
      </c>
      <c r="I197" s="86" t="s">
        <v>188</v>
      </c>
      <c r="J197" s="86"/>
      <c r="K197" s="96">
        <v>1.2999999999999998</v>
      </c>
      <c r="L197" s="99" t="s">
        <v>192</v>
      </c>
      <c r="M197" s="100">
        <v>5.7000000000000002E-2</v>
      </c>
      <c r="N197" s="162">
        <v>0</v>
      </c>
      <c r="O197" s="96">
        <v>6071.2327350000005</v>
      </c>
      <c r="P197" s="98">
        <v>108.55</v>
      </c>
      <c r="Q197" s="96">
        <v>6.5903231337000001</v>
      </c>
      <c r="R197" s="97">
        <v>8.1665376270466002E-6</v>
      </c>
      <c r="S197" s="97">
        <v>2.7675311166819867E-3</v>
      </c>
      <c r="T197" s="97">
        <v>2.2966066846754374E-4</v>
      </c>
    </row>
    <row r="198" spans="2:20">
      <c r="B198" s="89" t="s">
        <v>804</v>
      </c>
      <c r="C198" s="86" t="s">
        <v>805</v>
      </c>
      <c r="D198" s="99" t="s">
        <v>148</v>
      </c>
      <c r="E198" s="99" t="s">
        <v>358</v>
      </c>
      <c r="F198" s="86" t="s">
        <v>520</v>
      </c>
      <c r="G198" s="99" t="s">
        <v>437</v>
      </c>
      <c r="H198" s="86" t="s">
        <v>457</v>
      </c>
      <c r="I198" s="86" t="s">
        <v>188</v>
      </c>
      <c r="J198" s="86"/>
      <c r="K198" s="96">
        <v>7.1700000000000008</v>
      </c>
      <c r="L198" s="99" t="s">
        <v>192</v>
      </c>
      <c r="M198" s="100">
        <v>3.9199999999999999E-2</v>
      </c>
      <c r="N198" s="100">
        <v>3.5000000000000003E-2</v>
      </c>
      <c r="O198" s="96">
        <v>6175.7727300000006</v>
      </c>
      <c r="P198" s="98">
        <v>103.88</v>
      </c>
      <c r="Q198" s="96">
        <v>6.4153929181499993</v>
      </c>
      <c r="R198" s="97">
        <v>1.8615069628227467E-5</v>
      </c>
      <c r="S198" s="97">
        <v>2.6940711656354417E-3</v>
      </c>
      <c r="T198" s="97">
        <v>2.2356467143927215E-4</v>
      </c>
    </row>
    <row r="199" spans="2:20">
      <c r="B199" s="89" t="s">
        <v>806</v>
      </c>
      <c r="C199" s="86" t="s">
        <v>807</v>
      </c>
      <c r="D199" s="99" t="s">
        <v>148</v>
      </c>
      <c r="E199" s="99" t="s">
        <v>358</v>
      </c>
      <c r="F199" s="86" t="s">
        <v>494</v>
      </c>
      <c r="G199" s="99" t="s">
        <v>360</v>
      </c>
      <c r="H199" s="86" t="s">
        <v>457</v>
      </c>
      <c r="I199" s="86" t="s">
        <v>188</v>
      </c>
      <c r="J199" s="86"/>
      <c r="K199" s="96">
        <v>1.8899999999999997</v>
      </c>
      <c r="L199" s="99" t="s">
        <v>192</v>
      </c>
      <c r="M199" s="100">
        <v>6.0999999999999999E-2</v>
      </c>
      <c r="N199" s="100">
        <v>8.3999999999999977E-3</v>
      </c>
      <c r="O199" s="96">
        <v>5670.714825</v>
      </c>
      <c r="P199" s="98">
        <v>110.44</v>
      </c>
      <c r="Q199" s="96">
        <v>6.2627375787000013</v>
      </c>
      <c r="R199" s="97">
        <v>1.26015885E-5</v>
      </c>
      <c r="S199" s="97">
        <v>2.6299652950302278E-3</v>
      </c>
      <c r="T199" s="97">
        <v>2.1824491297038151E-4</v>
      </c>
    </row>
    <row r="200" spans="2:20">
      <c r="B200" s="89" t="s">
        <v>808</v>
      </c>
      <c r="C200" s="86" t="s">
        <v>809</v>
      </c>
      <c r="D200" s="99" t="s">
        <v>148</v>
      </c>
      <c r="E200" s="99" t="s">
        <v>358</v>
      </c>
      <c r="F200" s="86"/>
      <c r="G200" s="99" t="s">
        <v>810</v>
      </c>
      <c r="H200" s="86" t="s">
        <v>457</v>
      </c>
      <c r="I200" s="86" t="s">
        <v>188</v>
      </c>
      <c r="J200" s="86"/>
      <c r="K200" s="96">
        <v>4.2099999999999991</v>
      </c>
      <c r="L200" s="99" t="s">
        <v>192</v>
      </c>
      <c r="M200" s="100">
        <v>4.2000000000000003E-2</v>
      </c>
      <c r="N200" s="100">
        <v>3.6900000000000002E-2</v>
      </c>
      <c r="O200" s="96">
        <v>12001.787190000001</v>
      </c>
      <c r="P200" s="98">
        <v>103.36</v>
      </c>
      <c r="Q200" s="96">
        <v>12.405046876950001</v>
      </c>
      <c r="R200" s="97">
        <v>8.5727051357142857E-6</v>
      </c>
      <c r="S200" s="97">
        <v>5.2093581057205615E-3</v>
      </c>
      <c r="T200" s="97">
        <v>4.3229312134381921E-4</v>
      </c>
    </row>
    <row r="201" spans="2:20">
      <c r="B201" s="89" t="s">
        <v>811</v>
      </c>
      <c r="C201" s="86" t="s">
        <v>812</v>
      </c>
      <c r="D201" s="99" t="s">
        <v>148</v>
      </c>
      <c r="E201" s="99" t="s">
        <v>358</v>
      </c>
      <c r="F201" s="86" t="s">
        <v>813</v>
      </c>
      <c r="G201" s="99" t="s">
        <v>517</v>
      </c>
      <c r="H201" s="86" t="s">
        <v>457</v>
      </c>
      <c r="I201" s="86" t="s">
        <v>190</v>
      </c>
      <c r="J201" s="86"/>
      <c r="K201" s="96">
        <v>3.05</v>
      </c>
      <c r="L201" s="99" t="s">
        <v>192</v>
      </c>
      <c r="M201" s="100">
        <v>2.3E-2</v>
      </c>
      <c r="N201" s="100">
        <v>1.5700000000000002E-2</v>
      </c>
      <c r="O201" s="96">
        <v>33300.946695000006</v>
      </c>
      <c r="P201" s="98">
        <v>102.28</v>
      </c>
      <c r="Q201" s="96">
        <v>34.060208092799996</v>
      </c>
      <c r="R201" s="97">
        <v>1.0683348051659739E-5</v>
      </c>
      <c r="S201" s="97">
        <v>1.4303196341840947E-2</v>
      </c>
      <c r="T201" s="97">
        <v>1.1869357541417591E-3</v>
      </c>
    </row>
    <row r="202" spans="2:20">
      <c r="B202" s="89" t="s">
        <v>814</v>
      </c>
      <c r="C202" s="86" t="s">
        <v>815</v>
      </c>
      <c r="D202" s="99" t="s">
        <v>148</v>
      </c>
      <c r="E202" s="99" t="s">
        <v>358</v>
      </c>
      <c r="F202" s="86" t="s">
        <v>813</v>
      </c>
      <c r="G202" s="99" t="s">
        <v>517</v>
      </c>
      <c r="H202" s="86" t="s">
        <v>457</v>
      </c>
      <c r="I202" s="86" t="s">
        <v>190</v>
      </c>
      <c r="J202" s="86"/>
      <c r="K202" s="96">
        <v>7.61</v>
      </c>
      <c r="L202" s="99" t="s">
        <v>192</v>
      </c>
      <c r="M202" s="100">
        <v>1.7500000000000002E-2</v>
      </c>
      <c r="N202" s="100">
        <v>2.12E-2</v>
      </c>
      <c r="O202" s="96">
        <v>17502.835245000002</v>
      </c>
      <c r="P202" s="98">
        <v>97.5</v>
      </c>
      <c r="Q202" s="96">
        <v>17.065264949550002</v>
      </c>
      <c r="R202" s="97">
        <v>1.2116059446988021E-5</v>
      </c>
      <c r="S202" s="97">
        <v>7.1663635916114077E-3</v>
      </c>
      <c r="T202" s="97">
        <v>5.9469317002807309E-4</v>
      </c>
    </row>
    <row r="203" spans="2:20">
      <c r="B203" s="89" t="s">
        <v>816</v>
      </c>
      <c r="C203" s="86" t="s">
        <v>817</v>
      </c>
      <c r="D203" s="99" t="s">
        <v>148</v>
      </c>
      <c r="E203" s="99" t="s">
        <v>358</v>
      </c>
      <c r="F203" s="86" t="s">
        <v>558</v>
      </c>
      <c r="G203" s="99" t="s">
        <v>403</v>
      </c>
      <c r="H203" s="86" t="s">
        <v>552</v>
      </c>
      <c r="I203" s="86" t="s">
        <v>190</v>
      </c>
      <c r="J203" s="86"/>
      <c r="K203" s="96">
        <v>5.2299999999999995</v>
      </c>
      <c r="L203" s="99" t="s">
        <v>192</v>
      </c>
      <c r="M203" s="100">
        <v>3.5000000000000003E-2</v>
      </c>
      <c r="N203" s="100">
        <v>2.4099999999999996E-2</v>
      </c>
      <c r="O203" s="96">
        <v>3067.5974999999999</v>
      </c>
      <c r="P203" s="98">
        <v>106.73</v>
      </c>
      <c r="Q203" s="96">
        <v>3.2740466749500001</v>
      </c>
      <c r="R203" s="97">
        <v>2.8742267123592502E-5</v>
      </c>
      <c r="S203" s="97">
        <v>1.3748986000487952E-3</v>
      </c>
      <c r="T203" s="97">
        <v>1.1409451899527819E-4</v>
      </c>
    </row>
    <row r="204" spans="2:20">
      <c r="B204" s="89" t="s">
        <v>818</v>
      </c>
      <c r="C204" s="86" t="s">
        <v>819</v>
      </c>
      <c r="D204" s="99" t="s">
        <v>148</v>
      </c>
      <c r="E204" s="99" t="s">
        <v>358</v>
      </c>
      <c r="F204" s="86" t="s">
        <v>820</v>
      </c>
      <c r="G204" s="99" t="s">
        <v>421</v>
      </c>
      <c r="H204" s="86" t="s">
        <v>552</v>
      </c>
      <c r="I204" s="86" t="s">
        <v>188</v>
      </c>
      <c r="J204" s="86"/>
      <c r="K204" s="96">
        <v>2.08</v>
      </c>
      <c r="L204" s="99" t="s">
        <v>192</v>
      </c>
      <c r="M204" s="100">
        <v>6.9000000000000006E-2</v>
      </c>
      <c r="N204" s="100">
        <v>2.0099999999999996E-2</v>
      </c>
      <c r="O204" s="96">
        <v>5.7000000000000003E-5</v>
      </c>
      <c r="P204" s="98">
        <v>110.43</v>
      </c>
      <c r="Q204" s="96">
        <v>6.2700000000000012E-8</v>
      </c>
      <c r="R204" s="97">
        <v>1.2656541433519852E-13</v>
      </c>
      <c r="S204" s="97">
        <v>2.6330150661146568E-11</v>
      </c>
      <c r="T204" s="97">
        <v>2.1849799502669558E-12</v>
      </c>
    </row>
    <row r="205" spans="2:20">
      <c r="B205" s="89" t="s">
        <v>821</v>
      </c>
      <c r="C205" s="86" t="s">
        <v>822</v>
      </c>
      <c r="D205" s="99" t="s">
        <v>148</v>
      </c>
      <c r="E205" s="99" t="s">
        <v>358</v>
      </c>
      <c r="F205" s="86" t="s">
        <v>823</v>
      </c>
      <c r="G205" s="99" t="s">
        <v>824</v>
      </c>
      <c r="H205" s="86" t="s">
        <v>552</v>
      </c>
      <c r="I205" s="86" t="s">
        <v>188</v>
      </c>
      <c r="J205" s="86"/>
      <c r="K205" s="96">
        <v>2.2999999999999998</v>
      </c>
      <c r="L205" s="99" t="s">
        <v>192</v>
      </c>
      <c r="M205" s="100">
        <v>5.5500000000000001E-2</v>
      </c>
      <c r="N205" s="100">
        <v>1.5899999999999997E-2</v>
      </c>
      <c r="O205" s="96">
        <v>369.94197285000001</v>
      </c>
      <c r="P205" s="98">
        <v>109.8</v>
      </c>
      <c r="Q205" s="96">
        <v>0.40619628420000009</v>
      </c>
      <c r="R205" s="97">
        <v>7.7071244343750007E-6</v>
      </c>
      <c r="S205" s="97">
        <v>1.705775017700783E-4</v>
      </c>
      <c r="T205" s="97">
        <v>1.4155195165070786E-5</v>
      </c>
    </row>
    <row r="206" spans="2:20">
      <c r="B206" s="89" t="s">
        <v>825</v>
      </c>
      <c r="C206" s="86" t="s">
        <v>826</v>
      </c>
      <c r="D206" s="99" t="s">
        <v>148</v>
      </c>
      <c r="E206" s="99" t="s">
        <v>358</v>
      </c>
      <c r="F206" s="86" t="s">
        <v>568</v>
      </c>
      <c r="G206" s="99" t="s">
        <v>360</v>
      </c>
      <c r="H206" s="86" t="s">
        <v>552</v>
      </c>
      <c r="I206" s="86" t="s">
        <v>190</v>
      </c>
      <c r="J206" s="86"/>
      <c r="K206" s="96">
        <v>0.67</v>
      </c>
      <c r="L206" s="99" t="s">
        <v>192</v>
      </c>
      <c r="M206" s="100">
        <v>1.0200000000000001E-2</v>
      </c>
      <c r="N206" s="100">
        <v>6.5000000000000014E-3</v>
      </c>
      <c r="O206" s="96">
        <v>2861.8701787500004</v>
      </c>
      <c r="P206" s="98">
        <v>100.35</v>
      </c>
      <c r="Q206" s="96">
        <v>2.8718868200999998</v>
      </c>
      <c r="R206" s="97">
        <v>2.7255906464285719E-5</v>
      </c>
      <c r="S206" s="97">
        <v>1.2060161507973543E-3</v>
      </c>
      <c r="T206" s="97">
        <v>1.0007998598651391E-4</v>
      </c>
    </row>
    <row r="207" spans="2:20">
      <c r="B207" s="89" t="s">
        <v>827</v>
      </c>
      <c r="C207" s="86" t="s">
        <v>828</v>
      </c>
      <c r="D207" s="99" t="s">
        <v>148</v>
      </c>
      <c r="E207" s="99" t="s">
        <v>358</v>
      </c>
      <c r="F207" s="86" t="s">
        <v>555</v>
      </c>
      <c r="G207" s="99" t="s">
        <v>360</v>
      </c>
      <c r="H207" s="86" t="s">
        <v>552</v>
      </c>
      <c r="I207" s="86" t="s">
        <v>188</v>
      </c>
      <c r="J207" s="86"/>
      <c r="K207" s="96">
        <v>3.57</v>
      </c>
      <c r="L207" s="99" t="s">
        <v>192</v>
      </c>
      <c r="M207" s="100">
        <v>1.47E-2</v>
      </c>
      <c r="N207" s="100">
        <v>1.4200000000000001E-2</v>
      </c>
      <c r="O207" s="96">
        <v>8062.65</v>
      </c>
      <c r="P207" s="98">
        <v>100.47</v>
      </c>
      <c r="Q207" s="96">
        <v>8.1005444549999996</v>
      </c>
      <c r="R207" s="97">
        <v>1.5665973652508451E-5</v>
      </c>
      <c r="S207" s="97">
        <v>3.4017313546645194E-3</v>
      </c>
      <c r="T207" s="97">
        <v>2.8228911037354323E-4</v>
      </c>
    </row>
    <row r="208" spans="2:20">
      <c r="B208" s="89" t="s">
        <v>829</v>
      </c>
      <c r="C208" s="86" t="s">
        <v>830</v>
      </c>
      <c r="D208" s="99" t="s">
        <v>148</v>
      </c>
      <c r="E208" s="99" t="s">
        <v>358</v>
      </c>
      <c r="F208" s="86" t="s">
        <v>831</v>
      </c>
      <c r="G208" s="99" t="s">
        <v>403</v>
      </c>
      <c r="H208" s="86" t="s">
        <v>552</v>
      </c>
      <c r="I208" s="86" t="s">
        <v>190</v>
      </c>
      <c r="J208" s="86"/>
      <c r="K208" s="96">
        <v>4.43</v>
      </c>
      <c r="L208" s="99" t="s">
        <v>192</v>
      </c>
      <c r="M208" s="100">
        <v>6.0499999999999998E-2</v>
      </c>
      <c r="N208" s="100">
        <v>4.2299999999999997E-2</v>
      </c>
      <c r="O208" s="96">
        <v>4040.5467450000001</v>
      </c>
      <c r="P208" s="98">
        <v>110.48</v>
      </c>
      <c r="Q208" s="96">
        <v>4.4639959089000003</v>
      </c>
      <c r="R208" s="97">
        <v>6.7557955628454773E-6</v>
      </c>
      <c r="S208" s="97">
        <v>1.8746042237971117E-3</v>
      </c>
      <c r="T208" s="97">
        <v>1.5556206633206084E-4</v>
      </c>
    </row>
    <row r="209" spans="2:20">
      <c r="B209" s="89" t="s">
        <v>832</v>
      </c>
      <c r="C209" s="86" t="s">
        <v>833</v>
      </c>
      <c r="D209" s="99" t="s">
        <v>148</v>
      </c>
      <c r="E209" s="99" t="s">
        <v>358</v>
      </c>
      <c r="F209" s="86" t="s">
        <v>573</v>
      </c>
      <c r="G209" s="99" t="s">
        <v>403</v>
      </c>
      <c r="H209" s="86" t="s">
        <v>552</v>
      </c>
      <c r="I209" s="86" t="s">
        <v>188</v>
      </c>
      <c r="J209" s="86"/>
      <c r="K209" s="96">
        <v>4.4700000000000006</v>
      </c>
      <c r="L209" s="99" t="s">
        <v>192</v>
      </c>
      <c r="M209" s="100">
        <v>7.0499999999999993E-2</v>
      </c>
      <c r="N209" s="100">
        <v>3.1099999999999999E-2</v>
      </c>
      <c r="O209" s="96">
        <v>3.949074</v>
      </c>
      <c r="P209" s="98">
        <v>120.22</v>
      </c>
      <c r="Q209" s="96">
        <v>4.7475784499999996E-3</v>
      </c>
      <c r="R209" s="97">
        <v>5.9044448767079619E-9</v>
      </c>
      <c r="S209" s="97">
        <v>1.9936914810863266E-6</v>
      </c>
      <c r="T209" s="97">
        <v>1.6544439753699313E-7</v>
      </c>
    </row>
    <row r="210" spans="2:20">
      <c r="B210" s="89" t="s">
        <v>834</v>
      </c>
      <c r="C210" s="86" t="s">
        <v>835</v>
      </c>
      <c r="D210" s="99" t="s">
        <v>148</v>
      </c>
      <c r="E210" s="99" t="s">
        <v>358</v>
      </c>
      <c r="F210" s="86" t="s">
        <v>576</v>
      </c>
      <c r="G210" s="99" t="s">
        <v>421</v>
      </c>
      <c r="H210" s="86" t="s">
        <v>552</v>
      </c>
      <c r="I210" s="86" t="s">
        <v>190</v>
      </c>
      <c r="J210" s="86"/>
      <c r="K210" s="96">
        <v>0.7599999999999999</v>
      </c>
      <c r="L210" s="99" t="s">
        <v>192</v>
      </c>
      <c r="M210" s="100">
        <v>6.25E-2</v>
      </c>
      <c r="N210" s="100">
        <v>1.0899999999999998E-2</v>
      </c>
      <c r="O210" s="96">
        <v>814.16789040000003</v>
      </c>
      <c r="P210" s="98">
        <v>105.37</v>
      </c>
      <c r="Q210" s="96">
        <v>0.85788874290000017</v>
      </c>
      <c r="R210" s="97">
        <v>4.9755627131438491E-6</v>
      </c>
      <c r="S210" s="97">
        <v>3.6026060368514571E-4</v>
      </c>
      <c r="T210" s="97">
        <v>2.9895848529445347E-5</v>
      </c>
    </row>
    <row r="211" spans="2:20">
      <c r="B211" s="89" t="s">
        <v>836</v>
      </c>
      <c r="C211" s="86" t="s">
        <v>837</v>
      </c>
      <c r="D211" s="99" t="s">
        <v>148</v>
      </c>
      <c r="E211" s="99" t="s">
        <v>358</v>
      </c>
      <c r="F211" s="86" t="s">
        <v>576</v>
      </c>
      <c r="G211" s="99" t="s">
        <v>421</v>
      </c>
      <c r="H211" s="86" t="s">
        <v>552</v>
      </c>
      <c r="I211" s="86" t="s">
        <v>190</v>
      </c>
      <c r="J211" s="86"/>
      <c r="K211" s="96">
        <v>5.33</v>
      </c>
      <c r="L211" s="99" t="s">
        <v>192</v>
      </c>
      <c r="M211" s="100">
        <v>4.1399999999999999E-2</v>
      </c>
      <c r="N211" s="100">
        <v>3.5699999999999996E-2</v>
      </c>
      <c r="O211" s="96">
        <v>1226.925</v>
      </c>
      <c r="P211" s="98">
        <v>104.19</v>
      </c>
      <c r="Q211" s="96">
        <v>1.2783331575000001</v>
      </c>
      <c r="R211" s="97">
        <v>2.1999553408662363E-6</v>
      </c>
      <c r="S211" s="97">
        <v>5.3682144548826481E-4</v>
      </c>
      <c r="T211" s="97">
        <v>4.4547564894720098E-5</v>
      </c>
    </row>
    <row r="212" spans="2:20">
      <c r="B212" s="89" t="s">
        <v>838</v>
      </c>
      <c r="C212" s="86" t="s">
        <v>839</v>
      </c>
      <c r="D212" s="99" t="s">
        <v>148</v>
      </c>
      <c r="E212" s="99" t="s">
        <v>358</v>
      </c>
      <c r="F212" s="86" t="s">
        <v>587</v>
      </c>
      <c r="G212" s="99" t="s">
        <v>421</v>
      </c>
      <c r="H212" s="86" t="s">
        <v>552</v>
      </c>
      <c r="I212" s="86" t="s">
        <v>190</v>
      </c>
      <c r="J212" s="86"/>
      <c r="K212" s="96">
        <v>3.64</v>
      </c>
      <c r="L212" s="99" t="s">
        <v>192</v>
      </c>
      <c r="M212" s="100">
        <v>1.3100000000000001E-2</v>
      </c>
      <c r="N212" s="100">
        <v>1.84E-2</v>
      </c>
      <c r="O212" s="96">
        <v>9704.8989450000008</v>
      </c>
      <c r="P212" s="98">
        <v>98.15</v>
      </c>
      <c r="Q212" s="96">
        <v>9.5253583158000001</v>
      </c>
      <c r="R212" s="97">
        <v>1.7769918711617126E-5</v>
      </c>
      <c r="S212" s="97">
        <v>4.0000657026542149E-3</v>
      </c>
      <c r="T212" s="97">
        <v>3.3194125899731441E-4</v>
      </c>
    </row>
    <row r="213" spans="2:20">
      <c r="B213" s="89" t="s">
        <v>840</v>
      </c>
      <c r="C213" s="86" t="s">
        <v>841</v>
      </c>
      <c r="D213" s="99" t="s">
        <v>148</v>
      </c>
      <c r="E213" s="99" t="s">
        <v>358</v>
      </c>
      <c r="F213" s="86" t="s">
        <v>587</v>
      </c>
      <c r="G213" s="99" t="s">
        <v>421</v>
      </c>
      <c r="H213" s="86" t="s">
        <v>552</v>
      </c>
      <c r="I213" s="86" t="s">
        <v>190</v>
      </c>
      <c r="J213" s="86"/>
      <c r="K213" s="96">
        <v>1.2100000000000002</v>
      </c>
      <c r="L213" s="99" t="s">
        <v>192</v>
      </c>
      <c r="M213" s="100">
        <v>5.5E-2</v>
      </c>
      <c r="N213" s="100">
        <v>1.0500000000000001E-2</v>
      </c>
      <c r="O213" s="96">
        <v>4.9983300000000002</v>
      </c>
      <c r="P213" s="98">
        <v>106.88</v>
      </c>
      <c r="Q213" s="96">
        <v>5.3422167000000001E-3</v>
      </c>
      <c r="R213" s="97">
        <v>1.947418800179347E-8</v>
      </c>
      <c r="S213" s="97">
        <v>2.2434030394815506E-6</v>
      </c>
      <c r="T213" s="97">
        <v>1.8616644943351354E-7</v>
      </c>
    </row>
    <row r="214" spans="2:20">
      <c r="B214" s="89" t="s">
        <v>842</v>
      </c>
      <c r="C214" s="86" t="s">
        <v>843</v>
      </c>
      <c r="D214" s="99" t="s">
        <v>148</v>
      </c>
      <c r="E214" s="99" t="s">
        <v>358</v>
      </c>
      <c r="F214" s="86" t="s">
        <v>565</v>
      </c>
      <c r="G214" s="99" t="s">
        <v>517</v>
      </c>
      <c r="H214" s="86" t="s">
        <v>552</v>
      </c>
      <c r="I214" s="86" t="s">
        <v>188</v>
      </c>
      <c r="J214" s="86"/>
      <c r="K214" s="96">
        <v>1</v>
      </c>
      <c r="L214" s="99" t="s">
        <v>192</v>
      </c>
      <c r="M214" s="100">
        <v>8.5000000000000006E-2</v>
      </c>
      <c r="N214" s="100">
        <v>1.0200000000000001E-2</v>
      </c>
      <c r="O214" s="96">
        <v>667.88229810000007</v>
      </c>
      <c r="P214" s="98">
        <v>111.61</v>
      </c>
      <c r="Q214" s="96">
        <v>0.74542343085000007</v>
      </c>
      <c r="R214" s="97">
        <v>1.2236439309326721E-6</v>
      </c>
      <c r="S214" s="97">
        <v>3.1303207720301864E-4</v>
      </c>
      <c r="T214" s="97">
        <v>2.5976638769799943E-5</v>
      </c>
    </row>
    <row r="215" spans="2:20">
      <c r="B215" s="89" t="s">
        <v>844</v>
      </c>
      <c r="C215" s="86" t="s">
        <v>845</v>
      </c>
      <c r="D215" s="99" t="s">
        <v>148</v>
      </c>
      <c r="E215" s="99" t="s">
        <v>358</v>
      </c>
      <c r="F215" s="86"/>
      <c r="G215" s="99" t="s">
        <v>403</v>
      </c>
      <c r="H215" s="86" t="s">
        <v>552</v>
      </c>
      <c r="I215" s="86" t="s">
        <v>190</v>
      </c>
      <c r="J215" s="86"/>
      <c r="K215" s="96">
        <v>3.8800000000000008</v>
      </c>
      <c r="L215" s="99" t="s">
        <v>192</v>
      </c>
      <c r="M215" s="100">
        <v>5.0999999999999997E-2</v>
      </c>
      <c r="N215" s="100">
        <v>4.2000000000000003E-2</v>
      </c>
      <c r="O215" s="96">
        <v>18688.02</v>
      </c>
      <c r="P215" s="98">
        <v>103.65</v>
      </c>
      <c r="Q215" s="96">
        <v>19.370132108699998</v>
      </c>
      <c r="R215" s="97">
        <v>2.2063778040141678E-5</v>
      </c>
      <c r="S215" s="97">
        <v>8.1342662958274886E-3</v>
      </c>
      <c r="T215" s="97">
        <v>6.7501356126844787E-4</v>
      </c>
    </row>
    <row r="216" spans="2:20">
      <c r="B216" s="89" t="s">
        <v>846</v>
      </c>
      <c r="C216" s="86" t="s">
        <v>847</v>
      </c>
      <c r="D216" s="99" t="s">
        <v>148</v>
      </c>
      <c r="E216" s="99" t="s">
        <v>358</v>
      </c>
      <c r="F216" s="86" t="s">
        <v>848</v>
      </c>
      <c r="G216" s="99" t="s">
        <v>403</v>
      </c>
      <c r="H216" s="86" t="s">
        <v>552</v>
      </c>
      <c r="I216" s="86" t="s">
        <v>190</v>
      </c>
      <c r="J216" s="86"/>
      <c r="K216" s="96">
        <v>4.6099999999999994</v>
      </c>
      <c r="L216" s="99" t="s">
        <v>192</v>
      </c>
      <c r="M216" s="100">
        <v>3.3500000000000002E-2</v>
      </c>
      <c r="N216" s="100">
        <v>2.3700000000000002E-2</v>
      </c>
      <c r="O216" s="96">
        <v>6874.77</v>
      </c>
      <c r="P216" s="98">
        <v>104.58</v>
      </c>
      <c r="Q216" s="96">
        <v>7.3423296997500005</v>
      </c>
      <c r="R216" s="97">
        <v>1.798025897669942E-5</v>
      </c>
      <c r="S216" s="97">
        <v>3.0833277065108219E-3</v>
      </c>
      <c r="T216" s="97">
        <v>2.5586671741951111E-4</v>
      </c>
    </row>
    <row r="217" spans="2:20">
      <c r="B217" s="89" t="s">
        <v>849</v>
      </c>
      <c r="C217" s="86" t="s">
        <v>850</v>
      </c>
      <c r="D217" s="99" t="s">
        <v>148</v>
      </c>
      <c r="E217" s="99" t="s">
        <v>358</v>
      </c>
      <c r="F217" s="86" t="s">
        <v>851</v>
      </c>
      <c r="G217" s="99" t="s">
        <v>852</v>
      </c>
      <c r="H217" s="86" t="s">
        <v>352</v>
      </c>
      <c r="I217" s="86" t="s">
        <v>190</v>
      </c>
      <c r="J217" s="86"/>
      <c r="K217" s="96">
        <v>1.68</v>
      </c>
      <c r="L217" s="99" t="s">
        <v>192</v>
      </c>
      <c r="M217" s="100">
        <v>6.3E-2</v>
      </c>
      <c r="N217" s="100">
        <v>1.3100000000000001E-2</v>
      </c>
      <c r="O217" s="96">
        <v>4146.75</v>
      </c>
      <c r="P217" s="98">
        <v>110.16</v>
      </c>
      <c r="Q217" s="96">
        <v>4.5680598000000003</v>
      </c>
      <c r="R217" s="97">
        <v>1.4744E-5</v>
      </c>
      <c r="S217" s="97">
        <v>1.918304669268374E-3</v>
      </c>
      <c r="T217" s="97">
        <v>1.5918850198756745E-4</v>
      </c>
    </row>
    <row r="218" spans="2:20">
      <c r="B218" s="89" t="s">
        <v>853</v>
      </c>
      <c r="C218" s="86" t="s">
        <v>854</v>
      </c>
      <c r="D218" s="99" t="s">
        <v>148</v>
      </c>
      <c r="E218" s="99" t="s">
        <v>358</v>
      </c>
      <c r="F218" s="86" t="s">
        <v>851</v>
      </c>
      <c r="G218" s="99" t="s">
        <v>852</v>
      </c>
      <c r="H218" s="86" t="s">
        <v>352</v>
      </c>
      <c r="I218" s="86" t="s">
        <v>190</v>
      </c>
      <c r="J218" s="86"/>
      <c r="K218" s="96">
        <v>5.46</v>
      </c>
      <c r="L218" s="99" t="s">
        <v>192</v>
      </c>
      <c r="M218" s="100">
        <v>4.7500000000000001E-2</v>
      </c>
      <c r="N218" s="100">
        <v>3.0000000000000006E-2</v>
      </c>
      <c r="O218" s="96">
        <v>7186.674</v>
      </c>
      <c r="P218" s="98">
        <v>111.15</v>
      </c>
      <c r="Q218" s="96">
        <v>7.9879884702000004</v>
      </c>
      <c r="R218" s="97">
        <v>1.4316654049962149E-5</v>
      </c>
      <c r="S218" s="97">
        <v>3.354464751194062E-3</v>
      </c>
      <c r="T218" s="97">
        <v>2.7836674083493794E-4</v>
      </c>
    </row>
    <row r="219" spans="2:20">
      <c r="B219" s="89" t="s">
        <v>855</v>
      </c>
      <c r="C219" s="86" t="s">
        <v>856</v>
      </c>
      <c r="D219" s="99" t="s">
        <v>148</v>
      </c>
      <c r="E219" s="99" t="s">
        <v>358</v>
      </c>
      <c r="F219" s="86" t="s">
        <v>609</v>
      </c>
      <c r="G219" s="99" t="s">
        <v>610</v>
      </c>
      <c r="H219" s="86" t="s">
        <v>352</v>
      </c>
      <c r="I219" s="86" t="s">
        <v>190</v>
      </c>
      <c r="J219" s="86"/>
      <c r="K219" s="96">
        <v>3.4500000000000006</v>
      </c>
      <c r="L219" s="99" t="s">
        <v>192</v>
      </c>
      <c r="M219" s="100">
        <v>3.4000000000000002E-2</v>
      </c>
      <c r="N219" s="100">
        <v>3.0900000000000004E-2</v>
      </c>
      <c r="O219" s="96">
        <v>5234.8062591000007</v>
      </c>
      <c r="P219" s="98">
        <v>101.65</v>
      </c>
      <c r="Q219" s="96">
        <v>5.3211803882999993</v>
      </c>
      <c r="R219" s="97">
        <v>1.1616718617955837E-5</v>
      </c>
      <c r="S219" s="97">
        <v>2.2345690800490807E-3</v>
      </c>
      <c r="T219" s="97">
        <v>1.8543337257080113E-4</v>
      </c>
    </row>
    <row r="220" spans="2:20">
      <c r="B220" s="89" t="s">
        <v>857</v>
      </c>
      <c r="C220" s="86" t="s">
        <v>858</v>
      </c>
      <c r="D220" s="99" t="s">
        <v>148</v>
      </c>
      <c r="E220" s="99" t="s">
        <v>358</v>
      </c>
      <c r="F220" s="86" t="s">
        <v>638</v>
      </c>
      <c r="G220" s="99" t="s">
        <v>403</v>
      </c>
      <c r="H220" s="86" t="s">
        <v>633</v>
      </c>
      <c r="I220" s="86" t="s">
        <v>188</v>
      </c>
      <c r="J220" s="86"/>
      <c r="K220" s="96">
        <v>2.9899999999999993</v>
      </c>
      <c r="L220" s="99" t="s">
        <v>192</v>
      </c>
      <c r="M220" s="100">
        <v>0.05</v>
      </c>
      <c r="N220" s="100">
        <v>2.3899999999999998E-2</v>
      </c>
      <c r="O220" s="96">
        <v>5226.5608499999998</v>
      </c>
      <c r="P220" s="98">
        <v>109.23</v>
      </c>
      <c r="Q220" s="96">
        <v>5.708972418450001</v>
      </c>
      <c r="R220" s="97">
        <v>2.0906243400000001E-5</v>
      </c>
      <c r="S220" s="97">
        <v>2.3974179250098693E-3</v>
      </c>
      <c r="T220" s="97">
        <v>1.9894721325263641E-4</v>
      </c>
    </row>
    <row r="221" spans="2:20">
      <c r="B221" s="89" t="s">
        <v>859</v>
      </c>
      <c r="C221" s="86" t="s">
        <v>860</v>
      </c>
      <c r="D221" s="99" t="s">
        <v>148</v>
      </c>
      <c r="E221" s="99" t="s">
        <v>358</v>
      </c>
      <c r="F221" s="86" t="s">
        <v>638</v>
      </c>
      <c r="G221" s="99" t="s">
        <v>403</v>
      </c>
      <c r="H221" s="86" t="s">
        <v>633</v>
      </c>
      <c r="I221" s="86" t="s">
        <v>188</v>
      </c>
      <c r="J221" s="86"/>
      <c r="K221" s="96">
        <v>4.2099999999999991</v>
      </c>
      <c r="L221" s="99" t="s">
        <v>192</v>
      </c>
      <c r="M221" s="100">
        <v>4.6500000000000007E-2</v>
      </c>
      <c r="N221" s="100">
        <v>3.73E-2</v>
      </c>
      <c r="O221" s="96">
        <v>4338.2802600000005</v>
      </c>
      <c r="P221" s="98">
        <v>105.21</v>
      </c>
      <c r="Q221" s="96">
        <v>4.5643045174500001</v>
      </c>
      <c r="R221" s="97">
        <v>2.2366316070588033E-5</v>
      </c>
      <c r="S221" s="97">
        <v>1.916727681145301E-3</v>
      </c>
      <c r="T221" s="97">
        <v>1.5905763728135791E-4</v>
      </c>
    </row>
    <row r="222" spans="2:20">
      <c r="B222" s="89" t="s">
        <v>861</v>
      </c>
      <c r="C222" s="86" t="s">
        <v>862</v>
      </c>
      <c r="D222" s="99" t="s">
        <v>148</v>
      </c>
      <c r="E222" s="99" t="s">
        <v>358</v>
      </c>
      <c r="F222" s="86" t="s">
        <v>643</v>
      </c>
      <c r="G222" s="99" t="s">
        <v>610</v>
      </c>
      <c r="H222" s="86" t="s">
        <v>633</v>
      </c>
      <c r="I222" s="86" t="s">
        <v>188</v>
      </c>
      <c r="J222" s="86"/>
      <c r="K222" s="96">
        <v>2.7300000000000004</v>
      </c>
      <c r="L222" s="99" t="s">
        <v>192</v>
      </c>
      <c r="M222" s="100">
        <v>3.3000000000000002E-2</v>
      </c>
      <c r="N222" s="100">
        <v>2.4300000000000006E-2</v>
      </c>
      <c r="O222" s="96">
        <v>5429.481955799999</v>
      </c>
      <c r="P222" s="98">
        <v>102.86</v>
      </c>
      <c r="Q222" s="96">
        <v>5.5847649581999992</v>
      </c>
      <c r="R222" s="97">
        <v>1.0569267353705523E-5</v>
      </c>
      <c r="S222" s="97">
        <v>2.3452584171690253E-3</v>
      </c>
      <c r="T222" s="97">
        <v>1.9461881117417018E-4</v>
      </c>
    </row>
    <row r="223" spans="2:20">
      <c r="B223" s="89" t="s">
        <v>863</v>
      </c>
      <c r="C223" s="86" t="s">
        <v>864</v>
      </c>
      <c r="D223" s="99" t="s">
        <v>148</v>
      </c>
      <c r="E223" s="99" t="s">
        <v>358</v>
      </c>
      <c r="F223" s="86" t="s">
        <v>865</v>
      </c>
      <c r="G223" s="99" t="s">
        <v>403</v>
      </c>
      <c r="H223" s="86" t="s">
        <v>633</v>
      </c>
      <c r="I223" s="86" t="s">
        <v>188</v>
      </c>
      <c r="J223" s="86"/>
      <c r="K223" s="96">
        <v>0.66</v>
      </c>
      <c r="L223" s="99" t="s">
        <v>192</v>
      </c>
      <c r="M223" s="100">
        <v>5.57E-2</v>
      </c>
      <c r="N223" s="100">
        <v>1.32E-2</v>
      </c>
      <c r="O223" s="96">
        <v>51.300641249999998</v>
      </c>
      <c r="P223" s="98">
        <v>103.3</v>
      </c>
      <c r="Q223" s="96">
        <v>5.2993561200000004E-2</v>
      </c>
      <c r="R223" s="97">
        <v>1.2117670141300189E-6</v>
      </c>
      <c r="S223" s="97">
        <v>2.2254042272196029E-5</v>
      </c>
      <c r="T223" s="97">
        <v>1.8467283686641924E-6</v>
      </c>
    </row>
    <row r="224" spans="2:20">
      <c r="B224" s="89" t="s">
        <v>866</v>
      </c>
      <c r="C224" s="86" t="s">
        <v>867</v>
      </c>
      <c r="D224" s="99" t="s">
        <v>148</v>
      </c>
      <c r="E224" s="99" t="s">
        <v>358</v>
      </c>
      <c r="F224" s="86" t="s">
        <v>651</v>
      </c>
      <c r="G224" s="99" t="s">
        <v>403</v>
      </c>
      <c r="H224" s="86" t="s">
        <v>633</v>
      </c>
      <c r="I224" s="86" t="s">
        <v>190</v>
      </c>
      <c r="J224" s="86"/>
      <c r="K224" s="96">
        <v>5.7600000000000007</v>
      </c>
      <c r="L224" s="99" t="s">
        <v>192</v>
      </c>
      <c r="M224" s="100">
        <v>6.9000000000000006E-2</v>
      </c>
      <c r="N224" s="100">
        <v>7.3300000000000004E-2</v>
      </c>
      <c r="O224" s="96">
        <v>4993.884</v>
      </c>
      <c r="P224" s="98">
        <v>100.86</v>
      </c>
      <c r="Q224" s="96">
        <v>5.0368312599000005</v>
      </c>
      <c r="R224" s="97">
        <v>1.3834968320677304E-5</v>
      </c>
      <c r="S224" s="97">
        <v>2.1151599031569326E-3</v>
      </c>
      <c r="T224" s="97">
        <v>1.755243272050933E-4</v>
      </c>
    </row>
    <row r="225" spans="2:20">
      <c r="B225" s="89" t="s">
        <v>868</v>
      </c>
      <c r="C225" s="86" t="s">
        <v>869</v>
      </c>
      <c r="D225" s="99" t="s">
        <v>148</v>
      </c>
      <c r="E225" s="99" t="s">
        <v>358</v>
      </c>
      <c r="F225" s="86" t="s">
        <v>870</v>
      </c>
      <c r="G225" s="99" t="s">
        <v>610</v>
      </c>
      <c r="H225" s="86" t="s">
        <v>633</v>
      </c>
      <c r="I225" s="86" t="s">
        <v>188</v>
      </c>
      <c r="J225" s="86"/>
      <c r="K225" s="96">
        <v>0.41000000000000003</v>
      </c>
      <c r="L225" s="99" t="s">
        <v>192</v>
      </c>
      <c r="M225" s="100">
        <v>6.6500000000000004E-2</v>
      </c>
      <c r="N225" s="100">
        <v>1.3500000000000002E-2</v>
      </c>
      <c r="O225" s="96">
        <v>1862.06310375</v>
      </c>
      <c r="P225" s="98">
        <v>102.75</v>
      </c>
      <c r="Q225" s="96">
        <v>1.9132699230000001</v>
      </c>
      <c r="R225" s="97">
        <v>1.7165827183682877E-5</v>
      </c>
      <c r="S225" s="97">
        <v>8.0345590634817046E-4</v>
      </c>
      <c r="T225" s="97">
        <v>6.6673946111703376E-5</v>
      </c>
    </row>
    <row r="226" spans="2:20">
      <c r="B226" s="89" t="s">
        <v>871</v>
      </c>
      <c r="C226" s="86" t="s">
        <v>872</v>
      </c>
      <c r="D226" s="99" t="s">
        <v>148</v>
      </c>
      <c r="E226" s="99" t="s">
        <v>358</v>
      </c>
      <c r="F226" s="86" t="s">
        <v>870</v>
      </c>
      <c r="G226" s="99" t="s">
        <v>610</v>
      </c>
      <c r="H226" s="86" t="s">
        <v>633</v>
      </c>
      <c r="I226" s="86" t="s">
        <v>188</v>
      </c>
      <c r="J226" s="86"/>
      <c r="K226" s="96">
        <v>0.90999999999999992</v>
      </c>
      <c r="L226" s="99" t="s">
        <v>192</v>
      </c>
      <c r="M226" s="100">
        <v>2.3199999999999998E-2</v>
      </c>
      <c r="N226" s="100">
        <v>1.1399999999999999E-2</v>
      </c>
      <c r="O226" s="96">
        <v>149.09718000000001</v>
      </c>
      <c r="P226" s="98">
        <v>101.3</v>
      </c>
      <c r="Q226" s="96">
        <v>0.15103543935000002</v>
      </c>
      <c r="R226" s="97">
        <v>3.6543426470588236E-6</v>
      </c>
      <c r="S226" s="97">
        <v>6.3425612013683652E-5</v>
      </c>
      <c r="T226" s="97">
        <v>5.2633079227992152E-6</v>
      </c>
    </row>
    <row r="227" spans="2:20">
      <c r="B227" s="89" t="s">
        <v>873</v>
      </c>
      <c r="C227" s="86" t="s">
        <v>874</v>
      </c>
      <c r="D227" s="99" t="s">
        <v>148</v>
      </c>
      <c r="E227" s="99" t="s">
        <v>358</v>
      </c>
      <c r="F227" s="86"/>
      <c r="G227" s="99" t="s">
        <v>403</v>
      </c>
      <c r="H227" s="86" t="s">
        <v>633</v>
      </c>
      <c r="I227" s="86" t="s">
        <v>188</v>
      </c>
      <c r="J227" s="86"/>
      <c r="K227" s="96">
        <v>5.6000000000000005</v>
      </c>
      <c r="L227" s="99" t="s">
        <v>192</v>
      </c>
      <c r="M227" s="100">
        <v>4.5999999999999999E-2</v>
      </c>
      <c r="N227" s="100">
        <v>4.5400000000000003E-2</v>
      </c>
      <c r="O227" s="96">
        <v>3879.3763949999998</v>
      </c>
      <c r="P227" s="98">
        <v>100.61</v>
      </c>
      <c r="Q227" s="96">
        <v>3.9030406974000003</v>
      </c>
      <c r="R227" s="97">
        <v>1.6164068312499998E-5</v>
      </c>
      <c r="S227" s="97">
        <v>1.639037473670312E-3</v>
      </c>
      <c r="T227" s="97">
        <v>1.3601380652145066E-4</v>
      </c>
    </row>
    <row r="228" spans="2:20">
      <c r="B228" s="89" t="s">
        <v>875</v>
      </c>
      <c r="C228" s="86" t="s">
        <v>876</v>
      </c>
      <c r="D228" s="99" t="s">
        <v>148</v>
      </c>
      <c r="E228" s="99" t="s">
        <v>358</v>
      </c>
      <c r="F228" s="86" t="s">
        <v>877</v>
      </c>
      <c r="G228" s="99" t="s">
        <v>610</v>
      </c>
      <c r="H228" s="86" t="s">
        <v>674</v>
      </c>
      <c r="I228" s="86" t="s">
        <v>188</v>
      </c>
      <c r="J228" s="86"/>
      <c r="K228" s="96">
        <v>2.5</v>
      </c>
      <c r="L228" s="99" t="s">
        <v>192</v>
      </c>
      <c r="M228" s="100">
        <v>4.2999999999999997E-2</v>
      </c>
      <c r="N228" s="100">
        <v>3.8199999999999998E-2</v>
      </c>
      <c r="O228" s="96">
        <v>9341.90435445</v>
      </c>
      <c r="P228" s="98">
        <v>101.68</v>
      </c>
      <c r="Q228" s="96">
        <v>9.4988486589000001</v>
      </c>
      <c r="R228" s="97">
        <v>1.2941399172893163E-5</v>
      </c>
      <c r="S228" s="97">
        <v>3.9889332742626318E-3</v>
      </c>
      <c r="T228" s="97">
        <v>3.3101744609755437E-4</v>
      </c>
    </row>
    <row r="229" spans="2:20">
      <c r="B229" s="89" t="s">
        <v>878</v>
      </c>
      <c r="C229" s="86" t="s">
        <v>879</v>
      </c>
      <c r="D229" s="99" t="s">
        <v>148</v>
      </c>
      <c r="E229" s="99" t="s">
        <v>358</v>
      </c>
      <c r="F229" s="86" t="s">
        <v>673</v>
      </c>
      <c r="G229" s="99" t="s">
        <v>456</v>
      </c>
      <c r="H229" s="86" t="s">
        <v>674</v>
      </c>
      <c r="I229" s="86" t="s">
        <v>190</v>
      </c>
      <c r="J229" s="86"/>
      <c r="K229" s="96">
        <v>3.3000000000000003</v>
      </c>
      <c r="L229" s="99" t="s">
        <v>192</v>
      </c>
      <c r="M229" s="100">
        <v>0.06</v>
      </c>
      <c r="N229" s="100">
        <v>3.3000000000000002E-2</v>
      </c>
      <c r="O229" s="96">
        <v>8287.9424999999992</v>
      </c>
      <c r="P229" s="98">
        <v>110.7</v>
      </c>
      <c r="Q229" s="96">
        <v>9.1747520710500012</v>
      </c>
      <c r="R229" s="97">
        <v>1.2119132276976734E-5</v>
      </c>
      <c r="S229" s="97">
        <v>3.8528326046158375E-3</v>
      </c>
      <c r="T229" s="97">
        <v>3.197232747035802E-4</v>
      </c>
    </row>
    <row r="230" spans="2:20">
      <c r="B230" s="89" t="s">
        <v>880</v>
      </c>
      <c r="C230" s="86" t="s">
        <v>881</v>
      </c>
      <c r="D230" s="99" t="s">
        <v>148</v>
      </c>
      <c r="E230" s="99" t="s">
        <v>358</v>
      </c>
      <c r="F230" s="86" t="s">
        <v>677</v>
      </c>
      <c r="G230" s="99" t="s">
        <v>517</v>
      </c>
      <c r="H230" s="86" t="s">
        <v>674</v>
      </c>
      <c r="I230" s="86" t="s">
        <v>188</v>
      </c>
      <c r="J230" s="86"/>
      <c r="K230" s="96">
        <v>1.37</v>
      </c>
      <c r="L230" s="99" t="s">
        <v>192</v>
      </c>
      <c r="M230" s="100">
        <v>5.1200000000000002E-2</v>
      </c>
      <c r="N230" s="100">
        <v>2.2199999999999998E-2</v>
      </c>
      <c r="O230" s="96">
        <v>792.32907000000012</v>
      </c>
      <c r="P230" s="98">
        <v>104.52</v>
      </c>
      <c r="Q230" s="96">
        <v>0.82814231534999994</v>
      </c>
      <c r="R230" s="97">
        <v>1.321344956739923E-5</v>
      </c>
      <c r="S230" s="97">
        <v>3.4776893033550637E-4</v>
      </c>
      <c r="T230" s="97">
        <v>2.8859240111760833E-5</v>
      </c>
    </row>
    <row r="231" spans="2:20">
      <c r="B231" s="89" t="s">
        <v>882</v>
      </c>
      <c r="C231" s="86" t="s">
        <v>883</v>
      </c>
      <c r="D231" s="99" t="s">
        <v>148</v>
      </c>
      <c r="E231" s="99" t="s">
        <v>358</v>
      </c>
      <c r="F231" s="86" t="s">
        <v>884</v>
      </c>
      <c r="G231" s="99" t="s">
        <v>610</v>
      </c>
      <c r="H231" s="86" t="s">
        <v>674</v>
      </c>
      <c r="I231" s="86" t="s">
        <v>190</v>
      </c>
      <c r="J231" s="86"/>
      <c r="K231" s="96">
        <v>3.1999999999999997</v>
      </c>
      <c r="L231" s="99" t="s">
        <v>192</v>
      </c>
      <c r="M231" s="100">
        <v>4.7E-2</v>
      </c>
      <c r="N231" s="100">
        <v>3.5399999999999994E-2</v>
      </c>
      <c r="O231" s="96">
        <v>1653.855</v>
      </c>
      <c r="P231" s="98">
        <v>105.41</v>
      </c>
      <c r="Q231" s="96">
        <v>1.7433285013500002</v>
      </c>
      <c r="R231" s="97">
        <v>1.5015388945380593E-5</v>
      </c>
      <c r="S231" s="97">
        <v>7.320909424627808E-4</v>
      </c>
      <c r="T231" s="97">
        <v>6.0751799396789305E-5</v>
      </c>
    </row>
    <row r="232" spans="2:20">
      <c r="B232" s="89" t="s">
        <v>885</v>
      </c>
      <c r="C232" s="86" t="s">
        <v>886</v>
      </c>
      <c r="D232" s="99" t="s">
        <v>148</v>
      </c>
      <c r="E232" s="99" t="s">
        <v>358</v>
      </c>
      <c r="F232" s="86" t="s">
        <v>690</v>
      </c>
      <c r="G232" s="99" t="s">
        <v>403</v>
      </c>
      <c r="H232" s="86" t="s">
        <v>687</v>
      </c>
      <c r="I232" s="86" t="s">
        <v>188</v>
      </c>
      <c r="J232" s="86"/>
      <c r="K232" s="96">
        <v>1.96</v>
      </c>
      <c r="L232" s="99" t="s">
        <v>192</v>
      </c>
      <c r="M232" s="100">
        <v>3.4700000000000002E-2</v>
      </c>
      <c r="N232" s="100">
        <v>4.07E-2</v>
      </c>
      <c r="O232" s="96">
        <v>306.95457600000003</v>
      </c>
      <c r="P232" s="98">
        <v>99.31</v>
      </c>
      <c r="Q232" s="96">
        <v>0.30483658995000001</v>
      </c>
      <c r="R232" s="97">
        <v>1.6367165912439235E-6</v>
      </c>
      <c r="S232" s="97">
        <v>1.2801265295715562E-4</v>
      </c>
      <c r="T232" s="97">
        <v>1.0622995807791057E-5</v>
      </c>
    </row>
    <row r="233" spans="2:20">
      <c r="B233" s="89" t="s">
        <v>887</v>
      </c>
      <c r="C233" s="86" t="s">
        <v>888</v>
      </c>
      <c r="D233" s="99" t="s">
        <v>148</v>
      </c>
      <c r="E233" s="99" t="s">
        <v>358</v>
      </c>
      <c r="F233" s="86" t="s">
        <v>697</v>
      </c>
      <c r="G233" s="99" t="s">
        <v>403</v>
      </c>
      <c r="H233" s="86" t="s">
        <v>687</v>
      </c>
      <c r="I233" s="86" t="s">
        <v>190</v>
      </c>
      <c r="J233" s="86"/>
      <c r="K233" s="96">
        <v>4.3600000000000003</v>
      </c>
      <c r="L233" s="99" t="s">
        <v>192</v>
      </c>
      <c r="M233" s="100">
        <v>6.4899999999999999E-2</v>
      </c>
      <c r="N233" s="100">
        <v>4.6100000000000002E-2</v>
      </c>
      <c r="O233" s="96">
        <v>2893.5511350000002</v>
      </c>
      <c r="P233" s="98">
        <v>108.43</v>
      </c>
      <c r="Q233" s="96">
        <v>3.22052241525</v>
      </c>
      <c r="R233" s="97">
        <v>6.8834129949118601E-6</v>
      </c>
      <c r="S233" s="97">
        <v>1.352421696987753E-3</v>
      </c>
      <c r="T233" s="97">
        <v>1.1222929675768039E-4</v>
      </c>
    </row>
    <row r="234" spans="2:20">
      <c r="B234" s="89" t="s">
        <v>889</v>
      </c>
      <c r="C234" s="86" t="s">
        <v>890</v>
      </c>
      <c r="D234" s="99" t="s">
        <v>148</v>
      </c>
      <c r="E234" s="99" t="s">
        <v>358</v>
      </c>
      <c r="F234" s="86" t="s">
        <v>708</v>
      </c>
      <c r="G234" s="99" t="s">
        <v>517</v>
      </c>
      <c r="H234" s="86" t="s">
        <v>709</v>
      </c>
      <c r="I234" s="86" t="s">
        <v>188</v>
      </c>
      <c r="J234" s="86"/>
      <c r="K234" s="96">
        <v>1.17</v>
      </c>
      <c r="L234" s="99" t="s">
        <v>192</v>
      </c>
      <c r="M234" s="100">
        <v>6.7000000000000004E-2</v>
      </c>
      <c r="N234" s="100">
        <v>8.0100000000000005E-2</v>
      </c>
      <c r="O234" s="96">
        <v>1273.75637955</v>
      </c>
      <c r="P234" s="98">
        <v>100.04</v>
      </c>
      <c r="Q234" s="96">
        <v>1.2742658968500002</v>
      </c>
      <c r="R234" s="97">
        <v>2.4556802391056162E-6</v>
      </c>
      <c r="S234" s="97">
        <v>5.3511344571645217E-4</v>
      </c>
      <c r="T234" s="97">
        <v>4.4405828324181672E-5</v>
      </c>
    </row>
    <row r="235" spans="2:20">
      <c r="B235" s="89" t="s">
        <v>891</v>
      </c>
      <c r="C235" s="86" t="s">
        <v>892</v>
      </c>
      <c r="D235" s="99" t="s">
        <v>148</v>
      </c>
      <c r="E235" s="99" t="s">
        <v>358</v>
      </c>
      <c r="F235" s="86" t="s">
        <v>739</v>
      </c>
      <c r="G235" s="99" t="s">
        <v>421</v>
      </c>
      <c r="H235" s="86" t="s">
        <v>731</v>
      </c>
      <c r="I235" s="86"/>
      <c r="J235" s="86"/>
      <c r="K235" s="96">
        <v>5.0299999999999994</v>
      </c>
      <c r="L235" s="99" t="s">
        <v>192</v>
      </c>
      <c r="M235" s="100">
        <v>5.5E-2</v>
      </c>
      <c r="N235" s="100">
        <v>4.9399999999999993E-2</v>
      </c>
      <c r="O235" s="96">
        <v>2980.3758263999998</v>
      </c>
      <c r="P235" s="98">
        <v>104.49</v>
      </c>
      <c r="Q235" s="96">
        <v>3.1176569320500001</v>
      </c>
      <c r="R235" s="97">
        <v>5.5210595087309399E-6</v>
      </c>
      <c r="S235" s="97">
        <v>1.3092245092606776E-3</v>
      </c>
      <c r="T235" s="97">
        <v>1.086446234185014E-4</v>
      </c>
    </row>
    <row r="236" spans="2:20">
      <c r="B236" s="89" t="s">
        <v>893</v>
      </c>
      <c r="C236" s="86" t="s">
        <v>894</v>
      </c>
      <c r="D236" s="99" t="s">
        <v>148</v>
      </c>
      <c r="E236" s="99" t="s">
        <v>358</v>
      </c>
      <c r="F236" s="86" t="s">
        <v>895</v>
      </c>
      <c r="G236" s="99" t="s">
        <v>218</v>
      </c>
      <c r="H236" s="86" t="s">
        <v>731</v>
      </c>
      <c r="I236" s="86"/>
      <c r="J236" s="86"/>
      <c r="K236" s="96">
        <v>0.70000000000000007</v>
      </c>
      <c r="L236" s="99" t="s">
        <v>192</v>
      </c>
      <c r="M236" s="100">
        <v>7.2999999999999995E-2</v>
      </c>
      <c r="N236" s="100">
        <v>1.9100000000000002E-2</v>
      </c>
      <c r="O236" s="96">
        <v>457.51999905000002</v>
      </c>
      <c r="P236" s="98">
        <v>105.88</v>
      </c>
      <c r="Q236" s="96">
        <v>0.48442216365000001</v>
      </c>
      <c r="R236" s="97">
        <v>8.3892937240410853E-6</v>
      </c>
      <c r="S236" s="97">
        <v>2.0342756862046406E-4</v>
      </c>
      <c r="T236" s="97">
        <v>1.6881223525361848E-5</v>
      </c>
    </row>
    <row r="237" spans="2:20">
      <c r="B237" s="89" t="s">
        <v>896</v>
      </c>
      <c r="C237" s="86" t="s">
        <v>897</v>
      </c>
      <c r="D237" s="99" t="s">
        <v>148</v>
      </c>
      <c r="E237" s="99" t="s">
        <v>358</v>
      </c>
      <c r="F237" s="86" t="s">
        <v>898</v>
      </c>
      <c r="G237" s="99" t="s">
        <v>456</v>
      </c>
      <c r="H237" s="86" t="s">
        <v>731</v>
      </c>
      <c r="I237" s="86"/>
      <c r="J237" s="86"/>
      <c r="K237" s="96">
        <v>6.6800000000000015</v>
      </c>
      <c r="L237" s="99" t="s">
        <v>192</v>
      </c>
      <c r="M237" s="100">
        <v>3.4500000000000003E-2</v>
      </c>
      <c r="N237" s="100">
        <v>0.24709999999999999</v>
      </c>
      <c r="O237" s="96">
        <v>1144.3760467499999</v>
      </c>
      <c r="P237" s="98">
        <v>33.450000000000003</v>
      </c>
      <c r="Q237" s="96">
        <v>0.38279378850000001</v>
      </c>
      <c r="R237" s="97">
        <v>1.9601615961137259E-6</v>
      </c>
      <c r="S237" s="97">
        <v>1.6074989032465828E-4</v>
      </c>
      <c r="T237" s="97">
        <v>1.3339661131726148E-5</v>
      </c>
    </row>
    <row r="238" spans="2:20"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96"/>
      <c r="P238" s="98"/>
      <c r="Q238" s="86"/>
      <c r="R238" s="86"/>
      <c r="S238" s="97"/>
      <c r="T238" s="86"/>
    </row>
    <row r="239" spans="2:20">
      <c r="B239" s="103" t="s">
        <v>62</v>
      </c>
      <c r="C239" s="84"/>
      <c r="D239" s="84"/>
      <c r="E239" s="84"/>
      <c r="F239" s="84"/>
      <c r="G239" s="84"/>
      <c r="H239" s="84"/>
      <c r="I239" s="84"/>
      <c r="J239" s="84"/>
      <c r="K239" s="93">
        <v>4.9966370893727552</v>
      </c>
      <c r="L239" s="84"/>
      <c r="M239" s="84"/>
      <c r="N239" s="105">
        <v>5.158720657665352E-2</v>
      </c>
      <c r="O239" s="93"/>
      <c r="P239" s="95"/>
      <c r="Q239" s="93">
        <v>15.137346855900001</v>
      </c>
      <c r="R239" s="84"/>
      <c r="S239" s="94">
        <v>6.3567563528848531E-3</v>
      </c>
      <c r="T239" s="94">
        <v>5.275087620474966E-4</v>
      </c>
    </row>
    <row r="240" spans="2:20">
      <c r="B240" s="89" t="s">
        <v>899</v>
      </c>
      <c r="C240" s="86" t="s">
        <v>900</v>
      </c>
      <c r="D240" s="99" t="s">
        <v>148</v>
      </c>
      <c r="E240" s="99" t="s">
        <v>358</v>
      </c>
      <c r="F240" s="86" t="s">
        <v>673</v>
      </c>
      <c r="G240" s="99" t="s">
        <v>456</v>
      </c>
      <c r="H240" s="86" t="s">
        <v>674</v>
      </c>
      <c r="I240" s="86" t="s">
        <v>190</v>
      </c>
      <c r="J240" s="86"/>
      <c r="K240" s="96">
        <v>5.0499999999999989</v>
      </c>
      <c r="L240" s="99" t="s">
        <v>192</v>
      </c>
      <c r="M240" s="100">
        <v>6.7000000000000004E-2</v>
      </c>
      <c r="N240" s="100">
        <v>5.2799999999999993E-2</v>
      </c>
      <c r="O240" s="96">
        <v>7355.5649999999996</v>
      </c>
      <c r="P240" s="98">
        <v>105.96</v>
      </c>
      <c r="Q240" s="96">
        <v>7.7939569704000018</v>
      </c>
      <c r="R240" s="97">
        <v>8.0783956034059548E-6</v>
      </c>
      <c r="S240" s="97">
        <v>3.2729834334469772E-3</v>
      </c>
      <c r="T240" s="97">
        <v>2.7160509909995834E-4</v>
      </c>
    </row>
    <row r="241" spans="2:20">
      <c r="B241" s="89" t="s">
        <v>901</v>
      </c>
      <c r="C241" s="86" t="s">
        <v>902</v>
      </c>
      <c r="D241" s="99" t="s">
        <v>148</v>
      </c>
      <c r="E241" s="99" t="s">
        <v>358</v>
      </c>
      <c r="F241" s="86" t="s">
        <v>739</v>
      </c>
      <c r="G241" s="99" t="s">
        <v>421</v>
      </c>
      <c r="H241" s="86" t="s">
        <v>731</v>
      </c>
      <c r="I241" s="86"/>
      <c r="J241" s="86"/>
      <c r="K241" s="96">
        <v>4.9400000000000004</v>
      </c>
      <c r="L241" s="99" t="s">
        <v>192</v>
      </c>
      <c r="M241" s="100">
        <v>6.3500000000000001E-2</v>
      </c>
      <c r="N241" s="100">
        <v>5.0300000000000004E-2</v>
      </c>
      <c r="O241" s="96">
        <v>6913.9397074500002</v>
      </c>
      <c r="P241" s="98">
        <v>106.08</v>
      </c>
      <c r="Q241" s="96">
        <v>7.3433898854999997</v>
      </c>
      <c r="R241" s="97">
        <v>2.1339988276639093E-5</v>
      </c>
      <c r="S241" s="97">
        <v>3.0837729194378759E-3</v>
      </c>
      <c r="T241" s="97">
        <v>2.5590366294753832E-4</v>
      </c>
    </row>
    <row r="242" spans="2:20"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96"/>
      <c r="P242" s="98"/>
      <c r="Q242" s="86"/>
      <c r="R242" s="86"/>
      <c r="S242" s="97"/>
      <c r="T242" s="86"/>
    </row>
    <row r="243" spans="2:20">
      <c r="B243" s="83" t="s">
        <v>266</v>
      </c>
      <c r="C243" s="84"/>
      <c r="D243" s="84"/>
      <c r="E243" s="84"/>
      <c r="F243" s="84"/>
      <c r="G243" s="84"/>
      <c r="H243" s="84"/>
      <c r="I243" s="84"/>
      <c r="J243" s="84"/>
      <c r="K243" s="93">
        <v>6.4468216519616748</v>
      </c>
      <c r="L243" s="84"/>
      <c r="M243" s="84"/>
      <c r="N243" s="105">
        <v>5.1745400894243794E-2</v>
      </c>
      <c r="O243" s="93"/>
      <c r="P243" s="95"/>
      <c r="Q243" s="93">
        <v>720.02074581869999</v>
      </c>
      <c r="R243" s="84"/>
      <c r="S243" s="94">
        <v>0.30236450903600454</v>
      </c>
      <c r="T243" s="94">
        <v>2.5091401808454854E-2</v>
      </c>
    </row>
    <row r="244" spans="2:20">
      <c r="B244" s="103" t="s">
        <v>81</v>
      </c>
      <c r="C244" s="84"/>
      <c r="D244" s="84"/>
      <c r="E244" s="84"/>
      <c r="F244" s="84"/>
      <c r="G244" s="84"/>
      <c r="H244" s="84"/>
      <c r="I244" s="84"/>
      <c r="J244" s="84"/>
      <c r="K244" s="93">
        <v>6.6781583236842996</v>
      </c>
      <c r="L244" s="84"/>
      <c r="M244" s="84"/>
      <c r="N244" s="105">
        <v>4.654482407273406E-2</v>
      </c>
      <c r="O244" s="93"/>
      <c r="P244" s="95"/>
      <c r="Q244" s="93">
        <v>101.35500613395003</v>
      </c>
      <c r="R244" s="84"/>
      <c r="S244" s="94">
        <v>4.2562880091999017E-2</v>
      </c>
      <c r="T244" s="94">
        <v>3.5320359850377209E-3</v>
      </c>
    </row>
    <row r="245" spans="2:20">
      <c r="B245" s="89" t="s">
        <v>903</v>
      </c>
      <c r="C245" s="86" t="s">
        <v>904</v>
      </c>
      <c r="D245" s="99" t="s">
        <v>32</v>
      </c>
      <c r="E245" s="99" t="s">
        <v>905</v>
      </c>
      <c r="F245" s="86" t="s">
        <v>906</v>
      </c>
      <c r="G245" s="99" t="s">
        <v>456</v>
      </c>
      <c r="H245" s="86" t="s">
        <v>687</v>
      </c>
      <c r="I245" s="86" t="s">
        <v>907</v>
      </c>
      <c r="J245" s="86"/>
      <c r="K245" s="96">
        <v>7.1600000000000019</v>
      </c>
      <c r="L245" s="99" t="s">
        <v>191</v>
      </c>
      <c r="M245" s="100">
        <v>4.4999999999999998E-2</v>
      </c>
      <c r="N245" s="100">
        <v>4.4300000000000006E-2</v>
      </c>
      <c r="O245" s="96">
        <v>14522.745000000001</v>
      </c>
      <c r="P245" s="98">
        <v>100.011</v>
      </c>
      <c r="Q245" s="96">
        <v>55.512227151149993</v>
      </c>
      <c r="R245" s="97">
        <v>1.8153431250000002E-5</v>
      </c>
      <c r="S245" s="97">
        <v>2.331172734331053E-2</v>
      </c>
      <c r="T245" s="97">
        <v>1.9344992555012383E-3</v>
      </c>
    </row>
    <row r="246" spans="2:20">
      <c r="B246" s="89" t="s">
        <v>908</v>
      </c>
      <c r="C246" s="86" t="s">
        <v>909</v>
      </c>
      <c r="D246" s="99" t="s">
        <v>32</v>
      </c>
      <c r="E246" s="99" t="s">
        <v>905</v>
      </c>
      <c r="F246" s="86" t="s">
        <v>910</v>
      </c>
      <c r="G246" s="99" t="s">
        <v>911</v>
      </c>
      <c r="H246" s="86" t="s">
        <v>705</v>
      </c>
      <c r="I246" s="86" t="s">
        <v>912</v>
      </c>
      <c r="J246" s="86"/>
      <c r="K246" s="96">
        <v>2.5999999999999996</v>
      </c>
      <c r="L246" s="99" t="s">
        <v>191</v>
      </c>
      <c r="M246" s="100">
        <v>3.8390000000000001E-2</v>
      </c>
      <c r="N246" s="100">
        <v>3.7599999999999995E-2</v>
      </c>
      <c r="O246" s="96">
        <v>962.11525500000005</v>
      </c>
      <c r="P246" s="98">
        <v>99.849000000000004</v>
      </c>
      <c r="Q246" s="96">
        <v>3.6526296996000003</v>
      </c>
      <c r="R246" s="97">
        <v>2.4052881375000003E-6</v>
      </c>
      <c r="S246" s="97">
        <v>1.5338802280677277E-3</v>
      </c>
      <c r="T246" s="97">
        <v>1.2728744273326337E-4</v>
      </c>
    </row>
    <row r="247" spans="2:20">
      <c r="B247" s="89" t="s">
        <v>913</v>
      </c>
      <c r="C247" s="86" t="s">
        <v>914</v>
      </c>
      <c r="D247" s="99" t="s">
        <v>32</v>
      </c>
      <c r="E247" s="99" t="s">
        <v>905</v>
      </c>
      <c r="F247" s="86" t="s">
        <v>910</v>
      </c>
      <c r="G247" s="99" t="s">
        <v>911</v>
      </c>
      <c r="H247" s="86" t="s">
        <v>705</v>
      </c>
      <c r="I247" s="86" t="s">
        <v>912</v>
      </c>
      <c r="J247" s="86"/>
      <c r="K247" s="96">
        <v>4.2799999999999994</v>
      </c>
      <c r="L247" s="99" t="s">
        <v>191</v>
      </c>
      <c r="M247" s="100">
        <v>4.4349999999999994E-2</v>
      </c>
      <c r="N247" s="100">
        <v>4.2199999999999994E-2</v>
      </c>
      <c r="O247" s="96">
        <v>2526.1262850000003</v>
      </c>
      <c r="P247" s="98">
        <v>100.447</v>
      </c>
      <c r="Q247" s="96">
        <v>9.6625681771500016</v>
      </c>
      <c r="R247" s="97">
        <v>6.3153157125000007E-6</v>
      </c>
      <c r="S247" s="97">
        <v>4.0576854207011147E-3</v>
      </c>
      <c r="T247" s="97">
        <v>3.3672277089569821E-4</v>
      </c>
    </row>
    <row r="248" spans="2:20">
      <c r="B248" s="89" t="s">
        <v>915</v>
      </c>
      <c r="C248" s="86" t="s">
        <v>916</v>
      </c>
      <c r="D248" s="99" t="s">
        <v>32</v>
      </c>
      <c r="E248" s="99" t="s">
        <v>905</v>
      </c>
      <c r="F248" s="86" t="s">
        <v>910</v>
      </c>
      <c r="G248" s="99" t="s">
        <v>911</v>
      </c>
      <c r="H248" s="86" t="s">
        <v>705</v>
      </c>
      <c r="I248" s="86" t="s">
        <v>912</v>
      </c>
      <c r="J248" s="86"/>
      <c r="K248" s="96">
        <v>6.41</v>
      </c>
      <c r="L248" s="99" t="s">
        <v>191</v>
      </c>
      <c r="M248" s="100">
        <v>5.0819999999999997E-2</v>
      </c>
      <c r="N248" s="100">
        <v>5.1000000000000004E-2</v>
      </c>
      <c r="O248" s="96">
        <v>4098.9848549999997</v>
      </c>
      <c r="P248" s="98">
        <v>99.397999999999996</v>
      </c>
      <c r="Q248" s="96">
        <v>15.5421509778</v>
      </c>
      <c r="R248" s="97">
        <v>1.0247462137499999E-5</v>
      </c>
      <c r="S248" s="97">
        <v>6.5267492319579009E-3</v>
      </c>
      <c r="T248" s="97">
        <v>5.4161544291092436E-4</v>
      </c>
    </row>
    <row r="249" spans="2:20">
      <c r="B249" s="89" t="s">
        <v>917</v>
      </c>
      <c r="C249" s="86" t="s">
        <v>918</v>
      </c>
      <c r="D249" s="99" t="s">
        <v>32</v>
      </c>
      <c r="E249" s="99" t="s">
        <v>905</v>
      </c>
      <c r="F249" s="86" t="s">
        <v>910</v>
      </c>
      <c r="G249" s="99" t="s">
        <v>911</v>
      </c>
      <c r="H249" s="86" t="s">
        <v>705</v>
      </c>
      <c r="I249" s="86" t="s">
        <v>912</v>
      </c>
      <c r="J249" s="86"/>
      <c r="K249" s="96">
        <v>7.59</v>
      </c>
      <c r="L249" s="99" t="s">
        <v>191</v>
      </c>
      <c r="M249" s="100">
        <v>5.4120000000000001E-2</v>
      </c>
      <c r="N249" s="100">
        <v>5.4199999999999991E-2</v>
      </c>
      <c r="O249" s="96">
        <v>4473.1223100000007</v>
      </c>
      <c r="P249" s="98">
        <v>99.475999999999999</v>
      </c>
      <c r="Q249" s="96">
        <v>16.985430128250002</v>
      </c>
      <c r="R249" s="97">
        <v>1.1182805775000001E-5</v>
      </c>
      <c r="S249" s="97">
        <v>7.1328378679617315E-3</v>
      </c>
      <c r="T249" s="97">
        <v>5.9191107299659551E-4</v>
      </c>
    </row>
    <row r="250" spans="2:20"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96"/>
      <c r="P250" s="98"/>
      <c r="Q250" s="86"/>
      <c r="R250" s="86"/>
      <c r="S250" s="97"/>
      <c r="T250" s="86"/>
    </row>
    <row r="251" spans="2:20">
      <c r="B251" s="103" t="s">
        <v>80</v>
      </c>
      <c r="C251" s="84"/>
      <c r="D251" s="84"/>
      <c r="E251" s="84"/>
      <c r="F251" s="84"/>
      <c r="G251" s="84"/>
      <c r="H251" s="84"/>
      <c r="I251" s="84"/>
      <c r="J251" s="84"/>
      <c r="K251" s="93">
        <v>6.4087277741471436</v>
      </c>
      <c r="L251" s="84"/>
      <c r="M251" s="84"/>
      <c r="N251" s="105">
        <v>5.2601772417740014E-2</v>
      </c>
      <c r="O251" s="93"/>
      <c r="P251" s="95"/>
      <c r="Q251" s="93">
        <v>618.66573968475029</v>
      </c>
      <c r="R251" s="84"/>
      <c r="S251" s="94">
        <v>0.25980162894400566</v>
      </c>
      <c r="T251" s="94">
        <v>2.1559365823417144E-2</v>
      </c>
    </row>
    <row r="252" spans="2:20">
      <c r="B252" s="89" t="s">
        <v>919</v>
      </c>
      <c r="C252" s="86" t="s">
        <v>920</v>
      </c>
      <c r="D252" s="99" t="s">
        <v>32</v>
      </c>
      <c r="E252" s="99" t="s">
        <v>905</v>
      </c>
      <c r="F252" s="86"/>
      <c r="G252" s="99" t="s">
        <v>921</v>
      </c>
      <c r="H252" s="86" t="s">
        <v>633</v>
      </c>
      <c r="I252" s="86" t="s">
        <v>912</v>
      </c>
      <c r="J252" s="86"/>
      <c r="K252" s="96">
        <v>8.1500000000000021</v>
      </c>
      <c r="L252" s="99" t="s">
        <v>191</v>
      </c>
      <c r="M252" s="100">
        <v>3.6499999999999998E-2</v>
      </c>
      <c r="N252" s="100">
        <v>3.0100000000000002E-2</v>
      </c>
      <c r="O252" s="96">
        <v>2952.6</v>
      </c>
      <c r="P252" s="98">
        <v>104.964</v>
      </c>
      <c r="Q252" s="96">
        <v>11.745871098</v>
      </c>
      <c r="R252" s="97">
        <v>2.6841818181818182E-7</v>
      </c>
      <c r="S252" s="97">
        <v>4.9325447473165399E-3</v>
      </c>
      <c r="T252" s="97">
        <v>4.0932205498485022E-4</v>
      </c>
    </row>
    <row r="253" spans="2:20">
      <c r="B253" s="89" t="s">
        <v>922</v>
      </c>
      <c r="C253" s="86" t="s">
        <v>923</v>
      </c>
      <c r="D253" s="99" t="s">
        <v>32</v>
      </c>
      <c r="E253" s="99" t="s">
        <v>905</v>
      </c>
      <c r="F253" s="86"/>
      <c r="G253" s="99" t="s">
        <v>924</v>
      </c>
      <c r="H253" s="86" t="s">
        <v>633</v>
      </c>
      <c r="I253" s="86" t="s">
        <v>353</v>
      </c>
      <c r="J253" s="86"/>
      <c r="K253" s="96">
        <v>7</v>
      </c>
      <c r="L253" s="99" t="s">
        <v>191</v>
      </c>
      <c r="M253" s="100">
        <v>4.4999999999999998E-2</v>
      </c>
      <c r="N253" s="100">
        <v>5.0199999999999995E-2</v>
      </c>
      <c r="O253" s="96">
        <v>4229.3999999999996</v>
      </c>
      <c r="P253" s="98">
        <v>96.031999999999996</v>
      </c>
      <c r="Q253" s="96">
        <v>15.694098528300003</v>
      </c>
      <c r="R253" s="97">
        <v>8.4587999999999994E-6</v>
      </c>
      <c r="S253" s="97">
        <v>6.590557874657379E-3</v>
      </c>
      <c r="T253" s="97">
        <v>5.4691053623364652E-4</v>
      </c>
    </row>
    <row r="254" spans="2:20">
      <c r="B254" s="89" t="s">
        <v>925</v>
      </c>
      <c r="C254" s="86" t="s">
        <v>926</v>
      </c>
      <c r="D254" s="99" t="s">
        <v>32</v>
      </c>
      <c r="E254" s="99" t="s">
        <v>905</v>
      </c>
      <c r="F254" s="86"/>
      <c r="G254" s="99" t="s">
        <v>927</v>
      </c>
      <c r="H254" s="86" t="s">
        <v>674</v>
      </c>
      <c r="I254" s="86" t="s">
        <v>912</v>
      </c>
      <c r="J254" s="86"/>
      <c r="K254" s="96">
        <v>7.6</v>
      </c>
      <c r="L254" s="99" t="s">
        <v>191</v>
      </c>
      <c r="M254" s="100">
        <v>3.6000000000000004E-2</v>
      </c>
      <c r="N254" s="100">
        <v>2.9299999999999996E-2</v>
      </c>
      <c r="O254" s="96">
        <v>2425.0650000000001</v>
      </c>
      <c r="P254" s="98">
        <v>104.78100000000001</v>
      </c>
      <c r="Q254" s="96">
        <v>9.6945529975500015</v>
      </c>
      <c r="R254" s="97">
        <v>6.4668399999999997E-7</v>
      </c>
      <c r="S254" s="97">
        <v>4.0711170816261815E-3</v>
      </c>
      <c r="T254" s="97">
        <v>3.3783738319692451E-4</v>
      </c>
    </row>
    <row r="255" spans="2:20">
      <c r="B255" s="89" t="s">
        <v>928</v>
      </c>
      <c r="C255" s="86" t="s">
        <v>929</v>
      </c>
      <c r="D255" s="99" t="s">
        <v>32</v>
      </c>
      <c r="E255" s="99" t="s">
        <v>905</v>
      </c>
      <c r="F255" s="86"/>
      <c r="G255" s="99" t="s">
        <v>930</v>
      </c>
      <c r="H255" s="86" t="s">
        <v>674</v>
      </c>
      <c r="I255" s="86" t="s">
        <v>907</v>
      </c>
      <c r="J255" s="86"/>
      <c r="K255" s="96">
        <v>7.85</v>
      </c>
      <c r="L255" s="99" t="s">
        <v>191</v>
      </c>
      <c r="M255" s="100">
        <v>4.4999999999999998E-2</v>
      </c>
      <c r="N255" s="100">
        <v>4.3799999999999999E-2</v>
      </c>
      <c r="O255" s="96">
        <v>3739.77</v>
      </c>
      <c r="P255" s="98">
        <v>100.536</v>
      </c>
      <c r="Q255" s="96">
        <v>14.35663955295</v>
      </c>
      <c r="R255" s="97">
        <v>2.9918159999999999E-6</v>
      </c>
      <c r="S255" s="97">
        <v>6.0289072155813297E-3</v>
      </c>
      <c r="T255" s="97">
        <v>5.0030254507823439E-4</v>
      </c>
    </row>
    <row r="256" spans="2:20">
      <c r="B256" s="89" t="s">
        <v>931</v>
      </c>
      <c r="C256" s="86" t="s">
        <v>932</v>
      </c>
      <c r="D256" s="99" t="s">
        <v>32</v>
      </c>
      <c r="E256" s="99" t="s">
        <v>905</v>
      </c>
      <c r="F256" s="86"/>
      <c r="G256" s="99" t="s">
        <v>930</v>
      </c>
      <c r="H256" s="86" t="s">
        <v>674</v>
      </c>
      <c r="I256" s="86" t="s">
        <v>912</v>
      </c>
      <c r="J256" s="86"/>
      <c r="K256" s="96">
        <v>8.7000000000000028</v>
      </c>
      <c r="L256" s="99" t="s">
        <v>191</v>
      </c>
      <c r="M256" s="100">
        <v>4.1250000000000002E-2</v>
      </c>
      <c r="N256" s="100">
        <v>3.6500000000000005E-2</v>
      </c>
      <c r="O256" s="96">
        <v>3438.5250000000001</v>
      </c>
      <c r="P256" s="98">
        <v>103.68</v>
      </c>
      <c r="Q256" s="96">
        <v>13.583308491749998</v>
      </c>
      <c r="R256" s="97">
        <v>1.7192625000000001E-6</v>
      </c>
      <c r="S256" s="97">
        <v>5.7041556469634601E-3</v>
      </c>
      <c r="T256" s="97">
        <v>4.7335337659911678E-4</v>
      </c>
    </row>
    <row r="257" spans="2:20">
      <c r="B257" s="89" t="s">
        <v>933</v>
      </c>
      <c r="C257" s="86" t="s">
        <v>934</v>
      </c>
      <c r="D257" s="99" t="s">
        <v>32</v>
      </c>
      <c r="E257" s="99" t="s">
        <v>905</v>
      </c>
      <c r="F257" s="86"/>
      <c r="G257" s="99" t="s">
        <v>924</v>
      </c>
      <c r="H257" s="86" t="s">
        <v>674</v>
      </c>
      <c r="I257" s="86" t="s">
        <v>907</v>
      </c>
      <c r="J257" s="86"/>
      <c r="K257" s="96">
        <v>7.34</v>
      </c>
      <c r="L257" s="99" t="s">
        <v>191</v>
      </c>
      <c r="M257" s="100">
        <v>5.7500000000000002E-2</v>
      </c>
      <c r="N257" s="100">
        <v>5.6999999999999995E-2</v>
      </c>
      <c r="O257" s="96">
        <v>4114.5450000000001</v>
      </c>
      <c r="P257" s="98">
        <v>99.977000000000004</v>
      </c>
      <c r="Q257" s="96">
        <v>15.8333564538</v>
      </c>
      <c r="R257" s="97">
        <v>5.8779214285714291E-6</v>
      </c>
      <c r="S257" s="97">
        <v>6.6490376539105472E-3</v>
      </c>
      <c r="T257" s="97">
        <v>5.5176341940961569E-4</v>
      </c>
    </row>
    <row r="258" spans="2:20">
      <c r="B258" s="89" t="s">
        <v>935</v>
      </c>
      <c r="C258" s="86" t="s">
        <v>936</v>
      </c>
      <c r="D258" s="99" t="s">
        <v>32</v>
      </c>
      <c r="E258" s="99" t="s">
        <v>905</v>
      </c>
      <c r="F258" s="86"/>
      <c r="G258" s="99" t="s">
        <v>924</v>
      </c>
      <c r="H258" s="86" t="s">
        <v>674</v>
      </c>
      <c r="I258" s="86" t="s">
        <v>353</v>
      </c>
      <c r="J258" s="86"/>
      <c r="K258" s="96">
        <v>3.07</v>
      </c>
      <c r="L258" s="99" t="s">
        <v>191</v>
      </c>
      <c r="M258" s="100">
        <v>6.3750000000000001E-2</v>
      </c>
      <c r="N258" s="100">
        <v>4.8499999999999988E-2</v>
      </c>
      <c r="O258" s="96">
        <v>5141.3999999999996</v>
      </c>
      <c r="P258" s="98">
        <v>104.232</v>
      </c>
      <c r="Q258" s="96">
        <v>20.898548582400004</v>
      </c>
      <c r="R258" s="97">
        <v>6.8551999999999992E-6</v>
      </c>
      <c r="S258" s="97">
        <v>8.7761073807636845E-3</v>
      </c>
      <c r="T258" s="97">
        <v>7.2827607084886619E-4</v>
      </c>
    </row>
    <row r="259" spans="2:20">
      <c r="B259" s="89" t="s">
        <v>937</v>
      </c>
      <c r="C259" s="86" t="s">
        <v>938</v>
      </c>
      <c r="D259" s="99" t="s">
        <v>32</v>
      </c>
      <c r="E259" s="99" t="s">
        <v>905</v>
      </c>
      <c r="F259" s="86"/>
      <c r="G259" s="99" t="s">
        <v>927</v>
      </c>
      <c r="H259" s="86" t="s">
        <v>674</v>
      </c>
      <c r="I259" s="86" t="s">
        <v>912</v>
      </c>
      <c r="J259" s="86"/>
      <c r="K259" s="96">
        <v>8.3199999999999985</v>
      </c>
      <c r="L259" s="99" t="s">
        <v>191</v>
      </c>
      <c r="M259" s="100">
        <v>3.5000000000000003E-2</v>
      </c>
      <c r="N259" s="100">
        <v>3.0199999999999994E-2</v>
      </c>
      <c r="O259" s="96">
        <v>1191.8699999999999</v>
      </c>
      <c r="P259" s="98">
        <v>103.642</v>
      </c>
      <c r="Q259" s="96">
        <v>4.6612207795500007</v>
      </c>
      <c r="R259" s="97">
        <v>1.19187E-6</v>
      </c>
      <c r="S259" s="97">
        <v>1.9574265612506947E-3</v>
      </c>
      <c r="T259" s="97">
        <v>1.6243499118157034E-4</v>
      </c>
    </row>
    <row r="260" spans="2:20">
      <c r="B260" s="89" t="s">
        <v>939</v>
      </c>
      <c r="C260" s="86" t="s">
        <v>940</v>
      </c>
      <c r="D260" s="99" t="s">
        <v>32</v>
      </c>
      <c r="E260" s="99" t="s">
        <v>905</v>
      </c>
      <c r="F260" s="86"/>
      <c r="G260" s="99" t="s">
        <v>930</v>
      </c>
      <c r="H260" s="86" t="s">
        <v>687</v>
      </c>
      <c r="I260" s="86" t="s">
        <v>907</v>
      </c>
      <c r="J260" s="86"/>
      <c r="K260" s="96">
        <v>5.96</v>
      </c>
      <c r="L260" s="99" t="s">
        <v>191</v>
      </c>
      <c r="M260" s="100">
        <v>6.5000000000000002E-2</v>
      </c>
      <c r="N260" s="100">
        <v>5.1799999999999999E-2</v>
      </c>
      <c r="O260" s="96">
        <v>4287.54</v>
      </c>
      <c r="P260" s="98">
        <v>107.461</v>
      </c>
      <c r="Q260" s="96">
        <v>17.503195245600001</v>
      </c>
      <c r="R260" s="97">
        <v>1.7150159999999999E-6</v>
      </c>
      <c r="S260" s="97">
        <v>7.3502674301134333E-3</v>
      </c>
      <c r="T260" s="97">
        <v>6.099542372766172E-4</v>
      </c>
    </row>
    <row r="261" spans="2:20">
      <c r="B261" s="89" t="s">
        <v>941</v>
      </c>
      <c r="C261" s="86" t="s">
        <v>942</v>
      </c>
      <c r="D261" s="99" t="s">
        <v>32</v>
      </c>
      <c r="E261" s="99" t="s">
        <v>905</v>
      </c>
      <c r="F261" s="86"/>
      <c r="G261" s="99" t="s">
        <v>943</v>
      </c>
      <c r="H261" s="86" t="s">
        <v>687</v>
      </c>
      <c r="I261" s="86" t="s">
        <v>907</v>
      </c>
      <c r="J261" s="86"/>
      <c r="K261" s="96">
        <v>6.2700000000000005</v>
      </c>
      <c r="L261" s="99" t="s">
        <v>191</v>
      </c>
      <c r="M261" s="100">
        <v>5.6250000000000001E-2</v>
      </c>
      <c r="N261" s="100">
        <v>7.0199999999999999E-2</v>
      </c>
      <c r="O261" s="96">
        <v>7887.9449999999997</v>
      </c>
      <c r="P261" s="98">
        <v>91.326999999999998</v>
      </c>
      <c r="Q261" s="96">
        <v>27.445225681800004</v>
      </c>
      <c r="R261" s="97">
        <v>5.2586299999999995E-6</v>
      </c>
      <c r="S261" s="97">
        <v>1.1525309842599092E-2</v>
      </c>
      <c r="T261" s="97">
        <v>9.5641575510820953E-4</v>
      </c>
    </row>
    <row r="262" spans="2:20">
      <c r="B262" s="89" t="s">
        <v>944</v>
      </c>
      <c r="C262" s="86" t="s">
        <v>945</v>
      </c>
      <c r="D262" s="99" t="s">
        <v>32</v>
      </c>
      <c r="E262" s="99" t="s">
        <v>905</v>
      </c>
      <c r="F262" s="86"/>
      <c r="G262" s="99" t="s">
        <v>946</v>
      </c>
      <c r="H262" s="86" t="s">
        <v>687</v>
      </c>
      <c r="I262" s="86" t="s">
        <v>912</v>
      </c>
      <c r="J262" s="86"/>
      <c r="K262" s="96">
        <v>7.4200000000000017</v>
      </c>
      <c r="L262" s="99" t="s">
        <v>191</v>
      </c>
      <c r="M262" s="100">
        <v>4.9000000000000002E-2</v>
      </c>
      <c r="N262" s="100">
        <v>4.4900000000000009E-2</v>
      </c>
      <c r="O262" s="96">
        <v>3370.41</v>
      </c>
      <c r="P262" s="98">
        <v>102.536</v>
      </c>
      <c r="Q262" s="96">
        <v>13.312014019199998</v>
      </c>
      <c r="R262" s="97">
        <v>1.3481639999999999E-6</v>
      </c>
      <c r="S262" s="97">
        <v>5.5902286240642925E-3</v>
      </c>
      <c r="T262" s="97">
        <v>4.6389926203548043E-4</v>
      </c>
    </row>
    <row r="263" spans="2:20">
      <c r="B263" s="89" t="s">
        <v>947</v>
      </c>
      <c r="C263" s="86" t="s">
        <v>948</v>
      </c>
      <c r="D263" s="99" t="s">
        <v>32</v>
      </c>
      <c r="E263" s="99" t="s">
        <v>905</v>
      </c>
      <c r="F263" s="86"/>
      <c r="G263" s="99" t="s">
        <v>930</v>
      </c>
      <c r="H263" s="86" t="s">
        <v>687</v>
      </c>
      <c r="I263" s="86" t="s">
        <v>912</v>
      </c>
      <c r="J263" s="86"/>
      <c r="K263" s="96">
        <v>2.48</v>
      </c>
      <c r="L263" s="99" t="s">
        <v>191</v>
      </c>
      <c r="M263" s="100">
        <v>4.1250000000000002E-2</v>
      </c>
      <c r="N263" s="100">
        <v>3.6499999999999998E-2</v>
      </c>
      <c r="O263" s="96">
        <v>2593.5</v>
      </c>
      <c r="P263" s="98">
        <v>100.922</v>
      </c>
      <c r="Q263" s="96">
        <v>10.0015441191</v>
      </c>
      <c r="R263" s="97">
        <v>1.2600240781929112E-6</v>
      </c>
      <c r="S263" s="97">
        <v>4.2000345055822549E-3</v>
      </c>
      <c r="T263" s="97">
        <v>3.4853546047757385E-4</v>
      </c>
    </row>
    <row r="264" spans="2:20">
      <c r="B264" s="89" t="s">
        <v>949</v>
      </c>
      <c r="C264" s="86" t="s">
        <v>950</v>
      </c>
      <c r="D264" s="99" t="s">
        <v>32</v>
      </c>
      <c r="E264" s="99" t="s">
        <v>905</v>
      </c>
      <c r="F264" s="86"/>
      <c r="G264" s="99" t="s">
        <v>951</v>
      </c>
      <c r="H264" s="86" t="s">
        <v>687</v>
      </c>
      <c r="I264" s="86" t="s">
        <v>907</v>
      </c>
      <c r="J264" s="86"/>
      <c r="K264" s="96">
        <v>7.6899999999999995</v>
      </c>
      <c r="L264" s="99" t="s">
        <v>191</v>
      </c>
      <c r="M264" s="100">
        <v>4.2500000000000003E-2</v>
      </c>
      <c r="N264" s="100">
        <v>4.3299999999999998E-2</v>
      </c>
      <c r="O264" s="96">
        <v>1855.0650000000001</v>
      </c>
      <c r="P264" s="98">
        <v>98.858999999999995</v>
      </c>
      <c r="Q264" s="96">
        <v>6.9674945391000005</v>
      </c>
      <c r="R264" s="97">
        <v>2.8539461538461541E-6</v>
      </c>
      <c r="S264" s="97">
        <v>2.9259199512794093E-3</v>
      </c>
      <c r="T264" s="97">
        <v>2.4280439986488041E-4</v>
      </c>
    </row>
    <row r="265" spans="2:20">
      <c r="B265" s="89" t="s">
        <v>952</v>
      </c>
      <c r="C265" s="86" t="s">
        <v>953</v>
      </c>
      <c r="D265" s="99" t="s">
        <v>32</v>
      </c>
      <c r="E265" s="99" t="s">
        <v>905</v>
      </c>
      <c r="F265" s="86"/>
      <c r="G265" s="99" t="s">
        <v>930</v>
      </c>
      <c r="H265" s="86" t="s">
        <v>687</v>
      </c>
      <c r="I265" s="86" t="s">
        <v>907</v>
      </c>
      <c r="J265" s="86"/>
      <c r="K265" s="96">
        <v>4.4200000000000008</v>
      </c>
      <c r="L265" s="99" t="s">
        <v>191</v>
      </c>
      <c r="M265" s="100">
        <v>5.2499999999999998E-2</v>
      </c>
      <c r="N265" s="100">
        <v>6.1599999999999995E-2</v>
      </c>
      <c r="O265" s="96">
        <v>1795.5</v>
      </c>
      <c r="P265" s="98">
        <v>95.765000000000001</v>
      </c>
      <c r="Q265" s="96">
        <v>6.5050716337500001</v>
      </c>
      <c r="R265" s="97">
        <v>1.4962500000000001E-6</v>
      </c>
      <c r="S265" s="97">
        <v>2.7317307205452683E-3</v>
      </c>
      <c r="T265" s="97">
        <v>2.2668981012430715E-4</v>
      </c>
    </row>
    <row r="266" spans="2:20">
      <c r="B266" s="89" t="s">
        <v>954</v>
      </c>
      <c r="C266" s="86" t="s">
        <v>955</v>
      </c>
      <c r="D266" s="99" t="s">
        <v>32</v>
      </c>
      <c r="E266" s="99" t="s">
        <v>905</v>
      </c>
      <c r="F266" s="86"/>
      <c r="G266" s="99" t="s">
        <v>930</v>
      </c>
      <c r="H266" s="86" t="s">
        <v>687</v>
      </c>
      <c r="I266" s="86" t="s">
        <v>907</v>
      </c>
      <c r="J266" s="86"/>
      <c r="K266" s="96">
        <v>2</v>
      </c>
      <c r="L266" s="99" t="s">
        <v>191</v>
      </c>
      <c r="M266" s="100">
        <v>4.7500000000000001E-2</v>
      </c>
      <c r="N266" s="100">
        <v>3.9399999999999998E-2</v>
      </c>
      <c r="O266" s="96">
        <v>2775.33</v>
      </c>
      <c r="P266" s="98">
        <v>101.24299999999999</v>
      </c>
      <c r="Q266" s="96">
        <v>11.007942192450001</v>
      </c>
      <c r="R266" s="97">
        <v>1.85022E-6</v>
      </c>
      <c r="S266" s="97">
        <v>4.6226599106283977E-3</v>
      </c>
      <c r="T266" s="97">
        <v>3.836065866698712E-4</v>
      </c>
    </row>
    <row r="267" spans="2:20">
      <c r="B267" s="89" t="s">
        <v>956</v>
      </c>
      <c r="C267" s="86" t="s">
        <v>957</v>
      </c>
      <c r="D267" s="99" t="s">
        <v>32</v>
      </c>
      <c r="E267" s="99" t="s">
        <v>905</v>
      </c>
      <c r="F267" s="86"/>
      <c r="G267" s="99" t="s">
        <v>930</v>
      </c>
      <c r="H267" s="86" t="s">
        <v>687</v>
      </c>
      <c r="I267" s="86" t="s">
        <v>907</v>
      </c>
      <c r="J267" s="86"/>
      <c r="K267" s="96">
        <v>4.4300000000000006</v>
      </c>
      <c r="L267" s="99" t="s">
        <v>193</v>
      </c>
      <c r="M267" s="100">
        <v>4.7500000000000001E-2</v>
      </c>
      <c r="N267" s="100">
        <v>3.6200000000000003E-2</v>
      </c>
      <c r="O267" s="96">
        <v>1425</v>
      </c>
      <c r="P267" s="98">
        <v>104.595</v>
      </c>
      <c r="Q267" s="96">
        <v>6.4270790553000001</v>
      </c>
      <c r="R267" s="97">
        <v>7.1249999999999995E-7</v>
      </c>
      <c r="S267" s="97">
        <v>2.6989786257918427E-3</v>
      </c>
      <c r="T267" s="97">
        <v>2.2397191187577647E-4</v>
      </c>
    </row>
    <row r="268" spans="2:20">
      <c r="B268" s="89" t="s">
        <v>958</v>
      </c>
      <c r="C268" s="86" t="s">
        <v>959</v>
      </c>
      <c r="D268" s="99" t="s">
        <v>32</v>
      </c>
      <c r="E268" s="99" t="s">
        <v>905</v>
      </c>
      <c r="F268" s="86"/>
      <c r="G268" s="99" t="s">
        <v>930</v>
      </c>
      <c r="H268" s="86" t="s">
        <v>687</v>
      </c>
      <c r="I268" s="86" t="s">
        <v>907</v>
      </c>
      <c r="J268" s="86"/>
      <c r="K268" s="96">
        <v>6.5600000000000014</v>
      </c>
      <c r="L268" s="99" t="s">
        <v>191</v>
      </c>
      <c r="M268" s="100">
        <v>5.1249999999999997E-2</v>
      </c>
      <c r="N268" s="100">
        <v>4.8500000000000008E-2</v>
      </c>
      <c r="O268" s="96">
        <v>3733.5</v>
      </c>
      <c r="P268" s="98">
        <v>101.395</v>
      </c>
      <c r="Q268" s="96">
        <v>14.889024001799999</v>
      </c>
      <c r="R268" s="97">
        <v>1.4934E-6</v>
      </c>
      <c r="S268" s="97">
        <v>6.2524759994389365E-3</v>
      </c>
      <c r="T268" s="97">
        <v>5.1885516623566936E-4</v>
      </c>
    </row>
    <row r="269" spans="2:20">
      <c r="B269" s="89" t="s">
        <v>960</v>
      </c>
      <c r="C269" s="86" t="s">
        <v>961</v>
      </c>
      <c r="D269" s="99" t="s">
        <v>32</v>
      </c>
      <c r="E269" s="99" t="s">
        <v>905</v>
      </c>
      <c r="F269" s="86"/>
      <c r="G269" s="99" t="s">
        <v>360</v>
      </c>
      <c r="H269" s="86" t="s">
        <v>705</v>
      </c>
      <c r="I269" s="86" t="s">
        <v>912</v>
      </c>
      <c r="J269" s="86"/>
      <c r="K269" s="96">
        <v>7.58</v>
      </c>
      <c r="L269" s="99" t="s">
        <v>191</v>
      </c>
      <c r="M269" s="100">
        <v>4.7500000000000001E-2</v>
      </c>
      <c r="N269" s="100">
        <v>4.5899999999999989E-2</v>
      </c>
      <c r="O269" s="96">
        <v>2554.7399999999998</v>
      </c>
      <c r="P269" s="98">
        <v>100.69799999999999</v>
      </c>
      <c r="Q269" s="96">
        <v>9.7682822895000001</v>
      </c>
      <c r="R269" s="97">
        <v>1.7031599999999998E-6</v>
      </c>
      <c r="S269" s="97">
        <v>4.1020788577854021E-3</v>
      </c>
      <c r="T269" s="97">
        <v>3.4040671373373674E-4</v>
      </c>
    </row>
    <row r="270" spans="2:20">
      <c r="B270" s="89" t="s">
        <v>962</v>
      </c>
      <c r="C270" s="86" t="s">
        <v>963</v>
      </c>
      <c r="D270" s="99" t="s">
        <v>32</v>
      </c>
      <c r="E270" s="99" t="s">
        <v>905</v>
      </c>
      <c r="F270" s="86"/>
      <c r="G270" s="99" t="s">
        <v>924</v>
      </c>
      <c r="H270" s="86" t="s">
        <v>705</v>
      </c>
      <c r="I270" s="86" t="s">
        <v>912</v>
      </c>
      <c r="J270" s="86"/>
      <c r="K270" s="96">
        <v>8.7100000000000009</v>
      </c>
      <c r="L270" s="99" t="s">
        <v>193</v>
      </c>
      <c r="M270" s="100">
        <v>5.5E-2</v>
      </c>
      <c r="N270" s="100">
        <v>5.1000000000000004E-2</v>
      </c>
      <c r="O270" s="96">
        <v>750.40499999999997</v>
      </c>
      <c r="P270" s="98">
        <v>103.041</v>
      </c>
      <c r="Q270" s="96">
        <v>3.3896055109499996</v>
      </c>
      <c r="R270" s="97">
        <v>6.0032400000000002E-7</v>
      </c>
      <c r="S270" s="97">
        <v>1.423426216669317E-3</v>
      </c>
      <c r="T270" s="97">
        <v>1.1812153238819981E-4</v>
      </c>
    </row>
    <row r="271" spans="2:20">
      <c r="B271" s="89" t="s">
        <v>964</v>
      </c>
      <c r="C271" s="86" t="s">
        <v>965</v>
      </c>
      <c r="D271" s="99" t="s">
        <v>32</v>
      </c>
      <c r="E271" s="99" t="s">
        <v>905</v>
      </c>
      <c r="F271" s="86"/>
      <c r="G271" s="99" t="s">
        <v>966</v>
      </c>
      <c r="H271" s="86" t="s">
        <v>705</v>
      </c>
      <c r="I271" s="86" t="s">
        <v>912</v>
      </c>
      <c r="J271" s="86"/>
      <c r="K271" s="96">
        <v>2.3100000000000005</v>
      </c>
      <c r="L271" s="99" t="s">
        <v>191</v>
      </c>
      <c r="M271" s="100">
        <v>6.1249999999999999E-2</v>
      </c>
      <c r="N271" s="100">
        <v>3.9900000000000012E-2</v>
      </c>
      <c r="O271" s="96">
        <v>1788.66</v>
      </c>
      <c r="P271" s="98">
        <v>107.7</v>
      </c>
      <c r="Q271" s="96">
        <v>7.2731099114999997</v>
      </c>
      <c r="R271" s="97">
        <v>2.3848800000000001E-6</v>
      </c>
      <c r="S271" s="97">
        <v>3.0542596450538013E-3</v>
      </c>
      <c r="T271" s="97">
        <v>2.5345453481204737E-4</v>
      </c>
    </row>
    <row r="272" spans="2:20">
      <c r="B272" s="89" t="s">
        <v>967</v>
      </c>
      <c r="C272" s="86" t="s">
        <v>968</v>
      </c>
      <c r="D272" s="99" t="s">
        <v>32</v>
      </c>
      <c r="E272" s="99" t="s">
        <v>905</v>
      </c>
      <c r="F272" s="86"/>
      <c r="G272" s="99" t="s">
        <v>930</v>
      </c>
      <c r="H272" s="86" t="s">
        <v>705</v>
      </c>
      <c r="I272" s="86" t="s">
        <v>912</v>
      </c>
      <c r="J272" s="86"/>
      <c r="K272" s="96">
        <v>8.4699999999999989</v>
      </c>
      <c r="L272" s="99" t="s">
        <v>191</v>
      </c>
      <c r="M272" s="100">
        <v>4.2500000000000003E-2</v>
      </c>
      <c r="N272" s="100">
        <v>4.0299999999999996E-2</v>
      </c>
      <c r="O272" s="96">
        <v>3699.87</v>
      </c>
      <c r="P272" s="98">
        <v>101.44199999999999</v>
      </c>
      <c r="Q272" s="96">
        <v>14.396181880800002</v>
      </c>
      <c r="R272" s="97">
        <v>1.849935E-6</v>
      </c>
      <c r="S272" s="97">
        <v>6.0455125656576139E-3</v>
      </c>
      <c r="T272" s="97">
        <v>5.0168052264664168E-4</v>
      </c>
    </row>
    <row r="273" spans="2:20">
      <c r="B273" s="89" t="s">
        <v>969</v>
      </c>
      <c r="C273" s="86" t="s">
        <v>970</v>
      </c>
      <c r="D273" s="99" t="s">
        <v>32</v>
      </c>
      <c r="E273" s="99" t="s">
        <v>905</v>
      </c>
      <c r="F273" s="86"/>
      <c r="G273" s="99" t="s">
        <v>930</v>
      </c>
      <c r="H273" s="86" t="s">
        <v>705</v>
      </c>
      <c r="I273" s="86" t="s">
        <v>912</v>
      </c>
      <c r="J273" s="86"/>
      <c r="K273" s="96">
        <v>8.5100000000000016</v>
      </c>
      <c r="L273" s="99" t="s">
        <v>191</v>
      </c>
      <c r="M273" s="100">
        <v>4.2999999999999997E-2</v>
      </c>
      <c r="N273" s="100">
        <v>4.2099999999999999E-2</v>
      </c>
      <c r="O273" s="96">
        <v>3644.58</v>
      </c>
      <c r="P273" s="98">
        <v>100.098</v>
      </c>
      <c r="Q273" s="96">
        <v>13.9537050282</v>
      </c>
      <c r="R273" s="97">
        <v>3.6445800000000001E-6</v>
      </c>
      <c r="S273" s="97">
        <v>5.85969945253117E-3</v>
      </c>
      <c r="T273" s="97">
        <v>4.862610162449155E-4</v>
      </c>
    </row>
    <row r="274" spans="2:20">
      <c r="B274" s="89" t="s">
        <v>971</v>
      </c>
      <c r="C274" s="86" t="s">
        <v>972</v>
      </c>
      <c r="D274" s="99" t="s">
        <v>32</v>
      </c>
      <c r="E274" s="99" t="s">
        <v>905</v>
      </c>
      <c r="F274" s="86"/>
      <c r="G274" s="99" t="s">
        <v>973</v>
      </c>
      <c r="H274" s="86" t="s">
        <v>705</v>
      </c>
      <c r="I274" s="86" t="s">
        <v>912</v>
      </c>
      <c r="J274" s="86"/>
      <c r="K274" s="96">
        <v>7.8599999999999994</v>
      </c>
      <c r="L274" s="99" t="s">
        <v>191</v>
      </c>
      <c r="M274" s="100">
        <v>4.2500000000000003E-2</v>
      </c>
      <c r="N274" s="100">
        <v>3.6799999999999986E-2</v>
      </c>
      <c r="O274" s="96">
        <v>596.22</v>
      </c>
      <c r="P274" s="98">
        <v>103.626</v>
      </c>
      <c r="Q274" s="96">
        <v>2.3617716984000001</v>
      </c>
      <c r="R274" s="97">
        <v>9.1726153846153853E-7</v>
      </c>
      <c r="S274" s="97">
        <v>9.9179911716274329E-4</v>
      </c>
      <c r="T274" s="97">
        <v>8.2303410017734216E-5</v>
      </c>
    </row>
    <row r="275" spans="2:20">
      <c r="B275" s="89" t="s">
        <v>974</v>
      </c>
      <c r="C275" s="86" t="s">
        <v>975</v>
      </c>
      <c r="D275" s="99" t="s">
        <v>32</v>
      </c>
      <c r="E275" s="99" t="s">
        <v>905</v>
      </c>
      <c r="F275" s="86"/>
      <c r="G275" s="99" t="s">
        <v>973</v>
      </c>
      <c r="H275" s="86" t="s">
        <v>705</v>
      </c>
      <c r="I275" s="86" t="s">
        <v>912</v>
      </c>
      <c r="J275" s="86"/>
      <c r="K275" s="96">
        <v>1.7899999999999996</v>
      </c>
      <c r="L275" s="99" t="s">
        <v>191</v>
      </c>
      <c r="M275" s="100">
        <v>0.05</v>
      </c>
      <c r="N275" s="100">
        <v>3.3300000000000003E-2</v>
      </c>
      <c r="O275" s="96">
        <v>697.96500000000003</v>
      </c>
      <c r="P275" s="98">
        <v>104.64400000000001</v>
      </c>
      <c r="Q275" s="96">
        <v>2.7670337611500004</v>
      </c>
      <c r="R275" s="97">
        <v>8.7245625000000002E-7</v>
      </c>
      <c r="S275" s="97">
        <v>1.1619843032784458E-3</v>
      </c>
      <c r="T275" s="97">
        <v>9.6426049279497842E-5</v>
      </c>
    </row>
    <row r="276" spans="2:20">
      <c r="B276" s="89" t="s">
        <v>976</v>
      </c>
      <c r="C276" s="86" t="s">
        <v>977</v>
      </c>
      <c r="D276" s="99" t="s">
        <v>32</v>
      </c>
      <c r="E276" s="99" t="s">
        <v>905</v>
      </c>
      <c r="F276" s="86"/>
      <c r="G276" s="99" t="s">
        <v>973</v>
      </c>
      <c r="H276" s="86" t="s">
        <v>705</v>
      </c>
      <c r="I276" s="86" t="s">
        <v>353</v>
      </c>
      <c r="J276" s="86"/>
      <c r="K276" s="96">
        <v>7.8199999999999994</v>
      </c>
      <c r="L276" s="99" t="s">
        <v>191</v>
      </c>
      <c r="M276" s="100">
        <v>4.1340000000000002E-2</v>
      </c>
      <c r="N276" s="100">
        <v>3.5999999999999997E-2</v>
      </c>
      <c r="O276" s="96">
        <v>627.57000000000005</v>
      </c>
      <c r="P276" s="98">
        <v>103.738</v>
      </c>
      <c r="Q276" s="96">
        <v>2.4672434011500006</v>
      </c>
      <c r="R276" s="97">
        <v>4.4826428571428573E-7</v>
      </c>
      <c r="S276" s="97">
        <v>1.0360907570972756E-3</v>
      </c>
      <c r="T276" s="97">
        <v>8.5978905326015986E-5</v>
      </c>
    </row>
    <row r="277" spans="2:20">
      <c r="B277" s="89" t="s">
        <v>978</v>
      </c>
      <c r="C277" s="86" t="s">
        <v>979</v>
      </c>
      <c r="D277" s="99" t="s">
        <v>32</v>
      </c>
      <c r="E277" s="99" t="s">
        <v>905</v>
      </c>
      <c r="F277" s="86"/>
      <c r="G277" s="99" t="s">
        <v>973</v>
      </c>
      <c r="H277" s="86" t="s">
        <v>705</v>
      </c>
      <c r="I277" s="86" t="s">
        <v>353</v>
      </c>
      <c r="J277" s="86"/>
      <c r="K277" s="96">
        <v>8.02</v>
      </c>
      <c r="L277" s="99" t="s">
        <v>191</v>
      </c>
      <c r="M277" s="100">
        <v>4.3890000000000005E-2</v>
      </c>
      <c r="N277" s="100">
        <v>3.6199999999999996E-2</v>
      </c>
      <c r="O277" s="96">
        <v>2323.0349999999999</v>
      </c>
      <c r="P277" s="98">
        <v>105.746</v>
      </c>
      <c r="Q277" s="96">
        <v>9.3397687896000008</v>
      </c>
      <c r="R277" s="97">
        <v>1.9358624999999999E-6</v>
      </c>
      <c r="S277" s="97">
        <v>3.9221294955413474E-3</v>
      </c>
      <c r="T277" s="97">
        <v>3.25473804551915E-4</v>
      </c>
    </row>
    <row r="278" spans="2:20">
      <c r="B278" s="89" t="s">
        <v>980</v>
      </c>
      <c r="C278" s="86" t="s">
        <v>981</v>
      </c>
      <c r="D278" s="99" t="s">
        <v>32</v>
      </c>
      <c r="E278" s="99" t="s">
        <v>905</v>
      </c>
      <c r="F278" s="86"/>
      <c r="G278" s="99" t="s">
        <v>982</v>
      </c>
      <c r="H278" s="86" t="s">
        <v>705</v>
      </c>
      <c r="I278" s="86" t="s">
        <v>907</v>
      </c>
      <c r="J278" s="86"/>
      <c r="K278" s="96">
        <v>8.2200000000000006</v>
      </c>
      <c r="L278" s="99" t="s">
        <v>191</v>
      </c>
      <c r="M278" s="100">
        <v>5.9500000000000004E-2</v>
      </c>
      <c r="N278" s="100">
        <v>4.2199999999999994E-2</v>
      </c>
      <c r="O278" s="96">
        <v>3418.86</v>
      </c>
      <c r="P278" s="98">
        <v>114.193</v>
      </c>
      <c r="Q278" s="96">
        <v>14.864565749250001</v>
      </c>
      <c r="R278" s="97">
        <v>3.4188600000000002E-6</v>
      </c>
      <c r="S278" s="97">
        <v>6.2422050349325601E-3</v>
      </c>
      <c r="T278" s="97">
        <v>5.1800284101333584E-4</v>
      </c>
    </row>
    <row r="279" spans="2:20">
      <c r="B279" s="89" t="s">
        <v>983</v>
      </c>
      <c r="C279" s="86" t="s">
        <v>984</v>
      </c>
      <c r="D279" s="99" t="s">
        <v>32</v>
      </c>
      <c r="E279" s="99" t="s">
        <v>905</v>
      </c>
      <c r="F279" s="86"/>
      <c r="G279" s="99" t="s">
        <v>930</v>
      </c>
      <c r="H279" s="86" t="s">
        <v>705</v>
      </c>
      <c r="I279" s="86" t="s">
        <v>912</v>
      </c>
      <c r="J279" s="86"/>
      <c r="K279" s="96">
        <v>7.3999999999999995</v>
      </c>
      <c r="L279" s="99" t="s">
        <v>191</v>
      </c>
      <c r="M279" s="100">
        <v>4.8750000000000002E-2</v>
      </c>
      <c r="N279" s="100">
        <v>4.8000000000000001E-2</v>
      </c>
      <c r="O279" s="96">
        <v>3537.1350000000002</v>
      </c>
      <c r="P279" s="98">
        <v>100.09399999999999</v>
      </c>
      <c r="Q279" s="96">
        <v>13.53360104895</v>
      </c>
      <c r="R279" s="97">
        <v>4.7161800000000001E-6</v>
      </c>
      <c r="S279" s="97">
        <v>5.6832815726747159E-3</v>
      </c>
      <c r="T279" s="97">
        <v>4.7162116342691526E-4</v>
      </c>
    </row>
    <row r="280" spans="2:20">
      <c r="B280" s="89" t="s">
        <v>985</v>
      </c>
      <c r="C280" s="86" t="s">
        <v>986</v>
      </c>
      <c r="D280" s="99" t="s">
        <v>32</v>
      </c>
      <c r="E280" s="99" t="s">
        <v>905</v>
      </c>
      <c r="F280" s="86"/>
      <c r="G280" s="99" t="s">
        <v>982</v>
      </c>
      <c r="H280" s="86" t="s">
        <v>705</v>
      </c>
      <c r="I280" s="86" t="s">
        <v>907</v>
      </c>
      <c r="J280" s="86"/>
      <c r="K280" s="96">
        <v>8.9000000000000021</v>
      </c>
      <c r="L280" s="99" t="s">
        <v>191</v>
      </c>
      <c r="M280" s="100">
        <v>3.95E-2</v>
      </c>
      <c r="N280" s="100">
        <v>3.9399999999999998E-2</v>
      </c>
      <c r="O280" s="96">
        <v>3675.645</v>
      </c>
      <c r="P280" s="98">
        <v>99.677999999999997</v>
      </c>
      <c r="Q280" s="96">
        <v>14.03788104645</v>
      </c>
      <c r="R280" s="97">
        <v>1.8378224999999999E-6</v>
      </c>
      <c r="S280" s="97">
        <v>5.8950482123808975E-3</v>
      </c>
      <c r="T280" s="97">
        <v>4.8919439602433429E-4</v>
      </c>
    </row>
    <row r="281" spans="2:20">
      <c r="B281" s="89" t="s">
        <v>987</v>
      </c>
      <c r="C281" s="86" t="s">
        <v>988</v>
      </c>
      <c r="D281" s="99" t="s">
        <v>32</v>
      </c>
      <c r="E281" s="99" t="s">
        <v>905</v>
      </c>
      <c r="F281" s="86"/>
      <c r="G281" s="99" t="s">
        <v>2416</v>
      </c>
      <c r="H281" s="86" t="s">
        <v>705</v>
      </c>
      <c r="I281" s="86" t="s">
        <v>912</v>
      </c>
      <c r="J281" s="86"/>
      <c r="K281" s="96">
        <v>8.1300000000000008</v>
      </c>
      <c r="L281" s="99" t="s">
        <v>191</v>
      </c>
      <c r="M281" s="100">
        <v>4.2000000000000003E-2</v>
      </c>
      <c r="N281" s="100">
        <v>3.5999999999999997E-2</v>
      </c>
      <c r="O281" s="96">
        <v>2382.8850000000002</v>
      </c>
      <c r="P281" s="98">
        <v>104.631</v>
      </c>
      <c r="Q281" s="96">
        <v>9.390575257950001</v>
      </c>
      <c r="R281" s="97">
        <v>1.1914425000000002E-6</v>
      </c>
      <c r="S281" s="97">
        <v>3.9434650930886567E-3</v>
      </c>
      <c r="T281" s="97">
        <v>3.2724431674790582E-4</v>
      </c>
    </row>
    <row r="282" spans="2:20">
      <c r="B282" s="89" t="s">
        <v>989</v>
      </c>
      <c r="C282" s="86" t="s">
        <v>990</v>
      </c>
      <c r="D282" s="99" t="s">
        <v>32</v>
      </c>
      <c r="E282" s="99" t="s">
        <v>905</v>
      </c>
      <c r="F282" s="86"/>
      <c r="G282" s="99" t="s">
        <v>991</v>
      </c>
      <c r="H282" s="86" t="s">
        <v>705</v>
      </c>
      <c r="I282" s="86" t="s">
        <v>912</v>
      </c>
      <c r="J282" s="86"/>
      <c r="K282" s="96">
        <v>6.6300000000000008</v>
      </c>
      <c r="L282" s="99" t="s">
        <v>193</v>
      </c>
      <c r="M282" s="100">
        <v>5.2499999999999998E-2</v>
      </c>
      <c r="N282" s="100">
        <v>4.200000000000001E-2</v>
      </c>
      <c r="O282" s="96">
        <v>3982.875</v>
      </c>
      <c r="P282" s="98">
        <v>106.405</v>
      </c>
      <c r="Q282" s="96">
        <v>18.29449400355</v>
      </c>
      <c r="R282" s="97">
        <v>3.9828750000000004E-6</v>
      </c>
      <c r="S282" s="97">
        <v>7.6825643282761383E-3</v>
      </c>
      <c r="T282" s="97">
        <v>6.3752954701811468E-4</v>
      </c>
    </row>
    <row r="283" spans="2:20">
      <c r="B283" s="89" t="s">
        <v>992</v>
      </c>
      <c r="C283" s="86" t="s">
        <v>993</v>
      </c>
      <c r="D283" s="99" t="s">
        <v>32</v>
      </c>
      <c r="E283" s="99" t="s">
        <v>905</v>
      </c>
      <c r="F283" s="86"/>
      <c r="G283" s="99" t="s">
        <v>991</v>
      </c>
      <c r="H283" s="86" t="s">
        <v>705</v>
      </c>
      <c r="I283" s="86" t="s">
        <v>912</v>
      </c>
      <c r="J283" s="86"/>
      <c r="K283" s="96">
        <v>5.95</v>
      </c>
      <c r="L283" s="99" t="s">
        <v>194</v>
      </c>
      <c r="M283" s="100">
        <v>5.7500000000000002E-2</v>
      </c>
      <c r="N283" s="100">
        <v>5.7200000000000001E-2</v>
      </c>
      <c r="O283" s="96">
        <v>612.75</v>
      </c>
      <c r="P283" s="98">
        <v>99.649000000000001</v>
      </c>
      <c r="Q283" s="96">
        <v>3.5048677018500003</v>
      </c>
      <c r="R283" s="97">
        <v>1.02125E-6</v>
      </c>
      <c r="S283" s="97">
        <v>1.4718292605597611E-3</v>
      </c>
      <c r="T283" s="97">
        <v>1.2213820824370769E-4</v>
      </c>
    </row>
    <row r="284" spans="2:20">
      <c r="B284" s="89" t="s">
        <v>994</v>
      </c>
      <c r="C284" s="86" t="s">
        <v>995</v>
      </c>
      <c r="D284" s="99" t="s">
        <v>32</v>
      </c>
      <c r="E284" s="99" t="s">
        <v>905</v>
      </c>
      <c r="F284" s="86"/>
      <c r="G284" s="99" t="s">
        <v>456</v>
      </c>
      <c r="H284" s="86" t="s">
        <v>705</v>
      </c>
      <c r="I284" s="86" t="s">
        <v>912</v>
      </c>
      <c r="J284" s="86"/>
      <c r="K284" s="96">
        <v>7.3699999999999992</v>
      </c>
      <c r="L284" s="99" t="s">
        <v>191</v>
      </c>
      <c r="M284" s="100">
        <v>3.9E-2</v>
      </c>
      <c r="N284" s="100">
        <v>3.8800000000000001E-2</v>
      </c>
      <c r="O284" s="96">
        <v>3032.97</v>
      </c>
      <c r="P284" s="98">
        <v>99.611000000000004</v>
      </c>
      <c r="Q284" s="96">
        <v>11.50889732295</v>
      </c>
      <c r="R284" s="97">
        <v>4.3328142857142854E-6</v>
      </c>
      <c r="S284" s="97">
        <v>4.8330303103180207E-3</v>
      </c>
      <c r="T284" s="97">
        <v>4.0106395375321833E-4</v>
      </c>
    </row>
    <row r="285" spans="2:20">
      <c r="B285" s="89" t="s">
        <v>997</v>
      </c>
      <c r="C285" s="86" t="s">
        <v>998</v>
      </c>
      <c r="D285" s="99" t="s">
        <v>32</v>
      </c>
      <c r="E285" s="99" t="s">
        <v>905</v>
      </c>
      <c r="F285" s="86"/>
      <c r="G285" s="99" t="s">
        <v>456</v>
      </c>
      <c r="H285" s="86" t="s">
        <v>705</v>
      </c>
      <c r="I285" s="86" t="s">
        <v>912</v>
      </c>
      <c r="J285" s="86"/>
      <c r="K285" s="96">
        <v>8.0100000000000016</v>
      </c>
      <c r="L285" s="99" t="s">
        <v>191</v>
      </c>
      <c r="M285" s="100">
        <v>4.3749999999999997E-2</v>
      </c>
      <c r="N285" s="100">
        <v>4.0099999999999997E-2</v>
      </c>
      <c r="O285" s="96">
        <v>2722.89</v>
      </c>
      <c r="P285" s="98">
        <v>102.607</v>
      </c>
      <c r="Q285" s="96">
        <v>10.547906133600002</v>
      </c>
      <c r="R285" s="97">
        <v>3.8898428571428567E-6</v>
      </c>
      <c r="S285" s="97">
        <v>4.429473008888676E-3</v>
      </c>
      <c r="T285" s="97">
        <v>3.6757517415014106E-4</v>
      </c>
    </row>
    <row r="286" spans="2:20">
      <c r="B286" s="89" t="s">
        <v>999</v>
      </c>
      <c r="C286" s="86" t="s">
        <v>1000</v>
      </c>
      <c r="D286" s="99" t="s">
        <v>32</v>
      </c>
      <c r="E286" s="99" t="s">
        <v>905</v>
      </c>
      <c r="F286" s="86"/>
      <c r="G286" s="99" t="s">
        <v>930</v>
      </c>
      <c r="H286" s="86" t="s">
        <v>705</v>
      </c>
      <c r="I286" s="86" t="s">
        <v>353</v>
      </c>
      <c r="J286" s="86"/>
      <c r="K286" s="96">
        <v>3.5900000000000007</v>
      </c>
      <c r="L286" s="99" t="s">
        <v>191</v>
      </c>
      <c r="M286" s="100">
        <v>5.5E-2</v>
      </c>
      <c r="N286" s="100">
        <v>5.9300000000000012E-2</v>
      </c>
      <c r="O286" s="96">
        <v>1254</v>
      </c>
      <c r="P286" s="98">
        <v>98.073999999999998</v>
      </c>
      <c r="Q286" s="96">
        <v>4.6417084569</v>
      </c>
      <c r="R286" s="97">
        <v>1.672E-6</v>
      </c>
      <c r="S286" s="97">
        <v>1.9492325836570196E-3</v>
      </c>
      <c r="T286" s="97">
        <v>1.6175502254084639E-4</v>
      </c>
    </row>
    <row r="287" spans="2:20">
      <c r="B287" s="89" t="s">
        <v>1001</v>
      </c>
      <c r="C287" s="86" t="s">
        <v>1002</v>
      </c>
      <c r="D287" s="99" t="s">
        <v>32</v>
      </c>
      <c r="E287" s="99" t="s">
        <v>905</v>
      </c>
      <c r="F287" s="86"/>
      <c r="G287" s="99" t="s">
        <v>924</v>
      </c>
      <c r="H287" s="86" t="s">
        <v>709</v>
      </c>
      <c r="I287" s="86" t="s">
        <v>912</v>
      </c>
      <c r="J287" s="86"/>
      <c r="K287" s="96">
        <v>4.9999999999999991</v>
      </c>
      <c r="L287" s="99" t="s">
        <v>194</v>
      </c>
      <c r="M287" s="100">
        <v>6.4160000000000009E-2</v>
      </c>
      <c r="N287" s="100">
        <v>6.9200000000000012E-2</v>
      </c>
      <c r="O287" s="96">
        <v>2935.5</v>
      </c>
      <c r="P287" s="98">
        <v>96.960999999999999</v>
      </c>
      <c r="Q287" s="96">
        <v>15.594170360550001</v>
      </c>
      <c r="R287" s="97">
        <v>5.9303030303030302E-6</v>
      </c>
      <c r="S287" s="97">
        <v>6.5485941790887998E-3</v>
      </c>
      <c r="T287" s="97">
        <v>5.4342822294814941E-4</v>
      </c>
    </row>
    <row r="288" spans="2:20">
      <c r="B288" s="89" t="s">
        <v>1003</v>
      </c>
      <c r="C288" s="86" t="s">
        <v>1004</v>
      </c>
      <c r="D288" s="99" t="s">
        <v>32</v>
      </c>
      <c r="E288" s="99" t="s">
        <v>905</v>
      </c>
      <c r="F288" s="86"/>
      <c r="G288" s="99" t="s">
        <v>1005</v>
      </c>
      <c r="H288" s="86" t="s">
        <v>709</v>
      </c>
      <c r="I288" s="86" t="s">
        <v>912</v>
      </c>
      <c r="J288" s="86"/>
      <c r="K288" s="96">
        <v>7.21</v>
      </c>
      <c r="L288" s="99" t="s">
        <v>191</v>
      </c>
      <c r="M288" s="100">
        <v>5.0499999999999996E-2</v>
      </c>
      <c r="N288" s="100">
        <v>6.8199999999999997E-2</v>
      </c>
      <c r="O288" s="96">
        <v>3076.29</v>
      </c>
      <c r="P288" s="98">
        <v>87.497</v>
      </c>
      <c r="Q288" s="96">
        <v>10.3090641579</v>
      </c>
      <c r="R288" s="97">
        <v>3.0762899999999998E-6</v>
      </c>
      <c r="S288" s="97">
        <v>4.3291740423115318E-3</v>
      </c>
      <c r="T288" s="97">
        <v>3.5925196955386275E-4</v>
      </c>
    </row>
    <row r="289" spans="2:20">
      <c r="B289" s="89" t="s">
        <v>1006</v>
      </c>
      <c r="C289" s="86" t="s">
        <v>1007</v>
      </c>
      <c r="D289" s="99" t="s">
        <v>32</v>
      </c>
      <c r="E289" s="99" t="s">
        <v>905</v>
      </c>
      <c r="F289" s="86"/>
      <c r="G289" s="99" t="s">
        <v>943</v>
      </c>
      <c r="H289" s="86" t="s">
        <v>709</v>
      </c>
      <c r="I289" s="86" t="s">
        <v>912</v>
      </c>
      <c r="J289" s="86"/>
      <c r="K289" s="96">
        <v>3.8000000000000003</v>
      </c>
      <c r="L289" s="99" t="s">
        <v>194</v>
      </c>
      <c r="M289" s="100">
        <v>7.7499999999999999E-2</v>
      </c>
      <c r="N289" s="100">
        <v>5.62E-2</v>
      </c>
      <c r="O289" s="96">
        <v>2422.5</v>
      </c>
      <c r="P289" s="98">
        <v>107.59399999999999</v>
      </c>
      <c r="Q289" s="96">
        <v>14.7088888797</v>
      </c>
      <c r="R289" s="97">
        <v>6.0562499999999998E-6</v>
      </c>
      <c r="S289" s="97">
        <v>6.1768303071860339E-3</v>
      </c>
      <c r="T289" s="97">
        <v>5.1257778776473816E-4</v>
      </c>
    </row>
    <row r="290" spans="2:20">
      <c r="B290" s="89" t="s">
        <v>1008</v>
      </c>
      <c r="C290" s="86" t="s">
        <v>1009</v>
      </c>
      <c r="D290" s="99" t="s">
        <v>32</v>
      </c>
      <c r="E290" s="99" t="s">
        <v>905</v>
      </c>
      <c r="F290" s="86"/>
      <c r="G290" s="99" t="s">
        <v>1010</v>
      </c>
      <c r="H290" s="86" t="s">
        <v>709</v>
      </c>
      <c r="I290" s="86" t="s">
        <v>912</v>
      </c>
      <c r="J290" s="86"/>
      <c r="K290" s="96">
        <v>7.72</v>
      </c>
      <c r="L290" s="99" t="s">
        <v>191</v>
      </c>
      <c r="M290" s="100">
        <v>5.2499999999999998E-2</v>
      </c>
      <c r="N290" s="100">
        <v>4.5899999999999996E-2</v>
      </c>
      <c r="O290" s="96">
        <v>2032.05</v>
      </c>
      <c r="P290" s="98">
        <v>104.619</v>
      </c>
      <c r="Q290" s="96">
        <v>8.0396590899000007</v>
      </c>
      <c r="R290" s="97">
        <v>1.62564E-6</v>
      </c>
      <c r="S290" s="97">
        <v>3.3761632392555582E-3</v>
      </c>
      <c r="T290" s="97">
        <v>2.8016736711982424E-4</v>
      </c>
    </row>
    <row r="291" spans="2:20">
      <c r="B291" s="89" t="s">
        <v>1011</v>
      </c>
      <c r="C291" s="86" t="s">
        <v>1012</v>
      </c>
      <c r="D291" s="99" t="s">
        <v>32</v>
      </c>
      <c r="E291" s="99" t="s">
        <v>905</v>
      </c>
      <c r="F291" s="86"/>
      <c r="G291" s="99" t="s">
        <v>930</v>
      </c>
      <c r="H291" s="86" t="s">
        <v>709</v>
      </c>
      <c r="I291" s="86" t="s">
        <v>912</v>
      </c>
      <c r="J291" s="86"/>
      <c r="K291" s="96">
        <v>3.19</v>
      </c>
      <c r="L291" s="99" t="s">
        <v>191</v>
      </c>
      <c r="M291" s="100">
        <v>5.5E-2</v>
      </c>
      <c r="N291" s="100">
        <v>6.4199999999999993E-2</v>
      </c>
      <c r="O291" s="96">
        <v>602.20500000000004</v>
      </c>
      <c r="P291" s="98">
        <v>96.692999999999998</v>
      </c>
      <c r="Q291" s="96">
        <v>2.1956763318000001</v>
      </c>
      <c r="R291" s="97">
        <v>6.0220500000000006E-7</v>
      </c>
      <c r="S291" s="97">
        <v>9.2204926027763374E-4</v>
      </c>
      <c r="T291" s="97">
        <v>7.6515291264094029E-5</v>
      </c>
    </row>
    <row r="292" spans="2:20">
      <c r="B292" s="89" t="s">
        <v>1013</v>
      </c>
      <c r="C292" s="86" t="s">
        <v>1014</v>
      </c>
      <c r="D292" s="99" t="s">
        <v>32</v>
      </c>
      <c r="E292" s="99" t="s">
        <v>905</v>
      </c>
      <c r="F292" s="86"/>
      <c r="G292" s="99" t="s">
        <v>930</v>
      </c>
      <c r="H292" s="86" t="s">
        <v>709</v>
      </c>
      <c r="I292" s="86" t="s">
        <v>907</v>
      </c>
      <c r="J292" s="86"/>
      <c r="K292" s="96">
        <v>2.87</v>
      </c>
      <c r="L292" s="99" t="s">
        <v>194</v>
      </c>
      <c r="M292" s="100">
        <v>6.8750000000000006E-2</v>
      </c>
      <c r="N292" s="100">
        <v>9.06E-2</v>
      </c>
      <c r="O292" s="96">
        <v>3736.0650000000001</v>
      </c>
      <c r="P292" s="98">
        <v>93.454999999999998</v>
      </c>
      <c r="Q292" s="96">
        <v>19.340514991350002</v>
      </c>
      <c r="R292" s="97">
        <v>3.7360650000000002E-6</v>
      </c>
      <c r="S292" s="97">
        <v>8.121828924823115E-3</v>
      </c>
      <c r="T292" s="97">
        <v>6.7398145907395901E-4</v>
      </c>
    </row>
    <row r="293" spans="2:20">
      <c r="B293" s="89" t="s">
        <v>1015</v>
      </c>
      <c r="C293" s="86" t="s">
        <v>1016</v>
      </c>
      <c r="D293" s="99" t="s">
        <v>32</v>
      </c>
      <c r="E293" s="99" t="s">
        <v>905</v>
      </c>
      <c r="F293" s="86"/>
      <c r="G293" s="99" t="s">
        <v>943</v>
      </c>
      <c r="H293" s="86" t="s">
        <v>709</v>
      </c>
      <c r="I293" s="86" t="s">
        <v>907</v>
      </c>
      <c r="J293" s="86"/>
      <c r="K293" s="96">
        <v>2.76</v>
      </c>
      <c r="L293" s="99" t="s">
        <v>194</v>
      </c>
      <c r="M293" s="100">
        <v>7.0000000000000007E-2</v>
      </c>
      <c r="N293" s="100">
        <v>8.4599999999999995E-2</v>
      </c>
      <c r="O293" s="96">
        <v>2394</v>
      </c>
      <c r="P293" s="98">
        <v>95.736999999999995</v>
      </c>
      <c r="Q293" s="96">
        <v>12.46555747845</v>
      </c>
      <c r="R293" s="97">
        <v>3.1920000000000001E-6</v>
      </c>
      <c r="S293" s="97">
        <v>5.2347688434253711E-3</v>
      </c>
      <c r="T293" s="97">
        <v>4.3440180477374092E-4</v>
      </c>
    </row>
    <row r="294" spans="2:20">
      <c r="B294" s="89" t="s">
        <v>1017</v>
      </c>
      <c r="C294" s="86" t="s">
        <v>1018</v>
      </c>
      <c r="D294" s="99" t="s">
        <v>32</v>
      </c>
      <c r="E294" s="99" t="s">
        <v>905</v>
      </c>
      <c r="F294" s="86"/>
      <c r="G294" s="99" t="s">
        <v>360</v>
      </c>
      <c r="H294" s="86" t="s">
        <v>709</v>
      </c>
      <c r="I294" s="86" t="s">
        <v>912</v>
      </c>
      <c r="J294" s="86"/>
      <c r="K294" s="96">
        <v>3.6299999999999994</v>
      </c>
      <c r="L294" s="99" t="s">
        <v>191</v>
      </c>
      <c r="M294" s="100">
        <v>5.7500000000000002E-2</v>
      </c>
      <c r="N294" s="100">
        <v>6.4899999999999999E-2</v>
      </c>
      <c r="O294" s="96">
        <v>1752.18</v>
      </c>
      <c r="P294" s="98">
        <v>96.897999999999996</v>
      </c>
      <c r="Q294" s="96">
        <v>6.5394644647500009</v>
      </c>
      <c r="R294" s="97">
        <v>1.5928909090909091E-6</v>
      </c>
      <c r="S294" s="97">
        <v>2.7461735980874274E-3</v>
      </c>
      <c r="T294" s="97">
        <v>2.2788833717642709E-4</v>
      </c>
    </row>
    <row r="295" spans="2:20">
      <c r="B295" s="89" t="s">
        <v>1019</v>
      </c>
      <c r="C295" s="86" t="s">
        <v>1020</v>
      </c>
      <c r="D295" s="99" t="s">
        <v>32</v>
      </c>
      <c r="E295" s="99" t="s">
        <v>905</v>
      </c>
      <c r="F295" s="86"/>
      <c r="G295" s="99" t="s">
        <v>991</v>
      </c>
      <c r="H295" s="86" t="s">
        <v>709</v>
      </c>
      <c r="I295" s="86" t="s">
        <v>912</v>
      </c>
      <c r="J295" s="86"/>
      <c r="K295" s="96">
        <v>4.0599999999999987</v>
      </c>
      <c r="L295" s="99" t="s">
        <v>194</v>
      </c>
      <c r="M295" s="100">
        <v>6.7500000000000004E-2</v>
      </c>
      <c r="N295" s="100">
        <v>6.4199999999999993E-2</v>
      </c>
      <c r="O295" s="96">
        <v>1938</v>
      </c>
      <c r="P295" s="98">
        <v>100.773</v>
      </c>
      <c r="Q295" s="96">
        <v>10.843159151100002</v>
      </c>
      <c r="R295" s="97">
        <v>3.23E-6</v>
      </c>
      <c r="S295" s="97">
        <v>4.553461149780752E-3</v>
      </c>
      <c r="T295" s="97">
        <v>3.7786420004317647E-4</v>
      </c>
    </row>
    <row r="296" spans="2:20">
      <c r="B296" s="89" t="s">
        <v>1021</v>
      </c>
      <c r="C296" s="86" t="s">
        <v>1022</v>
      </c>
      <c r="D296" s="99" t="s">
        <v>32</v>
      </c>
      <c r="E296" s="99" t="s">
        <v>905</v>
      </c>
      <c r="F296" s="86"/>
      <c r="G296" s="99" t="s">
        <v>943</v>
      </c>
      <c r="H296" s="86" t="s">
        <v>709</v>
      </c>
      <c r="I296" s="86" t="s">
        <v>907</v>
      </c>
      <c r="J296" s="86"/>
      <c r="K296" s="96">
        <v>1.9000000000000001</v>
      </c>
      <c r="L296" s="99" t="s">
        <v>194</v>
      </c>
      <c r="M296" s="100">
        <v>4.8499999999999995E-2</v>
      </c>
      <c r="N296" s="100">
        <v>3.4000000000000002E-2</v>
      </c>
      <c r="O296" s="96">
        <v>2650.5</v>
      </c>
      <c r="P296" s="98">
        <v>102.361</v>
      </c>
      <c r="Q296" s="96">
        <v>15.39073136415</v>
      </c>
      <c r="R296" s="97">
        <v>6.6262500000000003E-6</v>
      </c>
      <c r="S296" s="97">
        <v>6.4631622903238159E-3</v>
      </c>
      <c r="T296" s="97">
        <v>5.3633874721870079E-4</v>
      </c>
    </row>
    <row r="297" spans="2:20">
      <c r="B297" s="89" t="s">
        <v>1023</v>
      </c>
      <c r="C297" s="86" t="s">
        <v>1024</v>
      </c>
      <c r="D297" s="99" t="s">
        <v>32</v>
      </c>
      <c r="E297" s="99" t="s">
        <v>905</v>
      </c>
      <c r="F297" s="86"/>
      <c r="G297" s="99" t="s">
        <v>360</v>
      </c>
      <c r="H297" s="86" t="s">
        <v>1025</v>
      </c>
      <c r="I297" s="86" t="s">
        <v>907</v>
      </c>
      <c r="J297" s="86"/>
      <c r="K297" s="96">
        <v>3.9800000000000004</v>
      </c>
      <c r="L297" s="99" t="s">
        <v>193</v>
      </c>
      <c r="M297" s="100">
        <v>5.7500000000000002E-2</v>
      </c>
      <c r="N297" s="100">
        <v>6.7800000000000013E-2</v>
      </c>
      <c r="O297" s="96">
        <v>712.5</v>
      </c>
      <c r="P297" s="98">
        <v>95.736000000000004</v>
      </c>
      <c r="Q297" s="96">
        <v>2.9276785797000002</v>
      </c>
      <c r="R297" s="97">
        <v>7.1249999999999995E-7</v>
      </c>
      <c r="S297" s="97">
        <v>1.2294452646078565E-3</v>
      </c>
      <c r="T297" s="97">
        <v>1.020242264349368E-4</v>
      </c>
    </row>
    <row r="298" spans="2:20">
      <c r="B298" s="89" t="s">
        <v>1026</v>
      </c>
      <c r="C298" s="86" t="s">
        <v>1027</v>
      </c>
      <c r="D298" s="99" t="s">
        <v>32</v>
      </c>
      <c r="E298" s="99" t="s">
        <v>905</v>
      </c>
      <c r="F298" s="86"/>
      <c r="G298" s="99" t="s">
        <v>930</v>
      </c>
      <c r="H298" s="86" t="s">
        <v>1025</v>
      </c>
      <c r="I298" s="86" t="s">
        <v>907</v>
      </c>
      <c r="J298" s="86"/>
      <c r="K298" s="96">
        <v>3.52</v>
      </c>
      <c r="L298" s="99" t="s">
        <v>191</v>
      </c>
      <c r="M298" s="100">
        <v>0.06</v>
      </c>
      <c r="N298" s="100">
        <v>7.7100000000000002E-2</v>
      </c>
      <c r="O298" s="96">
        <v>543.495</v>
      </c>
      <c r="P298" s="98">
        <v>93.715999999999994</v>
      </c>
      <c r="Q298" s="96">
        <v>1.9744681839</v>
      </c>
      <c r="R298" s="97">
        <v>5.4349500000000004E-7</v>
      </c>
      <c r="S298" s="97">
        <v>8.2915541878353176E-4</v>
      </c>
      <c r="T298" s="97">
        <v>6.8806593209912403E-5</v>
      </c>
    </row>
    <row r="299" spans="2:20">
      <c r="B299" s="89" t="s">
        <v>1028</v>
      </c>
      <c r="C299" s="86" t="s">
        <v>1029</v>
      </c>
      <c r="D299" s="99" t="s">
        <v>32</v>
      </c>
      <c r="E299" s="99" t="s">
        <v>905</v>
      </c>
      <c r="F299" s="86"/>
      <c r="G299" s="99" t="s">
        <v>930</v>
      </c>
      <c r="H299" s="86" t="s">
        <v>1025</v>
      </c>
      <c r="I299" s="86" t="s">
        <v>907</v>
      </c>
      <c r="J299" s="86"/>
      <c r="K299" s="96">
        <v>6.6899999999999995</v>
      </c>
      <c r="L299" s="99" t="s">
        <v>191</v>
      </c>
      <c r="M299" s="100">
        <v>5.0170000000000006E-2</v>
      </c>
      <c r="N299" s="100">
        <v>5.9699999999999996E-2</v>
      </c>
      <c r="O299" s="96">
        <v>4552.875</v>
      </c>
      <c r="P299" s="98">
        <v>93.227000000000004</v>
      </c>
      <c r="Q299" s="96">
        <v>16.211822873550002</v>
      </c>
      <c r="R299" s="97">
        <v>2.2764375E-6</v>
      </c>
      <c r="S299" s="97">
        <v>6.8079703150302007E-3</v>
      </c>
      <c r="T299" s="97">
        <v>5.6495227968079704E-4</v>
      </c>
    </row>
    <row r="300" spans="2:20">
      <c r="B300" s="89" t="s">
        <v>1030</v>
      </c>
      <c r="C300" s="86" t="s">
        <v>1031</v>
      </c>
      <c r="D300" s="99" t="s">
        <v>32</v>
      </c>
      <c r="E300" s="99" t="s">
        <v>905</v>
      </c>
      <c r="F300" s="86"/>
      <c r="G300" s="99" t="s">
        <v>930</v>
      </c>
      <c r="H300" s="86" t="s">
        <v>1025</v>
      </c>
      <c r="I300" s="86" t="s">
        <v>907</v>
      </c>
      <c r="J300" s="86"/>
      <c r="K300" s="96">
        <v>2.73</v>
      </c>
      <c r="L300" s="99" t="s">
        <v>193</v>
      </c>
      <c r="M300" s="100">
        <v>5.6250000000000001E-2</v>
      </c>
      <c r="N300" s="100">
        <v>6.5299999999999997E-2</v>
      </c>
      <c r="O300" s="96">
        <v>1222.08</v>
      </c>
      <c r="P300" s="98">
        <v>97.203999999999994</v>
      </c>
      <c r="Q300" s="96">
        <v>5.1013169416500004</v>
      </c>
      <c r="R300" s="97">
        <v>8.7291428571428571E-7</v>
      </c>
      <c r="S300" s="97">
        <v>2.1422399305247837E-3</v>
      </c>
      <c r="T300" s="97">
        <v>1.777715348877575E-4</v>
      </c>
    </row>
    <row r="301" spans="2:20">
      <c r="B301" s="89" t="s">
        <v>1032</v>
      </c>
      <c r="C301" s="86" t="s">
        <v>1033</v>
      </c>
      <c r="D301" s="99" t="s">
        <v>32</v>
      </c>
      <c r="E301" s="99" t="s">
        <v>905</v>
      </c>
      <c r="F301" s="86"/>
      <c r="G301" s="99" t="s">
        <v>911</v>
      </c>
      <c r="H301" s="86" t="s">
        <v>1025</v>
      </c>
      <c r="I301" s="86" t="s">
        <v>907</v>
      </c>
      <c r="J301" s="86"/>
      <c r="K301" s="96">
        <v>7.4099999999999984</v>
      </c>
      <c r="L301" s="99" t="s">
        <v>193</v>
      </c>
      <c r="M301" s="100">
        <v>4.4999999999999998E-2</v>
      </c>
      <c r="N301" s="100">
        <v>7.1499999999999994E-2</v>
      </c>
      <c r="O301" s="96">
        <v>3799.9050000000002</v>
      </c>
      <c r="P301" s="98">
        <v>82.369</v>
      </c>
      <c r="Q301" s="96">
        <v>13.427740999500001</v>
      </c>
      <c r="R301" s="97">
        <v>3.7999050000000002E-6</v>
      </c>
      <c r="S301" s="97">
        <v>5.6388268509679389E-3</v>
      </c>
      <c r="T301" s="97">
        <v>4.6793213494872521E-4</v>
      </c>
    </row>
    <row r="302" spans="2:20">
      <c r="B302" s="89" t="s">
        <v>1034</v>
      </c>
      <c r="C302" s="86" t="s">
        <v>1035</v>
      </c>
      <c r="D302" s="99" t="s">
        <v>32</v>
      </c>
      <c r="E302" s="99" t="s">
        <v>905</v>
      </c>
      <c r="F302" s="86"/>
      <c r="G302" s="99" t="s">
        <v>930</v>
      </c>
      <c r="H302" s="86" t="s">
        <v>1025</v>
      </c>
      <c r="I302" s="86" t="s">
        <v>907</v>
      </c>
      <c r="J302" s="86"/>
      <c r="K302" s="96">
        <v>5.12</v>
      </c>
      <c r="L302" s="99" t="s">
        <v>193</v>
      </c>
      <c r="M302" s="100">
        <v>5.7500000000000002E-2</v>
      </c>
      <c r="N302" s="100">
        <v>5.5299999999999995E-2</v>
      </c>
      <c r="O302" s="96">
        <v>2441.31</v>
      </c>
      <c r="P302" s="98">
        <v>100.708</v>
      </c>
      <c r="Q302" s="96">
        <v>10.606738267500001</v>
      </c>
      <c r="R302" s="97">
        <v>2.4413100000000001E-6</v>
      </c>
      <c r="S302" s="97">
        <v>4.4541788932475875E-3</v>
      </c>
      <c r="T302" s="97">
        <v>3.6962536606406323E-4</v>
      </c>
    </row>
    <row r="303" spans="2:20">
      <c r="B303" s="89" t="s">
        <v>1036</v>
      </c>
      <c r="C303" s="86" t="s">
        <v>1037</v>
      </c>
      <c r="D303" s="99" t="s">
        <v>32</v>
      </c>
      <c r="E303" s="99" t="s">
        <v>905</v>
      </c>
      <c r="F303" s="86"/>
      <c r="G303" s="99" t="s">
        <v>930</v>
      </c>
      <c r="H303" s="86" t="s">
        <v>1025</v>
      </c>
      <c r="I303" s="86" t="s">
        <v>907</v>
      </c>
      <c r="J303" s="86"/>
      <c r="K303" s="96">
        <v>6.8800000000000008</v>
      </c>
      <c r="L303" s="99" t="s">
        <v>191</v>
      </c>
      <c r="M303" s="100">
        <v>7.0000000000000007E-2</v>
      </c>
      <c r="N303" s="100">
        <v>6.6100000000000006E-2</v>
      </c>
      <c r="O303" s="96">
        <v>4617</v>
      </c>
      <c r="P303" s="98">
        <v>102.099</v>
      </c>
      <c r="Q303" s="96">
        <v>17.894587099349998</v>
      </c>
      <c r="R303" s="97">
        <v>3.6936000000000001E-6</v>
      </c>
      <c r="S303" s="97">
        <v>7.5146279799823785E-3</v>
      </c>
      <c r="T303" s="97">
        <v>6.235935252055097E-4</v>
      </c>
    </row>
    <row r="304" spans="2:20">
      <c r="B304" s="89" t="s">
        <v>1038</v>
      </c>
      <c r="C304" s="86" t="s">
        <v>1039</v>
      </c>
      <c r="D304" s="99" t="s">
        <v>32</v>
      </c>
      <c r="E304" s="99" t="s">
        <v>905</v>
      </c>
      <c r="F304" s="86"/>
      <c r="G304" s="99" t="s">
        <v>946</v>
      </c>
      <c r="H304" s="86" t="s">
        <v>1025</v>
      </c>
      <c r="I304" s="86" t="s">
        <v>912</v>
      </c>
      <c r="J304" s="86"/>
      <c r="K304" s="86">
        <v>2.66</v>
      </c>
      <c r="L304" s="99" t="s">
        <v>191</v>
      </c>
      <c r="M304" s="100">
        <v>0.105</v>
      </c>
      <c r="N304" s="100">
        <v>0.1062458</v>
      </c>
      <c r="O304" s="96">
        <v>838.18499999999995</v>
      </c>
      <c r="P304" s="98">
        <v>100</v>
      </c>
      <c r="Q304" s="96">
        <v>3.1566047099999999</v>
      </c>
      <c r="R304" s="162">
        <v>2.5020447761194027E-7</v>
      </c>
      <c r="S304" s="97">
        <v>1.3255801848801412E-3</v>
      </c>
      <c r="T304" s="97">
        <v>1.1000188201384748E-4</v>
      </c>
    </row>
    <row r="305" spans="2:20">
      <c r="B305" s="89" t="s">
        <v>1040</v>
      </c>
      <c r="C305" s="86" t="s">
        <v>1041</v>
      </c>
      <c r="D305" s="99" t="s">
        <v>32</v>
      </c>
      <c r="E305" s="99" t="s">
        <v>905</v>
      </c>
      <c r="F305" s="86"/>
      <c r="G305" s="99" t="s">
        <v>930</v>
      </c>
      <c r="H305" s="86" t="s">
        <v>715</v>
      </c>
      <c r="I305" s="86" t="s">
        <v>907</v>
      </c>
      <c r="J305" s="86"/>
      <c r="K305" s="96">
        <v>3.73</v>
      </c>
      <c r="L305" s="99" t="s">
        <v>193</v>
      </c>
      <c r="M305" s="100">
        <v>6.3750000000000001E-2</v>
      </c>
      <c r="N305" s="100">
        <v>7.1499999999999994E-2</v>
      </c>
      <c r="O305" s="96">
        <v>3754.59</v>
      </c>
      <c r="P305" s="98">
        <v>96.744</v>
      </c>
      <c r="Q305" s="96">
        <v>15.577908440100002</v>
      </c>
      <c r="R305" s="97">
        <v>5.0061199999999999E-6</v>
      </c>
      <c r="S305" s="97">
        <v>6.5417651708673001E-3</v>
      </c>
      <c r="T305" s="97">
        <v>5.4286152485985464E-4</v>
      </c>
    </row>
    <row r="306" spans="2:20">
      <c r="B306" s="89" t="s">
        <v>1042</v>
      </c>
      <c r="C306" s="86" t="s">
        <v>1043</v>
      </c>
      <c r="D306" s="99" t="s">
        <v>32</v>
      </c>
      <c r="E306" s="99" t="s">
        <v>905</v>
      </c>
      <c r="F306" s="86"/>
      <c r="G306" s="99" t="s">
        <v>930</v>
      </c>
      <c r="H306" s="86" t="s">
        <v>715</v>
      </c>
      <c r="I306" s="86" t="s">
        <v>907</v>
      </c>
      <c r="J306" s="86"/>
      <c r="K306" s="96">
        <v>2.9000000000000008</v>
      </c>
      <c r="L306" s="99" t="s">
        <v>194</v>
      </c>
      <c r="M306" s="100">
        <v>7.0000000000000007E-2</v>
      </c>
      <c r="N306" s="100">
        <v>8.5299999999999987E-2</v>
      </c>
      <c r="O306" s="96">
        <v>384.75</v>
      </c>
      <c r="P306" s="98">
        <v>95.168000000000006</v>
      </c>
      <c r="Q306" s="96">
        <v>1.98869631585</v>
      </c>
      <c r="R306" s="97">
        <v>2.598285772941901E-7</v>
      </c>
      <c r="S306" s="97">
        <v>8.3513036069533678E-4</v>
      </c>
      <c r="T306" s="97">
        <v>6.9302417500829517E-5</v>
      </c>
    </row>
    <row r="307" spans="2:20">
      <c r="B307" s="89" t="s">
        <v>1044</v>
      </c>
      <c r="C307" s="86" t="s">
        <v>1045</v>
      </c>
      <c r="D307" s="99" t="s">
        <v>32</v>
      </c>
      <c r="E307" s="99" t="s">
        <v>905</v>
      </c>
      <c r="F307" s="86"/>
      <c r="G307" s="99" t="s">
        <v>930</v>
      </c>
      <c r="H307" s="86" t="s">
        <v>1046</v>
      </c>
      <c r="I307" s="86" t="s">
        <v>907</v>
      </c>
      <c r="J307" s="86"/>
      <c r="K307" s="96">
        <v>15.42</v>
      </c>
      <c r="L307" s="99" t="s">
        <v>193</v>
      </c>
      <c r="M307" s="100">
        <v>5.5E-2</v>
      </c>
      <c r="N307" s="100">
        <v>5.8100000000000006E-2</v>
      </c>
      <c r="O307" s="96">
        <v>6177.9449999999997</v>
      </c>
      <c r="P307" s="98">
        <v>94.941000000000003</v>
      </c>
      <c r="Q307" s="96">
        <v>25.5008178444</v>
      </c>
      <c r="R307" s="97">
        <v>4.9423559999999999E-6</v>
      </c>
      <c r="S307" s="97">
        <v>1.0708777923851782E-2</v>
      </c>
      <c r="T307" s="97">
        <v>8.8865670981537167E-4</v>
      </c>
    </row>
    <row r="308" spans="2:20">
      <c r="B308" s="89" t="s">
        <v>1047</v>
      </c>
      <c r="C308" s="86" t="s">
        <v>1048</v>
      </c>
      <c r="D308" s="99" t="s">
        <v>32</v>
      </c>
      <c r="E308" s="99" t="s">
        <v>905</v>
      </c>
      <c r="F308" s="86"/>
      <c r="G308" s="99" t="s">
        <v>930</v>
      </c>
      <c r="H308" s="86" t="s">
        <v>721</v>
      </c>
      <c r="I308" s="86" t="s">
        <v>907</v>
      </c>
      <c r="J308" s="86"/>
      <c r="K308" s="96">
        <v>6.5900000000000007</v>
      </c>
      <c r="L308" s="99" t="s">
        <v>191</v>
      </c>
      <c r="M308" s="100">
        <v>0.08</v>
      </c>
      <c r="N308" s="100">
        <v>8.7100000000000011E-2</v>
      </c>
      <c r="O308" s="96">
        <v>643.245</v>
      </c>
      <c r="P308" s="98">
        <v>95.05</v>
      </c>
      <c r="Q308" s="96">
        <v>2.3030871944999998</v>
      </c>
      <c r="R308" s="97">
        <v>5.5934347826086957E-7</v>
      </c>
      <c r="S308" s="97">
        <v>9.6715522834038841E-4</v>
      </c>
      <c r="T308" s="97">
        <v>8.0258362738422188E-5</v>
      </c>
    </row>
    <row r="309" spans="2:20">
      <c r="B309" s="158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</row>
    <row r="310" spans="2:20">
      <c r="B310" s="158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</row>
    <row r="311" spans="2:20">
      <c r="B311" s="160" t="s">
        <v>60</v>
      </c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</row>
    <row r="312" spans="2:20">
      <c r="B312" s="160" t="s">
        <v>139</v>
      </c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</row>
    <row r="313" spans="2:20">
      <c r="B313" s="161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</row>
    <row r="314" spans="2:20">
      <c r="B314" s="158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</row>
    <row r="315" spans="2:20">
      <c r="B315" s="158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4" type="noConversion"/>
  <conditionalFormatting sqref="B12:B308">
    <cfRule type="cellIs" dxfId="11" priority="2" operator="equal">
      <formula>"NR3"</formula>
    </cfRule>
  </conditionalFormatting>
  <conditionalFormatting sqref="B12:B308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$BC$7:$BC$24</formula1>
    </dataValidation>
    <dataValidation allowBlank="1" showInputMessage="1" showErrorMessage="1" sqref="H2"/>
    <dataValidation type="list" allowBlank="1" showInputMessage="1" showErrorMessage="1" sqref="I12:I828">
      <formula1>$BE$7:$BE$10</formula1>
    </dataValidation>
    <dataValidation type="list" allowBlank="1" showInputMessage="1" showErrorMessage="1" sqref="E12:E822">
      <formula1>$BA$7:$BA$24</formula1>
    </dataValidation>
    <dataValidation type="list" allowBlank="1" showInputMessage="1" showErrorMessage="1" sqref="L12:L828">
      <formula1>$BF$7:$BF$20</formula1>
    </dataValidation>
    <dataValidation type="list" allowBlank="1" showInputMessage="1" showErrorMessage="1" sqref="G12:G555">
      <formula1>$BC$7:$BC$29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E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.855468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8" t="s">
        <v>207</v>
      </c>
      <c r="C1" s="80" t="s" vm="1">
        <v>272</v>
      </c>
    </row>
    <row r="2" spans="2:57">
      <c r="B2" s="58" t="s">
        <v>206</v>
      </c>
      <c r="C2" s="80" t="s">
        <v>273</v>
      </c>
    </row>
    <row r="3" spans="2:57">
      <c r="B3" s="58" t="s">
        <v>208</v>
      </c>
      <c r="C3" s="80" t="s">
        <v>274</v>
      </c>
    </row>
    <row r="4" spans="2:57">
      <c r="B4" s="58" t="s">
        <v>209</v>
      </c>
      <c r="C4" s="80">
        <v>17010</v>
      </c>
    </row>
    <row r="6" spans="2:57" ht="26.25" customHeight="1">
      <c r="B6" s="182" t="s">
        <v>238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4"/>
      <c r="BE6" s="3"/>
    </row>
    <row r="7" spans="2:57" ht="26.25" customHeight="1">
      <c r="B7" s="182" t="s">
        <v>115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4"/>
      <c r="BA7" s="3"/>
      <c r="BE7" s="3"/>
    </row>
    <row r="8" spans="2:57" s="3" customFormat="1" ht="63">
      <c r="B8" s="23" t="s">
        <v>142</v>
      </c>
      <c r="C8" s="31" t="s">
        <v>59</v>
      </c>
      <c r="D8" s="72" t="s">
        <v>147</v>
      </c>
      <c r="E8" s="72" t="s">
        <v>257</v>
      </c>
      <c r="F8" s="72" t="s">
        <v>144</v>
      </c>
      <c r="G8" s="31" t="s">
        <v>82</v>
      </c>
      <c r="H8" s="31" t="s">
        <v>127</v>
      </c>
      <c r="I8" s="31" t="s">
        <v>0</v>
      </c>
      <c r="J8" s="14" t="s">
        <v>131</v>
      </c>
      <c r="K8" s="14" t="s">
        <v>77</v>
      </c>
      <c r="L8" s="14" t="s">
        <v>74</v>
      </c>
      <c r="M8" s="76" t="s">
        <v>210</v>
      </c>
      <c r="N8" s="15" t="s">
        <v>212</v>
      </c>
      <c r="BA8" s="1"/>
      <c r="BB8" s="1"/>
      <c r="BC8" s="1"/>
      <c r="BE8" s="4"/>
    </row>
    <row r="9" spans="2:57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78</v>
      </c>
      <c r="K9" s="17" t="s">
        <v>23</v>
      </c>
      <c r="L9" s="17" t="s">
        <v>20</v>
      </c>
      <c r="M9" s="17" t="s">
        <v>20</v>
      </c>
      <c r="N9" s="18" t="s">
        <v>20</v>
      </c>
      <c r="BA9" s="1"/>
      <c r="BC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A10" s="1"/>
      <c r="BB10" s="3"/>
      <c r="BC10" s="1"/>
      <c r="BE10" s="1"/>
    </row>
    <row r="11" spans="2:57" s="4" customFormat="1" ht="18" customHeight="1">
      <c r="B11" s="106" t="s">
        <v>36</v>
      </c>
      <c r="C11" s="82"/>
      <c r="D11" s="82"/>
      <c r="E11" s="82"/>
      <c r="F11" s="82"/>
      <c r="G11" s="82"/>
      <c r="H11" s="82"/>
      <c r="I11" s="90"/>
      <c r="J11" s="92"/>
      <c r="K11" s="90">
        <v>3099.165632969401</v>
      </c>
      <c r="L11" s="82"/>
      <c r="M11" s="91">
        <v>1</v>
      </c>
      <c r="N11" s="91">
        <v>0.10800023557567048</v>
      </c>
      <c r="BA11" s="1"/>
      <c r="BB11" s="3"/>
      <c r="BC11" s="1"/>
      <c r="BE11" s="1"/>
    </row>
    <row r="12" spans="2:57" ht="20.25">
      <c r="B12" s="107" t="s">
        <v>267</v>
      </c>
      <c r="C12" s="84"/>
      <c r="D12" s="84"/>
      <c r="E12" s="84"/>
      <c r="F12" s="84"/>
      <c r="G12" s="84"/>
      <c r="H12" s="84"/>
      <c r="I12" s="93"/>
      <c r="J12" s="95"/>
      <c r="K12" s="93">
        <v>2019.1626836898001</v>
      </c>
      <c r="L12" s="84"/>
      <c r="M12" s="94">
        <v>0.6515181577291761</v>
      </c>
      <c r="N12" s="94">
        <v>7.0364114516577855E-2</v>
      </c>
      <c r="BB12" s="4"/>
    </row>
    <row r="13" spans="2:57">
      <c r="B13" s="108" t="s">
        <v>33</v>
      </c>
      <c r="C13" s="84"/>
      <c r="D13" s="84"/>
      <c r="E13" s="84"/>
      <c r="F13" s="84"/>
      <c r="G13" s="84"/>
      <c r="H13" s="84"/>
      <c r="I13" s="93"/>
      <c r="J13" s="95"/>
      <c r="K13" s="93">
        <v>1417.4955345611997</v>
      </c>
      <c r="L13" s="84"/>
      <c r="M13" s="94">
        <v>0.45737972810541783</v>
      </c>
      <c r="N13" s="94">
        <v>4.939711838292124E-2</v>
      </c>
    </row>
    <row r="14" spans="2:57">
      <c r="B14" s="109" t="s">
        <v>1049</v>
      </c>
      <c r="C14" s="86" t="s">
        <v>1050</v>
      </c>
      <c r="D14" s="99" t="s">
        <v>148</v>
      </c>
      <c r="E14" s="99" t="s">
        <v>358</v>
      </c>
      <c r="F14" s="86" t="s">
        <v>1051</v>
      </c>
      <c r="G14" s="99" t="s">
        <v>743</v>
      </c>
      <c r="H14" s="99" t="s">
        <v>192</v>
      </c>
      <c r="I14" s="96">
        <v>12248.932905750002</v>
      </c>
      <c r="J14" s="98">
        <v>214.2</v>
      </c>
      <c r="K14" s="96">
        <v>26.237214284999997</v>
      </c>
      <c r="L14" s="97">
        <v>3.6730299892609722E-6</v>
      </c>
      <c r="M14" s="97">
        <v>8.4658961127745073E-3</v>
      </c>
      <c r="N14" s="97">
        <v>9.1431877453879975E-4</v>
      </c>
    </row>
    <row r="15" spans="2:57">
      <c r="B15" s="109" t="s">
        <v>1052</v>
      </c>
      <c r="C15" s="86" t="s">
        <v>1053</v>
      </c>
      <c r="D15" s="99" t="s">
        <v>148</v>
      </c>
      <c r="E15" s="99" t="s">
        <v>358</v>
      </c>
      <c r="F15" s="86" t="s">
        <v>1054</v>
      </c>
      <c r="G15" s="99" t="s">
        <v>217</v>
      </c>
      <c r="H15" s="99" t="s">
        <v>192</v>
      </c>
      <c r="I15" s="96">
        <v>18.179580000000001</v>
      </c>
      <c r="J15" s="98">
        <v>3785</v>
      </c>
      <c r="K15" s="96">
        <v>0.68809710299999993</v>
      </c>
      <c r="L15" s="97">
        <v>3.3352856947067738E-8</v>
      </c>
      <c r="M15" s="97">
        <v>2.2202656601503224E-4</v>
      </c>
      <c r="N15" s="97">
        <v>2.3978921433680638E-5</v>
      </c>
    </row>
    <row r="16" spans="2:57" ht="20.25">
      <c r="B16" s="109" t="s">
        <v>1055</v>
      </c>
      <c r="C16" s="86" t="s">
        <v>1056</v>
      </c>
      <c r="D16" s="99" t="s">
        <v>148</v>
      </c>
      <c r="E16" s="99" t="s">
        <v>358</v>
      </c>
      <c r="F16" s="86" t="s">
        <v>1057</v>
      </c>
      <c r="G16" s="99" t="s">
        <v>943</v>
      </c>
      <c r="H16" s="99" t="s">
        <v>192</v>
      </c>
      <c r="I16" s="96">
        <v>381.45417164999998</v>
      </c>
      <c r="J16" s="98">
        <v>15480</v>
      </c>
      <c r="K16" s="96">
        <v>59.049105896250005</v>
      </c>
      <c r="L16" s="97">
        <v>7.7676741192827599E-6</v>
      </c>
      <c r="M16" s="97">
        <v>1.9053226864700786E-2</v>
      </c>
      <c r="N16" s="97">
        <v>2.0577529898643783E-3</v>
      </c>
      <c r="BA16" s="4"/>
    </row>
    <row r="17" spans="2:14">
      <c r="B17" s="109" t="s">
        <v>1058</v>
      </c>
      <c r="C17" s="86" t="s">
        <v>1059</v>
      </c>
      <c r="D17" s="99" t="s">
        <v>148</v>
      </c>
      <c r="E17" s="99" t="s">
        <v>358</v>
      </c>
      <c r="F17" s="86" t="s">
        <v>754</v>
      </c>
      <c r="G17" s="99" t="s">
        <v>755</v>
      </c>
      <c r="H17" s="99" t="s">
        <v>192</v>
      </c>
      <c r="I17" s="96">
        <v>220.80450525000001</v>
      </c>
      <c r="J17" s="98">
        <v>35370</v>
      </c>
      <c r="K17" s="96">
        <v>78.098553508349994</v>
      </c>
      <c r="L17" s="97">
        <v>5.1667385834079335E-6</v>
      </c>
      <c r="M17" s="97">
        <v>2.5199864336880082E-2</v>
      </c>
      <c r="N17" s="97">
        <v>2.7215912848579859E-3</v>
      </c>
    </row>
    <row r="18" spans="2:14">
      <c r="B18" s="109" t="s">
        <v>1060</v>
      </c>
      <c r="C18" s="86" t="s">
        <v>1061</v>
      </c>
      <c r="D18" s="99" t="s">
        <v>148</v>
      </c>
      <c r="E18" s="99" t="s">
        <v>358</v>
      </c>
      <c r="F18" s="86" t="s">
        <v>1062</v>
      </c>
      <c r="G18" s="99" t="s">
        <v>824</v>
      </c>
      <c r="H18" s="99" t="s">
        <v>192</v>
      </c>
      <c r="I18" s="96">
        <v>90.86712</v>
      </c>
      <c r="J18" s="98">
        <v>8213</v>
      </c>
      <c r="K18" s="96">
        <v>7.4629165656000005</v>
      </c>
      <c r="L18" s="97">
        <v>8.2125334734385762E-7</v>
      </c>
      <c r="M18" s="97">
        <v>2.4080405662118684E-3</v>
      </c>
      <c r="N18" s="97">
        <v>2.6006894842665272E-4</v>
      </c>
    </row>
    <row r="19" spans="2:14">
      <c r="B19" s="109" t="s">
        <v>1063</v>
      </c>
      <c r="C19" s="86" t="s">
        <v>1064</v>
      </c>
      <c r="D19" s="99" t="s">
        <v>148</v>
      </c>
      <c r="E19" s="99" t="s">
        <v>358</v>
      </c>
      <c r="F19" s="86" t="s">
        <v>420</v>
      </c>
      <c r="G19" s="99" t="s">
        <v>421</v>
      </c>
      <c r="H19" s="99" t="s">
        <v>192</v>
      </c>
      <c r="I19" s="96">
        <v>13582.054905000001</v>
      </c>
      <c r="J19" s="98">
        <v>847.5</v>
      </c>
      <c r="K19" s="96">
        <v>115.10791532130001</v>
      </c>
      <c r="L19" s="97">
        <v>4.9113793401168847E-6</v>
      </c>
      <c r="M19" s="97">
        <v>3.7141582268712676E-2</v>
      </c>
      <c r="N19" s="97">
        <v>4.0112996346741148E-3</v>
      </c>
    </row>
    <row r="20" spans="2:14">
      <c r="B20" s="109" t="s">
        <v>1065</v>
      </c>
      <c r="C20" s="86" t="s">
        <v>1066</v>
      </c>
      <c r="D20" s="99" t="s">
        <v>148</v>
      </c>
      <c r="E20" s="99" t="s">
        <v>358</v>
      </c>
      <c r="F20" s="86" t="s">
        <v>384</v>
      </c>
      <c r="G20" s="99" t="s">
        <v>360</v>
      </c>
      <c r="H20" s="99" t="s">
        <v>192</v>
      </c>
      <c r="I20" s="96">
        <v>431.01319500000005</v>
      </c>
      <c r="J20" s="98">
        <v>4657</v>
      </c>
      <c r="K20" s="96">
        <v>20.072284491150004</v>
      </c>
      <c r="L20" s="97">
        <v>4.2959535847887641E-6</v>
      </c>
      <c r="M20" s="97">
        <v>6.4766736819800632E-3</v>
      </c>
      <c r="N20" s="97">
        <v>6.9948228340059202E-4</v>
      </c>
    </row>
    <row r="21" spans="2:14">
      <c r="B21" s="109" t="s">
        <v>1067</v>
      </c>
      <c r="C21" s="86" t="s">
        <v>1068</v>
      </c>
      <c r="D21" s="99" t="s">
        <v>148</v>
      </c>
      <c r="E21" s="99" t="s">
        <v>358</v>
      </c>
      <c r="F21" s="86" t="s">
        <v>482</v>
      </c>
      <c r="G21" s="99" t="s">
        <v>403</v>
      </c>
      <c r="H21" s="99" t="s">
        <v>192</v>
      </c>
      <c r="I21" s="96">
        <v>537.09333285000002</v>
      </c>
      <c r="J21" s="98">
        <v>3429</v>
      </c>
      <c r="K21" s="96">
        <v>18.4169303826</v>
      </c>
      <c r="L21" s="97">
        <v>2.7474867542740626E-6</v>
      </c>
      <c r="M21" s="97">
        <v>5.9425447245148371E-3</v>
      </c>
      <c r="N21" s="97">
        <v>6.4179623016656032E-4</v>
      </c>
    </row>
    <row r="22" spans="2:14">
      <c r="B22" s="109" t="s">
        <v>1069</v>
      </c>
      <c r="C22" s="86" t="s">
        <v>1070</v>
      </c>
      <c r="D22" s="99" t="s">
        <v>148</v>
      </c>
      <c r="E22" s="99" t="s">
        <v>358</v>
      </c>
      <c r="F22" s="86" t="s">
        <v>494</v>
      </c>
      <c r="G22" s="99" t="s">
        <v>360</v>
      </c>
      <c r="H22" s="99" t="s">
        <v>192</v>
      </c>
      <c r="I22" s="96">
        <v>4983.6661800000002</v>
      </c>
      <c r="J22" s="98">
        <v>636</v>
      </c>
      <c r="K22" s="96">
        <v>31.696116904800004</v>
      </c>
      <c r="L22" s="97">
        <v>4.7289224609205456E-6</v>
      </c>
      <c r="M22" s="97">
        <v>1.0227306526508887E-2</v>
      </c>
      <c r="N22" s="97">
        <v>1.1045515141675521E-3</v>
      </c>
    </row>
    <row r="23" spans="2:14">
      <c r="B23" s="109" t="s">
        <v>1071</v>
      </c>
      <c r="C23" s="86" t="s">
        <v>1072</v>
      </c>
      <c r="D23" s="99" t="s">
        <v>148</v>
      </c>
      <c r="E23" s="99" t="s">
        <v>358</v>
      </c>
      <c r="F23" s="86" t="s">
        <v>1073</v>
      </c>
      <c r="G23" s="99" t="s">
        <v>743</v>
      </c>
      <c r="H23" s="99" t="s">
        <v>192</v>
      </c>
      <c r="I23" s="96">
        <v>886.54209000000003</v>
      </c>
      <c r="J23" s="98">
        <v>1105</v>
      </c>
      <c r="K23" s="96">
        <v>9.7962900945000015</v>
      </c>
      <c r="L23" s="97">
        <v>1.6208332478695954E-6</v>
      </c>
      <c r="M23" s="97">
        <v>3.1609443491130516E-3</v>
      </c>
      <c r="N23" s="97">
        <v>3.4138273434579396E-4</v>
      </c>
    </row>
    <row r="24" spans="2:14">
      <c r="B24" s="109" t="s">
        <v>1074</v>
      </c>
      <c r="C24" s="86" t="s">
        <v>1075</v>
      </c>
      <c r="D24" s="99" t="s">
        <v>148</v>
      </c>
      <c r="E24" s="99" t="s">
        <v>358</v>
      </c>
      <c r="F24" s="86" t="s">
        <v>1076</v>
      </c>
      <c r="G24" s="99" t="s">
        <v>456</v>
      </c>
      <c r="H24" s="99" t="s">
        <v>192</v>
      </c>
      <c r="I24" s="96">
        <v>263.55634064999998</v>
      </c>
      <c r="J24" s="98">
        <v>20270</v>
      </c>
      <c r="K24" s="96">
        <v>53.422870248899997</v>
      </c>
      <c r="L24" s="97">
        <v>2.5802464119215507E-7</v>
      </c>
      <c r="M24" s="97">
        <v>1.7237823522750537E-2</v>
      </c>
      <c r="N24" s="97">
        <v>1.861689001268892E-3</v>
      </c>
    </row>
    <row r="25" spans="2:14">
      <c r="B25" s="109" t="s">
        <v>1077</v>
      </c>
      <c r="C25" s="86" t="s">
        <v>1078</v>
      </c>
      <c r="D25" s="99" t="s">
        <v>148</v>
      </c>
      <c r="E25" s="99" t="s">
        <v>358</v>
      </c>
      <c r="F25" s="86" t="s">
        <v>1079</v>
      </c>
      <c r="G25" s="99" t="s">
        <v>743</v>
      </c>
      <c r="H25" s="99" t="s">
        <v>192</v>
      </c>
      <c r="I25" s="96">
        <v>205000.48973999999</v>
      </c>
      <c r="J25" s="98">
        <v>64.400000000000006</v>
      </c>
      <c r="K25" s="96">
        <v>132.0203153937</v>
      </c>
      <c r="L25" s="97">
        <v>1.5827360925318549E-5</v>
      </c>
      <c r="M25" s="97">
        <v>4.2598663972408433E-2</v>
      </c>
      <c r="N25" s="97">
        <v>4.6006657442289375E-3</v>
      </c>
    </row>
    <row r="26" spans="2:14">
      <c r="B26" s="109" t="s">
        <v>1080</v>
      </c>
      <c r="C26" s="86" t="s">
        <v>1081</v>
      </c>
      <c r="D26" s="99" t="s">
        <v>148</v>
      </c>
      <c r="E26" s="99" t="s">
        <v>358</v>
      </c>
      <c r="F26" s="86" t="s">
        <v>906</v>
      </c>
      <c r="G26" s="99" t="s">
        <v>456</v>
      </c>
      <c r="H26" s="99" t="s">
        <v>192</v>
      </c>
      <c r="I26" s="96">
        <v>5140.813185</v>
      </c>
      <c r="J26" s="98">
        <v>1635</v>
      </c>
      <c r="K26" s="96">
        <v>84.052295574750005</v>
      </c>
      <c r="L26" s="97">
        <v>4.0313213994156832E-6</v>
      </c>
      <c r="M26" s="97">
        <v>2.7120943353458993E-2</v>
      </c>
      <c r="N26" s="97">
        <v>2.9290682712079857E-3</v>
      </c>
    </row>
    <row r="27" spans="2:14">
      <c r="B27" s="109" t="s">
        <v>1082</v>
      </c>
      <c r="C27" s="86" t="s">
        <v>1083</v>
      </c>
      <c r="D27" s="99" t="s">
        <v>148</v>
      </c>
      <c r="E27" s="99" t="s">
        <v>358</v>
      </c>
      <c r="F27" s="86" t="s">
        <v>359</v>
      </c>
      <c r="G27" s="99" t="s">
        <v>360</v>
      </c>
      <c r="H27" s="99" t="s">
        <v>192</v>
      </c>
      <c r="I27" s="96">
        <v>8403.7887300000002</v>
      </c>
      <c r="J27" s="98">
        <v>1349</v>
      </c>
      <c r="K27" s="96">
        <v>113.36710996770002</v>
      </c>
      <c r="L27" s="97">
        <v>5.5181131571877261E-6</v>
      </c>
      <c r="M27" s="97">
        <v>3.657988097237632E-2</v>
      </c>
      <c r="N27" s="97">
        <v>3.9506357623466295E-3</v>
      </c>
    </row>
    <row r="28" spans="2:14">
      <c r="B28" s="109" t="s">
        <v>1084</v>
      </c>
      <c r="C28" s="86" t="s">
        <v>1085</v>
      </c>
      <c r="D28" s="99" t="s">
        <v>148</v>
      </c>
      <c r="E28" s="99" t="s">
        <v>358</v>
      </c>
      <c r="F28" s="86" t="s">
        <v>364</v>
      </c>
      <c r="G28" s="99" t="s">
        <v>360</v>
      </c>
      <c r="H28" s="99" t="s">
        <v>192</v>
      </c>
      <c r="I28" s="96">
        <v>1417.5845850000001</v>
      </c>
      <c r="J28" s="98">
        <v>4407</v>
      </c>
      <c r="K28" s="96">
        <v>62.472952660949993</v>
      </c>
      <c r="L28" s="97">
        <v>6.1122441287550813E-6</v>
      </c>
      <c r="M28" s="97">
        <v>2.015799091095781E-2</v>
      </c>
      <c r="N28" s="97">
        <v>2.1770677671156678E-3</v>
      </c>
    </row>
    <row r="29" spans="2:14">
      <c r="B29" s="109" t="s">
        <v>1086</v>
      </c>
      <c r="C29" s="86" t="s">
        <v>1087</v>
      </c>
      <c r="D29" s="99" t="s">
        <v>148</v>
      </c>
      <c r="E29" s="99" t="s">
        <v>358</v>
      </c>
      <c r="F29" s="86"/>
      <c r="G29" s="99" t="s">
        <v>1088</v>
      </c>
      <c r="H29" s="99" t="s">
        <v>192</v>
      </c>
      <c r="I29" s="96">
        <v>35.176410000000004</v>
      </c>
      <c r="J29" s="98">
        <v>17270</v>
      </c>
      <c r="K29" s="96">
        <v>6.0749660069999987</v>
      </c>
      <c r="L29" s="97">
        <v>7.1534727788875891E-8</v>
      </c>
      <c r="M29" s="97">
        <v>1.9601940413811947E-3</v>
      </c>
      <c r="N29" s="97">
        <v>2.1170141824319462E-4</v>
      </c>
    </row>
    <row r="30" spans="2:14">
      <c r="B30" s="109" t="s">
        <v>1089</v>
      </c>
      <c r="C30" s="86" t="s">
        <v>1090</v>
      </c>
      <c r="D30" s="99" t="s">
        <v>148</v>
      </c>
      <c r="E30" s="99" t="s">
        <v>358</v>
      </c>
      <c r="F30" s="86" t="s">
        <v>525</v>
      </c>
      <c r="G30" s="99" t="s">
        <v>403</v>
      </c>
      <c r="H30" s="99" t="s">
        <v>192</v>
      </c>
      <c r="I30" s="96">
        <v>513.06982500000004</v>
      </c>
      <c r="J30" s="98">
        <v>13530</v>
      </c>
      <c r="K30" s="96">
        <v>69.418347322500011</v>
      </c>
      <c r="L30" s="97">
        <v>1.1549079349632668E-5</v>
      </c>
      <c r="M30" s="97">
        <v>2.2399043982682613E-2</v>
      </c>
      <c r="N30" s="97">
        <v>2.4191020267995264E-3</v>
      </c>
    </row>
    <row r="31" spans="2:14">
      <c r="B31" s="109" t="s">
        <v>1091</v>
      </c>
      <c r="C31" s="86" t="s">
        <v>1092</v>
      </c>
      <c r="D31" s="99" t="s">
        <v>148</v>
      </c>
      <c r="E31" s="99" t="s">
        <v>358</v>
      </c>
      <c r="F31" s="86" t="s">
        <v>1093</v>
      </c>
      <c r="G31" s="99" t="s">
        <v>220</v>
      </c>
      <c r="H31" s="99" t="s">
        <v>192</v>
      </c>
      <c r="I31" s="96">
        <v>144.724425</v>
      </c>
      <c r="J31" s="98">
        <v>24650</v>
      </c>
      <c r="K31" s="96">
        <v>35.674570762499997</v>
      </c>
      <c r="L31" s="97">
        <v>2.3796171600469693E-6</v>
      </c>
      <c r="M31" s="97">
        <v>1.1511024252136905E-2</v>
      </c>
      <c r="N31" s="97">
        <v>1.2431933309480418E-3</v>
      </c>
    </row>
    <row r="32" spans="2:14">
      <c r="B32" s="109" t="s">
        <v>1094</v>
      </c>
      <c r="C32" s="86" t="s">
        <v>1095</v>
      </c>
      <c r="D32" s="99" t="s">
        <v>148</v>
      </c>
      <c r="E32" s="99" t="s">
        <v>358</v>
      </c>
      <c r="F32" s="86" t="s">
        <v>375</v>
      </c>
      <c r="G32" s="99" t="s">
        <v>360</v>
      </c>
      <c r="H32" s="99" t="s">
        <v>192</v>
      </c>
      <c r="I32" s="96">
        <v>7572.9280561500009</v>
      </c>
      <c r="J32" s="98">
        <v>1950</v>
      </c>
      <c r="K32" s="96">
        <v>147.67209709635</v>
      </c>
      <c r="L32" s="97">
        <v>5.6847375544550376E-6</v>
      </c>
      <c r="M32" s="97">
        <v>4.7648985109215045E-2</v>
      </c>
      <c r="N32" s="97">
        <v>5.1461016167368397E-3</v>
      </c>
    </row>
    <row r="33" spans="2:14">
      <c r="B33" s="109" t="s">
        <v>1096</v>
      </c>
      <c r="C33" s="86" t="s">
        <v>1097</v>
      </c>
      <c r="D33" s="99" t="s">
        <v>148</v>
      </c>
      <c r="E33" s="99" t="s">
        <v>358</v>
      </c>
      <c r="F33" s="86" t="s">
        <v>813</v>
      </c>
      <c r="G33" s="99" t="s">
        <v>517</v>
      </c>
      <c r="H33" s="99" t="s">
        <v>192</v>
      </c>
      <c r="I33" s="96">
        <v>93.178470000000004</v>
      </c>
      <c r="J33" s="98">
        <v>59690</v>
      </c>
      <c r="K33" s="96">
        <v>55.618228743000003</v>
      </c>
      <c r="L33" s="97">
        <v>9.1850758106494816E-6</v>
      </c>
      <c r="M33" s="97">
        <v>1.7946194340607267E-2</v>
      </c>
      <c r="N33" s="97">
        <v>1.9381932164723493E-3</v>
      </c>
    </row>
    <row r="34" spans="2:14">
      <c r="B34" s="109" t="s">
        <v>1098</v>
      </c>
      <c r="C34" s="86" t="s">
        <v>1099</v>
      </c>
      <c r="D34" s="99" t="s">
        <v>148</v>
      </c>
      <c r="E34" s="99" t="s">
        <v>358</v>
      </c>
      <c r="F34" s="86" t="s">
        <v>1100</v>
      </c>
      <c r="G34" s="99" t="s">
        <v>824</v>
      </c>
      <c r="H34" s="99" t="s">
        <v>192</v>
      </c>
      <c r="I34" s="96">
        <v>438.33484499999997</v>
      </c>
      <c r="J34" s="98">
        <v>19700</v>
      </c>
      <c r="K34" s="96">
        <v>86.351964464999995</v>
      </c>
      <c r="L34" s="97">
        <v>7.4402559550118069E-6</v>
      </c>
      <c r="M34" s="97">
        <v>2.786297174516086E-2</v>
      </c>
      <c r="N34" s="97">
        <v>3.0092075123156234E-3</v>
      </c>
    </row>
    <row r="35" spans="2:14">
      <c r="B35" s="109" t="s">
        <v>1101</v>
      </c>
      <c r="C35" s="86" t="s">
        <v>1102</v>
      </c>
      <c r="D35" s="99" t="s">
        <v>148</v>
      </c>
      <c r="E35" s="99" t="s">
        <v>358</v>
      </c>
      <c r="F35" s="86" t="s">
        <v>996</v>
      </c>
      <c r="G35" s="99" t="s">
        <v>456</v>
      </c>
      <c r="H35" s="99" t="s">
        <v>192</v>
      </c>
      <c r="I35" s="96">
        <v>54.292499999999997</v>
      </c>
      <c r="J35" s="98">
        <v>48520</v>
      </c>
      <c r="K35" s="96">
        <v>26.342721000000001</v>
      </c>
      <c r="L35" s="97">
        <v>3.8624459444314025E-7</v>
      </c>
      <c r="M35" s="97">
        <v>8.4999396998218096E-3</v>
      </c>
      <c r="N35" s="97">
        <v>9.1799548995974932E-4</v>
      </c>
    </row>
    <row r="36" spans="2:14">
      <c r="B36" s="109" t="s">
        <v>1103</v>
      </c>
      <c r="C36" s="86" t="s">
        <v>1104</v>
      </c>
      <c r="D36" s="99" t="s">
        <v>148</v>
      </c>
      <c r="E36" s="99" t="s">
        <v>358</v>
      </c>
      <c r="F36" s="86" t="s">
        <v>565</v>
      </c>
      <c r="G36" s="99" t="s">
        <v>517</v>
      </c>
      <c r="H36" s="99" t="s">
        <v>192</v>
      </c>
      <c r="I36" s="96">
        <v>5.3924850000000006</v>
      </c>
      <c r="J36" s="98">
        <v>64440</v>
      </c>
      <c r="K36" s="96">
        <v>3.4749173340000001</v>
      </c>
      <c r="L36" s="97">
        <v>4.4998892235593746E-7</v>
      </c>
      <c r="M36" s="97">
        <v>1.121242858733749E-3</v>
      </c>
      <c r="N36" s="97">
        <v>1.2109449288078312E-4</v>
      </c>
    </row>
    <row r="37" spans="2:14">
      <c r="B37" s="109" t="s">
        <v>1105</v>
      </c>
      <c r="C37" s="86" t="s">
        <v>1106</v>
      </c>
      <c r="D37" s="99" t="s">
        <v>148</v>
      </c>
      <c r="E37" s="99" t="s">
        <v>358</v>
      </c>
      <c r="F37" s="86" t="s">
        <v>402</v>
      </c>
      <c r="G37" s="99" t="s">
        <v>403</v>
      </c>
      <c r="H37" s="99" t="s">
        <v>192</v>
      </c>
      <c r="I37" s="96">
        <v>864.46998000000008</v>
      </c>
      <c r="J37" s="98">
        <v>14750</v>
      </c>
      <c r="K37" s="96">
        <v>127.50932205000001</v>
      </c>
      <c r="L37" s="97">
        <v>7.1283112547285978E-6</v>
      </c>
      <c r="M37" s="97">
        <v>4.1143113066799727E-2</v>
      </c>
      <c r="N37" s="97">
        <v>4.4434659035308167E-3</v>
      </c>
    </row>
    <row r="38" spans="2:14">
      <c r="B38" s="109" t="s">
        <v>1107</v>
      </c>
      <c r="C38" s="86" t="s">
        <v>1108</v>
      </c>
      <c r="D38" s="99" t="s">
        <v>148</v>
      </c>
      <c r="E38" s="99" t="s">
        <v>358</v>
      </c>
      <c r="F38" s="86" t="s">
        <v>1109</v>
      </c>
      <c r="G38" s="99" t="s">
        <v>824</v>
      </c>
      <c r="H38" s="99" t="s">
        <v>192</v>
      </c>
      <c r="I38" s="96">
        <v>841.42430999999999</v>
      </c>
      <c r="J38" s="98">
        <v>5633</v>
      </c>
      <c r="K38" s="96">
        <v>47.397431382300006</v>
      </c>
      <c r="L38" s="97">
        <v>7.8401946332184958E-6</v>
      </c>
      <c r="M38" s="97">
        <v>1.5293610279514858E-2</v>
      </c>
      <c r="N38" s="97">
        <v>1.6517135129901005E-3</v>
      </c>
    </row>
    <row r="39" spans="2:14">
      <c r="B39" s="110"/>
      <c r="C39" s="86"/>
      <c r="D39" s="86"/>
      <c r="E39" s="86"/>
      <c r="F39" s="86"/>
      <c r="G39" s="86"/>
      <c r="H39" s="86"/>
      <c r="I39" s="96"/>
      <c r="J39" s="98"/>
      <c r="K39" s="86"/>
      <c r="L39" s="86"/>
      <c r="M39" s="97"/>
      <c r="N39" s="86"/>
    </row>
    <row r="40" spans="2:14">
      <c r="B40" s="108" t="s">
        <v>35</v>
      </c>
      <c r="C40" s="84"/>
      <c r="D40" s="84"/>
      <c r="E40" s="84"/>
      <c r="F40" s="84"/>
      <c r="G40" s="84"/>
      <c r="H40" s="84"/>
      <c r="I40" s="93"/>
      <c r="J40" s="95"/>
      <c r="K40" s="93">
        <v>425.10548741324999</v>
      </c>
      <c r="L40" s="84"/>
      <c r="M40" s="94">
        <v>0.137167721173374</v>
      </c>
      <c r="N40" s="94">
        <v>1.4814146200102277E-2</v>
      </c>
    </row>
    <row r="41" spans="2:14">
      <c r="B41" s="109" t="s">
        <v>1110</v>
      </c>
      <c r="C41" s="86" t="s">
        <v>1111</v>
      </c>
      <c r="D41" s="99" t="s">
        <v>148</v>
      </c>
      <c r="E41" s="99" t="s">
        <v>358</v>
      </c>
      <c r="F41" s="86" t="s">
        <v>851</v>
      </c>
      <c r="G41" s="99" t="s">
        <v>852</v>
      </c>
      <c r="H41" s="99" t="s">
        <v>192</v>
      </c>
      <c r="I41" s="96">
        <v>3115.4692350000005</v>
      </c>
      <c r="J41" s="98">
        <v>384.2</v>
      </c>
      <c r="K41" s="96">
        <v>11.969632800299999</v>
      </c>
      <c r="L41" s="97">
        <v>1.063831669265178E-5</v>
      </c>
      <c r="M41" s="97">
        <v>3.8622113877894112E-3</v>
      </c>
      <c r="N41" s="97">
        <v>4.1711973972429362E-4</v>
      </c>
    </row>
    <row r="42" spans="2:14">
      <c r="B42" s="109" t="s">
        <v>1112</v>
      </c>
      <c r="C42" s="86" t="s">
        <v>1113</v>
      </c>
      <c r="D42" s="99" t="s">
        <v>148</v>
      </c>
      <c r="E42" s="99" t="s">
        <v>358</v>
      </c>
      <c r="F42" s="86" t="s">
        <v>1114</v>
      </c>
      <c r="G42" s="99" t="s">
        <v>1115</v>
      </c>
      <c r="H42" s="99" t="s">
        <v>192</v>
      </c>
      <c r="I42" s="96">
        <v>229.48314000000002</v>
      </c>
      <c r="J42" s="98">
        <v>2506</v>
      </c>
      <c r="K42" s="96">
        <v>5.7508474883999998</v>
      </c>
      <c r="L42" s="97">
        <v>9.0216764945298691E-6</v>
      </c>
      <c r="M42" s="97">
        <v>1.8556115320916052E-3</v>
      </c>
      <c r="N42" s="97">
        <v>2.0040648260282419E-4</v>
      </c>
    </row>
    <row r="43" spans="2:14">
      <c r="B43" s="109" t="s">
        <v>1116</v>
      </c>
      <c r="C43" s="86" t="s">
        <v>1117</v>
      </c>
      <c r="D43" s="99" t="s">
        <v>148</v>
      </c>
      <c r="E43" s="99" t="s">
        <v>358</v>
      </c>
      <c r="F43" s="86" t="s">
        <v>1118</v>
      </c>
      <c r="G43" s="99" t="s">
        <v>437</v>
      </c>
      <c r="H43" s="99" t="s">
        <v>192</v>
      </c>
      <c r="I43" s="96">
        <v>22.357110000000002</v>
      </c>
      <c r="J43" s="98">
        <v>19200</v>
      </c>
      <c r="K43" s="96">
        <v>4.2925651199999999</v>
      </c>
      <c r="L43" s="97">
        <v>1.5494629855371924E-6</v>
      </c>
      <c r="M43" s="97">
        <v>1.3850712186322122E-3</v>
      </c>
      <c r="N43" s="97">
        <v>1.4958801790135992E-4</v>
      </c>
    </row>
    <row r="44" spans="2:14">
      <c r="B44" s="109" t="s">
        <v>1119</v>
      </c>
      <c r="C44" s="86" t="s">
        <v>1120</v>
      </c>
      <c r="D44" s="99" t="s">
        <v>148</v>
      </c>
      <c r="E44" s="99" t="s">
        <v>358</v>
      </c>
      <c r="F44" s="86" t="s">
        <v>1121</v>
      </c>
      <c r="G44" s="99" t="s">
        <v>1122</v>
      </c>
      <c r="H44" s="99" t="s">
        <v>192</v>
      </c>
      <c r="I44" s="96">
        <v>422.26711500000005</v>
      </c>
      <c r="J44" s="98">
        <v>942.9</v>
      </c>
      <c r="K44" s="96">
        <v>4.1496797458500003</v>
      </c>
      <c r="L44" s="97">
        <v>3.8806015557066385E-6</v>
      </c>
      <c r="M44" s="97">
        <v>1.338966753407778E-3</v>
      </c>
      <c r="N44" s="97">
        <v>1.4460872479603071E-4</v>
      </c>
    </row>
    <row r="45" spans="2:14">
      <c r="B45" s="109" t="s">
        <v>1126</v>
      </c>
      <c r="C45" s="86" t="s">
        <v>1127</v>
      </c>
      <c r="D45" s="99" t="s">
        <v>148</v>
      </c>
      <c r="E45" s="99" t="s">
        <v>358</v>
      </c>
      <c r="F45" s="86" t="s">
        <v>1128</v>
      </c>
      <c r="G45" s="99" t="s">
        <v>403</v>
      </c>
      <c r="H45" s="99" t="s">
        <v>192</v>
      </c>
      <c r="I45" s="96">
        <v>935.35375500000009</v>
      </c>
      <c r="J45" s="98">
        <v>2960</v>
      </c>
      <c r="K45" s="96">
        <v>28.387986464249998</v>
      </c>
      <c r="L45" s="97">
        <v>6.2378122650722194E-6</v>
      </c>
      <c r="M45" s="97">
        <v>9.1598803762710287E-3</v>
      </c>
      <c r="N45" s="97">
        <v>9.8926923848223231E-4</v>
      </c>
    </row>
    <row r="46" spans="2:14">
      <c r="B46" s="109" t="s">
        <v>1129</v>
      </c>
      <c r="C46" s="86" t="s">
        <v>1130</v>
      </c>
      <c r="D46" s="99" t="s">
        <v>148</v>
      </c>
      <c r="E46" s="99" t="s">
        <v>358</v>
      </c>
      <c r="F46" s="86" t="s">
        <v>1131</v>
      </c>
      <c r="G46" s="99" t="s">
        <v>517</v>
      </c>
      <c r="H46" s="99" t="s">
        <v>192</v>
      </c>
      <c r="I46" s="96">
        <v>86.722080000000005</v>
      </c>
      <c r="J46" s="98">
        <v>3870</v>
      </c>
      <c r="K46" s="96">
        <v>3.3561444959999998</v>
      </c>
      <c r="L46" s="97">
        <v>3.1449764177757262E-6</v>
      </c>
      <c r="M46" s="97">
        <v>1.0829187250583892E-3</v>
      </c>
      <c r="N46" s="97">
        <v>1.1695547741561078E-4</v>
      </c>
    </row>
    <row r="47" spans="2:14">
      <c r="B47" s="109" t="s">
        <v>1132</v>
      </c>
      <c r="C47" s="86" t="s">
        <v>1133</v>
      </c>
      <c r="D47" s="99" t="s">
        <v>148</v>
      </c>
      <c r="E47" s="99" t="s">
        <v>358</v>
      </c>
      <c r="F47" s="86" t="s">
        <v>1134</v>
      </c>
      <c r="G47" s="99" t="s">
        <v>517</v>
      </c>
      <c r="H47" s="99" t="s">
        <v>192</v>
      </c>
      <c r="I47" s="96">
        <v>43.949565</v>
      </c>
      <c r="J47" s="98">
        <v>51290</v>
      </c>
      <c r="K47" s="96">
        <v>22.541731888499999</v>
      </c>
      <c r="L47" s="97">
        <v>1.2277673437472501E-5</v>
      </c>
      <c r="M47" s="97">
        <v>7.2734840786492939E-3</v>
      </c>
      <c r="N47" s="97">
        <v>7.8553799395001235E-4</v>
      </c>
    </row>
    <row r="48" spans="2:14">
      <c r="B48" s="109" t="s">
        <v>1135</v>
      </c>
      <c r="C48" s="86" t="s">
        <v>1136</v>
      </c>
      <c r="D48" s="99" t="s">
        <v>148</v>
      </c>
      <c r="E48" s="99" t="s">
        <v>358</v>
      </c>
      <c r="F48" s="86" t="s">
        <v>1137</v>
      </c>
      <c r="G48" s="99" t="s">
        <v>403</v>
      </c>
      <c r="H48" s="99" t="s">
        <v>192</v>
      </c>
      <c r="I48" s="96">
        <v>40.825965000000004</v>
      </c>
      <c r="J48" s="98">
        <v>8180</v>
      </c>
      <c r="K48" s="96">
        <v>3.3395639370000003</v>
      </c>
      <c r="L48" s="97">
        <v>1.5945426413000882E-6</v>
      </c>
      <c r="M48" s="97">
        <v>1.0775687176810445E-3</v>
      </c>
      <c r="N48" s="97">
        <v>1.1637767535852598E-4</v>
      </c>
    </row>
    <row r="49" spans="2:14">
      <c r="B49" s="109" t="s">
        <v>1138</v>
      </c>
      <c r="C49" s="86" t="s">
        <v>1139</v>
      </c>
      <c r="D49" s="99" t="s">
        <v>148</v>
      </c>
      <c r="E49" s="99" t="s">
        <v>358</v>
      </c>
      <c r="F49" s="86" t="s">
        <v>416</v>
      </c>
      <c r="G49" s="99" t="s">
        <v>403</v>
      </c>
      <c r="H49" s="99" t="s">
        <v>192</v>
      </c>
      <c r="I49" s="96">
        <v>98.2222005</v>
      </c>
      <c r="J49" s="98">
        <v>3676</v>
      </c>
      <c r="K49" s="96">
        <v>3.6106480909500007</v>
      </c>
      <c r="L49" s="97">
        <v>9.1041454197724798E-7</v>
      </c>
      <c r="M49" s="97">
        <v>1.1650387615748479E-3</v>
      </c>
      <c r="N49" s="97">
        <v>1.2582446070487097E-4</v>
      </c>
    </row>
    <row r="50" spans="2:14">
      <c r="B50" s="109" t="s">
        <v>1140</v>
      </c>
      <c r="C50" s="86" t="s">
        <v>1141</v>
      </c>
      <c r="D50" s="99" t="s">
        <v>148</v>
      </c>
      <c r="E50" s="99" t="s">
        <v>358</v>
      </c>
      <c r="F50" s="86" t="s">
        <v>673</v>
      </c>
      <c r="G50" s="99" t="s">
        <v>456</v>
      </c>
      <c r="H50" s="99" t="s">
        <v>192</v>
      </c>
      <c r="I50" s="96">
        <v>16396.347648300001</v>
      </c>
      <c r="J50" s="98">
        <v>144</v>
      </c>
      <c r="K50" s="96">
        <v>23.61074061435</v>
      </c>
      <c r="L50" s="97">
        <v>5.1281095817239176E-6</v>
      </c>
      <c r="M50" s="97">
        <v>7.6184184424269901E-3</v>
      </c>
      <c r="N50" s="97">
        <v>8.2279098649614747E-4</v>
      </c>
    </row>
    <row r="51" spans="2:14">
      <c r="B51" s="109" t="s">
        <v>1142</v>
      </c>
      <c r="C51" s="86" t="s">
        <v>1143</v>
      </c>
      <c r="D51" s="99" t="s">
        <v>148</v>
      </c>
      <c r="E51" s="99" t="s">
        <v>358</v>
      </c>
      <c r="F51" s="86" t="s">
        <v>477</v>
      </c>
      <c r="G51" s="99" t="s">
        <v>403</v>
      </c>
      <c r="H51" s="99" t="s">
        <v>192</v>
      </c>
      <c r="I51" s="96">
        <v>14.61537</v>
      </c>
      <c r="J51" s="98">
        <v>129700</v>
      </c>
      <c r="K51" s="96">
        <v>20.048881000800002</v>
      </c>
      <c r="L51" s="97">
        <v>7.2849740932642485E-6</v>
      </c>
      <c r="M51" s="97">
        <v>6.4691221364605103E-3</v>
      </c>
      <c r="N51" s="97">
        <v>6.9866671470551983E-4</v>
      </c>
    </row>
    <row r="52" spans="2:14">
      <c r="B52" s="109" t="s">
        <v>1144</v>
      </c>
      <c r="C52" s="86" t="s">
        <v>1145</v>
      </c>
      <c r="D52" s="99" t="s">
        <v>148</v>
      </c>
      <c r="E52" s="99" t="s">
        <v>358</v>
      </c>
      <c r="F52" s="86" t="s">
        <v>1146</v>
      </c>
      <c r="G52" s="99" t="s">
        <v>179</v>
      </c>
      <c r="H52" s="99" t="s">
        <v>192</v>
      </c>
      <c r="I52" s="96">
        <v>445.36493999999999</v>
      </c>
      <c r="J52" s="98">
        <v>3634</v>
      </c>
      <c r="K52" s="96">
        <v>16.184561919600004</v>
      </c>
      <c r="L52" s="97">
        <v>4.7785446070356421E-6</v>
      </c>
      <c r="M52" s="97">
        <v>5.2222319928390219E-3</v>
      </c>
      <c r="N52" s="97">
        <v>5.6400228545741744E-4</v>
      </c>
    </row>
    <row r="53" spans="2:14">
      <c r="B53" s="109" t="s">
        <v>1147</v>
      </c>
      <c r="C53" s="86" t="s">
        <v>1148</v>
      </c>
      <c r="D53" s="99" t="s">
        <v>148</v>
      </c>
      <c r="E53" s="99" t="s">
        <v>358</v>
      </c>
      <c r="F53" s="86" t="s">
        <v>1149</v>
      </c>
      <c r="G53" s="99" t="s">
        <v>215</v>
      </c>
      <c r="H53" s="99" t="s">
        <v>192</v>
      </c>
      <c r="I53" s="96">
        <v>94.121535000000009</v>
      </c>
      <c r="J53" s="98">
        <v>10190</v>
      </c>
      <c r="K53" s="96">
        <v>9.5909844164999996</v>
      </c>
      <c r="L53" s="97">
        <v>3.6990220624281936E-6</v>
      </c>
      <c r="M53" s="97">
        <v>3.0946988810374092E-3</v>
      </c>
      <c r="N53" s="97">
        <v>3.3422820818780402E-4</v>
      </c>
    </row>
    <row r="54" spans="2:14">
      <c r="B54" s="109" t="s">
        <v>1150</v>
      </c>
      <c r="C54" s="86" t="s">
        <v>1151</v>
      </c>
      <c r="D54" s="99" t="s">
        <v>148</v>
      </c>
      <c r="E54" s="99" t="s">
        <v>358</v>
      </c>
      <c r="F54" s="86" t="s">
        <v>452</v>
      </c>
      <c r="G54" s="99" t="s">
        <v>437</v>
      </c>
      <c r="H54" s="99" t="s">
        <v>192</v>
      </c>
      <c r="I54" s="96">
        <v>1346.2385428500002</v>
      </c>
      <c r="J54" s="98">
        <v>958</v>
      </c>
      <c r="K54" s="96">
        <v>12.896965241699998</v>
      </c>
      <c r="L54" s="97">
        <v>5.3905018171260999E-6</v>
      </c>
      <c r="M54" s="97">
        <v>4.1614314202829614E-3</v>
      </c>
      <c r="N54" s="97">
        <v>4.4943557372255686E-4</v>
      </c>
    </row>
    <row r="55" spans="2:14">
      <c r="B55" s="109" t="s">
        <v>1152</v>
      </c>
      <c r="C55" s="86" t="s">
        <v>1153</v>
      </c>
      <c r="D55" s="99" t="s">
        <v>148</v>
      </c>
      <c r="E55" s="99" t="s">
        <v>358</v>
      </c>
      <c r="F55" s="86" t="s">
        <v>436</v>
      </c>
      <c r="G55" s="99" t="s">
        <v>437</v>
      </c>
      <c r="H55" s="99" t="s">
        <v>192</v>
      </c>
      <c r="I55" s="96">
        <v>1232.6193000000001</v>
      </c>
      <c r="J55" s="98">
        <v>1435</v>
      </c>
      <c r="K55" s="96">
        <v>17.688086955000003</v>
      </c>
      <c r="L55" s="97">
        <v>5.7652110098502321E-6</v>
      </c>
      <c r="M55" s="97">
        <v>5.70737064416029E-3</v>
      </c>
      <c r="N55" s="97">
        <v>6.1639737408697751E-4</v>
      </c>
    </row>
    <row r="56" spans="2:14">
      <c r="B56" s="109" t="s">
        <v>1154</v>
      </c>
      <c r="C56" s="86" t="s">
        <v>1155</v>
      </c>
      <c r="D56" s="99" t="s">
        <v>148</v>
      </c>
      <c r="E56" s="99" t="s">
        <v>358</v>
      </c>
      <c r="F56" s="86" t="s">
        <v>440</v>
      </c>
      <c r="G56" s="99" t="s">
        <v>403</v>
      </c>
      <c r="H56" s="99" t="s">
        <v>192</v>
      </c>
      <c r="I56" s="96">
        <v>45.571500000000007</v>
      </c>
      <c r="J56" s="98">
        <v>7590</v>
      </c>
      <c r="K56" s="96">
        <v>3.4588768500000002</v>
      </c>
      <c r="L56" s="97">
        <v>2.5655829119899477E-6</v>
      </c>
      <c r="M56" s="97">
        <v>1.1160671160017831E-3</v>
      </c>
      <c r="N56" s="97">
        <v>1.2053551144645174E-4</v>
      </c>
    </row>
    <row r="57" spans="2:14">
      <c r="B57" s="109" t="s">
        <v>1156</v>
      </c>
      <c r="C57" s="86" t="s">
        <v>1157</v>
      </c>
      <c r="D57" s="99" t="s">
        <v>148</v>
      </c>
      <c r="E57" s="99" t="s">
        <v>358</v>
      </c>
      <c r="F57" s="86" t="s">
        <v>1158</v>
      </c>
      <c r="G57" s="99" t="s">
        <v>1159</v>
      </c>
      <c r="H57" s="99" t="s">
        <v>192</v>
      </c>
      <c r="I57" s="96">
        <v>369.04735500000004</v>
      </c>
      <c r="J57" s="98">
        <v>5059</v>
      </c>
      <c r="K57" s="96">
        <v>18.670105689450004</v>
      </c>
      <c r="L57" s="97">
        <v>1.6414742559349139E-5</v>
      </c>
      <c r="M57" s="97">
        <v>6.0242361656423094E-3</v>
      </c>
      <c r="N57" s="97">
        <v>6.506189250528433E-4</v>
      </c>
    </row>
    <row r="58" spans="2:14">
      <c r="B58" s="109" t="s">
        <v>1160</v>
      </c>
      <c r="C58" s="86" t="s">
        <v>1161</v>
      </c>
      <c r="D58" s="99" t="s">
        <v>148</v>
      </c>
      <c r="E58" s="99" t="s">
        <v>358</v>
      </c>
      <c r="F58" s="86" t="s">
        <v>739</v>
      </c>
      <c r="G58" s="99" t="s">
        <v>421</v>
      </c>
      <c r="H58" s="99" t="s">
        <v>192</v>
      </c>
      <c r="I58" s="96">
        <v>67.522769999999994</v>
      </c>
      <c r="J58" s="98">
        <v>3829</v>
      </c>
      <c r="K58" s="96">
        <v>2.5854468633000001</v>
      </c>
      <c r="L58" s="97">
        <v>3.2752043972083711E-6</v>
      </c>
      <c r="M58" s="97">
        <v>8.3423965334269924E-4</v>
      </c>
      <c r="N58" s="97">
        <v>9.0098079087577189E-5</v>
      </c>
    </row>
    <row r="59" spans="2:14">
      <c r="B59" s="109" t="s">
        <v>1162</v>
      </c>
      <c r="C59" s="86" t="s">
        <v>1163</v>
      </c>
      <c r="D59" s="99" t="s">
        <v>148</v>
      </c>
      <c r="E59" s="99" t="s">
        <v>358</v>
      </c>
      <c r="F59" s="86" t="s">
        <v>1164</v>
      </c>
      <c r="G59" s="99" t="s">
        <v>1165</v>
      </c>
      <c r="H59" s="99" t="s">
        <v>192</v>
      </c>
      <c r="I59" s="96">
        <v>117.28175505000002</v>
      </c>
      <c r="J59" s="98">
        <v>4632</v>
      </c>
      <c r="K59" s="96">
        <v>5.4324908945999999</v>
      </c>
      <c r="L59" s="97">
        <v>1.3631997353656052E-6</v>
      </c>
      <c r="M59" s="97">
        <v>1.7528882086224518E-3</v>
      </c>
      <c r="N59" s="97">
        <v>1.8931233946903981E-4</v>
      </c>
    </row>
    <row r="60" spans="2:14">
      <c r="B60" s="109" t="s">
        <v>1166</v>
      </c>
      <c r="C60" s="86" t="s">
        <v>1167</v>
      </c>
      <c r="D60" s="99" t="s">
        <v>148</v>
      </c>
      <c r="E60" s="99" t="s">
        <v>358</v>
      </c>
      <c r="F60" s="86" t="s">
        <v>516</v>
      </c>
      <c r="G60" s="99" t="s">
        <v>517</v>
      </c>
      <c r="H60" s="99" t="s">
        <v>192</v>
      </c>
      <c r="I60" s="96">
        <v>62.578590000000005</v>
      </c>
      <c r="J60" s="98">
        <v>15320</v>
      </c>
      <c r="K60" s="96">
        <v>9.587039987999999</v>
      </c>
      <c r="L60" s="97">
        <v>3.6420253096780654E-6</v>
      </c>
      <c r="M60" s="97">
        <v>3.0934261421885914E-3</v>
      </c>
      <c r="N60" s="97">
        <v>3.3409075209230542E-4</v>
      </c>
    </row>
    <row r="61" spans="2:14">
      <c r="B61" s="109" t="s">
        <v>1168</v>
      </c>
      <c r="C61" s="86" t="s">
        <v>1169</v>
      </c>
      <c r="D61" s="99" t="s">
        <v>148</v>
      </c>
      <c r="E61" s="99" t="s">
        <v>358</v>
      </c>
      <c r="F61" s="86" t="s">
        <v>1170</v>
      </c>
      <c r="G61" s="99" t="s">
        <v>403</v>
      </c>
      <c r="H61" s="99" t="s">
        <v>192</v>
      </c>
      <c r="I61" s="96">
        <v>9.0555900000000005</v>
      </c>
      <c r="J61" s="98">
        <v>30200</v>
      </c>
      <c r="K61" s="96">
        <v>2.7528993599999998</v>
      </c>
      <c r="L61" s="97">
        <v>1.804015231231595E-6</v>
      </c>
      <c r="M61" s="97">
        <v>8.8827113036948804E-4</v>
      </c>
      <c r="N61" s="97">
        <v>9.5933491334971818E-5</v>
      </c>
    </row>
    <row r="62" spans="2:14">
      <c r="B62" s="109" t="s">
        <v>1171</v>
      </c>
      <c r="C62" s="86" t="s">
        <v>1172</v>
      </c>
      <c r="D62" s="99" t="s">
        <v>148</v>
      </c>
      <c r="E62" s="99" t="s">
        <v>358</v>
      </c>
      <c r="F62" s="86" t="s">
        <v>1173</v>
      </c>
      <c r="G62" s="99" t="s">
        <v>437</v>
      </c>
      <c r="H62" s="99" t="s">
        <v>192</v>
      </c>
      <c r="I62" s="96">
        <v>270.87312000000003</v>
      </c>
      <c r="J62" s="98">
        <v>4320</v>
      </c>
      <c r="K62" s="96">
        <v>11.701718784000001</v>
      </c>
      <c r="L62" s="97">
        <v>4.8883261251791213E-6</v>
      </c>
      <c r="M62" s="97">
        <v>3.7757642442582981E-3</v>
      </c>
      <c r="N62" s="97">
        <v>4.0778342785808961E-4</v>
      </c>
    </row>
    <row r="63" spans="2:14">
      <c r="B63" s="109" t="s">
        <v>1174</v>
      </c>
      <c r="C63" s="86" t="s">
        <v>1175</v>
      </c>
      <c r="D63" s="99" t="s">
        <v>148</v>
      </c>
      <c r="E63" s="99" t="s">
        <v>358</v>
      </c>
      <c r="F63" s="86" t="s">
        <v>1176</v>
      </c>
      <c r="G63" s="99" t="s">
        <v>220</v>
      </c>
      <c r="H63" s="99" t="s">
        <v>192</v>
      </c>
      <c r="I63" s="96">
        <v>1.6946100000000002</v>
      </c>
      <c r="J63" s="98">
        <v>2223</v>
      </c>
      <c r="K63" s="96">
        <v>3.7671180299999996E-2</v>
      </c>
      <c r="L63" s="97">
        <v>3.1490727219289679E-8</v>
      </c>
      <c r="M63" s="97">
        <v>1.2155265242763466E-5</v>
      </c>
      <c r="N63" s="97">
        <v>1.3127715097032138E-6</v>
      </c>
    </row>
    <row r="64" spans="2:14">
      <c r="B64" s="109" t="s">
        <v>1177</v>
      </c>
      <c r="C64" s="86" t="s">
        <v>1178</v>
      </c>
      <c r="D64" s="99" t="s">
        <v>148</v>
      </c>
      <c r="E64" s="99" t="s">
        <v>358</v>
      </c>
      <c r="F64" s="86" t="s">
        <v>1179</v>
      </c>
      <c r="G64" s="99" t="s">
        <v>1180</v>
      </c>
      <c r="H64" s="99" t="s">
        <v>192</v>
      </c>
      <c r="I64" s="96">
        <v>333.06838499999998</v>
      </c>
      <c r="J64" s="98">
        <v>2280</v>
      </c>
      <c r="K64" s="96">
        <v>7.5939591780000013</v>
      </c>
      <c r="L64" s="97">
        <v>7.8367283713295055E-6</v>
      </c>
      <c r="M64" s="97">
        <v>2.4503237572120365E-3</v>
      </c>
      <c r="N64" s="97">
        <v>2.6463554301556192E-4</v>
      </c>
    </row>
    <row r="65" spans="2:14">
      <c r="B65" s="109" t="s">
        <v>1181</v>
      </c>
      <c r="C65" s="86" t="s">
        <v>1182</v>
      </c>
      <c r="D65" s="99" t="s">
        <v>148</v>
      </c>
      <c r="E65" s="99" t="s">
        <v>358</v>
      </c>
      <c r="F65" s="86" t="s">
        <v>1183</v>
      </c>
      <c r="G65" s="99" t="s">
        <v>1159</v>
      </c>
      <c r="H65" s="99" t="s">
        <v>192</v>
      </c>
      <c r="I65" s="96">
        <v>901.62058500000001</v>
      </c>
      <c r="J65" s="98">
        <v>2405</v>
      </c>
      <c r="K65" s="96">
        <v>21.68397506925</v>
      </c>
      <c r="L65" s="97">
        <v>1.4881799352666412E-5</v>
      </c>
      <c r="M65" s="97">
        <v>6.9967138376124645E-3</v>
      </c>
      <c r="N65" s="97">
        <v>7.5564674271769963E-4</v>
      </c>
    </row>
    <row r="66" spans="2:14">
      <c r="B66" s="109" t="s">
        <v>1184</v>
      </c>
      <c r="C66" s="86" t="s">
        <v>1185</v>
      </c>
      <c r="D66" s="99" t="s">
        <v>148</v>
      </c>
      <c r="E66" s="99" t="s">
        <v>358</v>
      </c>
      <c r="F66" s="86" t="s">
        <v>1186</v>
      </c>
      <c r="G66" s="99" t="s">
        <v>1187</v>
      </c>
      <c r="H66" s="99" t="s">
        <v>192</v>
      </c>
      <c r="I66" s="96">
        <v>1666.0852050000001</v>
      </c>
      <c r="J66" s="98">
        <v>970.5</v>
      </c>
      <c r="K66" s="96">
        <v>16.169356915950001</v>
      </c>
      <c r="L66" s="97">
        <v>1.6228509465329811E-5</v>
      </c>
      <c r="M66" s="97">
        <v>5.2173258324556436E-3</v>
      </c>
      <c r="N66" s="97">
        <v>5.6347241898024056E-4</v>
      </c>
    </row>
    <row r="67" spans="2:14">
      <c r="B67" s="109" t="s">
        <v>1188</v>
      </c>
      <c r="C67" s="86" t="s">
        <v>1189</v>
      </c>
      <c r="D67" s="99" t="s">
        <v>148</v>
      </c>
      <c r="E67" s="99" t="s">
        <v>358</v>
      </c>
      <c r="F67" s="86" t="s">
        <v>534</v>
      </c>
      <c r="G67" s="99" t="s">
        <v>437</v>
      </c>
      <c r="H67" s="99" t="s">
        <v>192</v>
      </c>
      <c r="I67" s="96">
        <v>361.69749000000002</v>
      </c>
      <c r="J67" s="98">
        <v>3150</v>
      </c>
      <c r="K67" s="96">
        <v>11.393470935</v>
      </c>
      <c r="L67" s="97">
        <v>5.7165552604993204E-6</v>
      </c>
      <c r="M67" s="97">
        <v>3.6763026841142347E-3</v>
      </c>
      <c r="N67" s="97">
        <v>3.9704155593180704E-4</v>
      </c>
    </row>
    <row r="68" spans="2:14">
      <c r="B68" s="109" t="s">
        <v>1190</v>
      </c>
      <c r="C68" s="86" t="s">
        <v>1191</v>
      </c>
      <c r="D68" s="99" t="s">
        <v>148</v>
      </c>
      <c r="E68" s="99" t="s">
        <v>358</v>
      </c>
      <c r="F68" s="86" t="s">
        <v>1192</v>
      </c>
      <c r="G68" s="99" t="s">
        <v>1165</v>
      </c>
      <c r="H68" s="99" t="s">
        <v>192</v>
      </c>
      <c r="I68" s="96">
        <v>42.745155000000004</v>
      </c>
      <c r="J68" s="98">
        <v>3910</v>
      </c>
      <c r="K68" s="96">
        <v>1.6713355605000002</v>
      </c>
      <c r="L68" s="97">
        <v>1.577664958769189E-6</v>
      </c>
      <c r="M68" s="97">
        <v>5.3928565247370942E-4</v>
      </c>
      <c r="N68" s="97">
        <v>5.8242977509739788E-5</v>
      </c>
    </row>
    <row r="69" spans="2:14">
      <c r="B69" s="109" t="s">
        <v>1193</v>
      </c>
      <c r="C69" s="86" t="s">
        <v>1194</v>
      </c>
      <c r="D69" s="99" t="s">
        <v>148</v>
      </c>
      <c r="E69" s="99" t="s">
        <v>358</v>
      </c>
      <c r="F69" s="86" t="s">
        <v>742</v>
      </c>
      <c r="G69" s="99" t="s">
        <v>743</v>
      </c>
      <c r="H69" s="99" t="s">
        <v>192</v>
      </c>
      <c r="I69" s="96">
        <v>800.46507329999997</v>
      </c>
      <c r="J69" s="98">
        <v>1909</v>
      </c>
      <c r="K69" s="96">
        <v>15.280878248100001</v>
      </c>
      <c r="L69" s="97">
        <v>8.2111927769781302E-6</v>
      </c>
      <c r="M69" s="97">
        <v>4.930642649602095E-3</v>
      </c>
      <c r="N69" s="97">
        <v>5.3251056769647428E-4</v>
      </c>
    </row>
    <row r="70" spans="2:14">
      <c r="B70" s="109" t="s">
        <v>1195</v>
      </c>
      <c r="C70" s="86" t="s">
        <v>1196</v>
      </c>
      <c r="D70" s="99" t="s">
        <v>148</v>
      </c>
      <c r="E70" s="99" t="s">
        <v>358</v>
      </c>
      <c r="F70" s="86" t="s">
        <v>576</v>
      </c>
      <c r="G70" s="99" t="s">
        <v>421</v>
      </c>
      <c r="H70" s="99" t="s">
        <v>192</v>
      </c>
      <c r="I70" s="96">
        <v>208.76677500000002</v>
      </c>
      <c r="J70" s="98">
        <v>2678</v>
      </c>
      <c r="K70" s="96">
        <v>5.5907742344999996</v>
      </c>
      <c r="L70" s="97">
        <v>2.0751220188011723E-6</v>
      </c>
      <c r="M70" s="97">
        <v>1.8039610968269919E-3</v>
      </c>
      <c r="N70" s="97">
        <v>1.9482822342666004E-4</v>
      </c>
    </row>
    <row r="71" spans="2:14">
      <c r="B71" s="109" t="s">
        <v>1197</v>
      </c>
      <c r="C71" s="86" t="s">
        <v>1198</v>
      </c>
      <c r="D71" s="99" t="s">
        <v>148</v>
      </c>
      <c r="E71" s="99" t="s">
        <v>358</v>
      </c>
      <c r="F71" s="86" t="s">
        <v>1199</v>
      </c>
      <c r="G71" s="99" t="s">
        <v>852</v>
      </c>
      <c r="H71" s="99" t="s">
        <v>192</v>
      </c>
      <c r="I71" s="96">
        <v>443.76666000000006</v>
      </c>
      <c r="J71" s="98">
        <v>1666</v>
      </c>
      <c r="K71" s="96">
        <v>7.3931525556000004</v>
      </c>
      <c r="L71" s="97">
        <v>6.6971332154440686E-6</v>
      </c>
      <c r="M71" s="97">
        <v>2.3855299881201911E-3</v>
      </c>
      <c r="N71" s="97">
        <v>2.5763780068980706E-4</v>
      </c>
    </row>
    <row r="72" spans="2:14">
      <c r="B72" s="109" t="s">
        <v>1200</v>
      </c>
      <c r="C72" s="86" t="s">
        <v>1201</v>
      </c>
      <c r="D72" s="99" t="s">
        <v>148</v>
      </c>
      <c r="E72" s="99" t="s">
        <v>358</v>
      </c>
      <c r="F72" s="86" t="s">
        <v>1202</v>
      </c>
      <c r="G72" s="99" t="s">
        <v>215</v>
      </c>
      <c r="H72" s="99" t="s">
        <v>192</v>
      </c>
      <c r="I72" s="96">
        <v>167.31381000000002</v>
      </c>
      <c r="J72" s="98">
        <v>5651</v>
      </c>
      <c r="K72" s="96">
        <v>9.4549034030999994</v>
      </c>
      <c r="L72" s="97">
        <v>1.2415493494425104E-5</v>
      </c>
      <c r="M72" s="97">
        <v>3.0507899618262674E-3</v>
      </c>
      <c r="N72" s="97">
        <v>3.2948603456912765E-4</v>
      </c>
    </row>
    <row r="73" spans="2:14">
      <c r="B73" s="109" t="s">
        <v>1203</v>
      </c>
      <c r="C73" s="86" t="s">
        <v>1204</v>
      </c>
      <c r="D73" s="99" t="s">
        <v>148</v>
      </c>
      <c r="E73" s="99" t="s">
        <v>358</v>
      </c>
      <c r="F73" s="86" t="s">
        <v>1205</v>
      </c>
      <c r="G73" s="99" t="s">
        <v>1159</v>
      </c>
      <c r="H73" s="99" t="s">
        <v>192</v>
      </c>
      <c r="I73" s="96">
        <v>73.501784999999998</v>
      </c>
      <c r="J73" s="98">
        <v>11530</v>
      </c>
      <c r="K73" s="96">
        <v>8.4747558105000014</v>
      </c>
      <c r="L73" s="97">
        <v>4.9903505259294354E-6</v>
      </c>
      <c r="M73" s="97">
        <v>2.7345281969909075E-3</v>
      </c>
      <c r="N73" s="97">
        <v>2.9532968946333147E-4</v>
      </c>
    </row>
    <row r="74" spans="2:14">
      <c r="B74" s="109" t="s">
        <v>1206</v>
      </c>
      <c r="C74" s="86" t="s">
        <v>1207</v>
      </c>
      <c r="D74" s="99" t="s">
        <v>148</v>
      </c>
      <c r="E74" s="99" t="s">
        <v>358</v>
      </c>
      <c r="F74" s="86" t="s">
        <v>1208</v>
      </c>
      <c r="G74" s="99" t="s">
        <v>456</v>
      </c>
      <c r="H74" s="99" t="s">
        <v>192</v>
      </c>
      <c r="I74" s="96">
        <v>87.543734999999998</v>
      </c>
      <c r="J74" s="98">
        <v>9413</v>
      </c>
      <c r="K74" s="96">
        <v>8.2404917755500016</v>
      </c>
      <c r="L74" s="97">
        <v>9.1688466273668026E-6</v>
      </c>
      <c r="M74" s="97">
        <v>2.6589388085252307E-3</v>
      </c>
      <c r="N74" s="97">
        <v>2.8716601770201753E-4</v>
      </c>
    </row>
    <row r="75" spans="2:14">
      <c r="B75" s="109" t="s">
        <v>1209</v>
      </c>
      <c r="C75" s="86" t="s">
        <v>1210</v>
      </c>
      <c r="D75" s="99" t="s">
        <v>148</v>
      </c>
      <c r="E75" s="99" t="s">
        <v>358</v>
      </c>
      <c r="F75" s="86" t="s">
        <v>587</v>
      </c>
      <c r="G75" s="99" t="s">
        <v>421</v>
      </c>
      <c r="H75" s="99" t="s">
        <v>192</v>
      </c>
      <c r="I75" s="96">
        <v>811.98210000000006</v>
      </c>
      <c r="J75" s="98">
        <v>1765</v>
      </c>
      <c r="K75" s="96">
        <v>14.331484065</v>
      </c>
      <c r="L75" s="97">
        <v>5.1035038217946911E-6</v>
      </c>
      <c r="M75" s="97">
        <v>4.6243040102598798E-3</v>
      </c>
      <c r="N75" s="97">
        <v>4.9942592248158478E-4</v>
      </c>
    </row>
    <row r="76" spans="2:14">
      <c r="B76" s="109" t="s">
        <v>1211</v>
      </c>
      <c r="C76" s="86" t="s">
        <v>1212</v>
      </c>
      <c r="D76" s="99" t="s">
        <v>148</v>
      </c>
      <c r="E76" s="99" t="s">
        <v>358</v>
      </c>
      <c r="F76" s="86" t="s">
        <v>1213</v>
      </c>
      <c r="G76" s="99" t="s">
        <v>824</v>
      </c>
      <c r="H76" s="99" t="s">
        <v>192</v>
      </c>
      <c r="I76" s="96">
        <v>178.24298999999999</v>
      </c>
      <c r="J76" s="98">
        <v>6553</v>
      </c>
      <c r="K76" s="96">
        <v>11.680263134700002</v>
      </c>
      <c r="L76" s="97">
        <v>1.4171537123254843E-5</v>
      </c>
      <c r="M76" s="97">
        <v>3.7688412037238557E-3</v>
      </c>
      <c r="N76" s="97">
        <v>4.0703573784946993E-4</v>
      </c>
    </row>
    <row r="77" spans="2:14">
      <c r="B77" s="109" t="s">
        <v>1214</v>
      </c>
      <c r="C77" s="86" t="s">
        <v>1215</v>
      </c>
      <c r="D77" s="99" t="s">
        <v>148</v>
      </c>
      <c r="E77" s="99" t="s">
        <v>358</v>
      </c>
      <c r="F77" s="86" t="s">
        <v>545</v>
      </c>
      <c r="G77" s="99" t="s">
        <v>403</v>
      </c>
      <c r="H77" s="99" t="s">
        <v>192</v>
      </c>
      <c r="I77" s="96">
        <v>861.97680000000003</v>
      </c>
      <c r="J77" s="98">
        <v>1063</v>
      </c>
      <c r="K77" s="96">
        <v>9.2748703680000002</v>
      </c>
      <c r="L77" s="97">
        <v>5.2831685713665977E-6</v>
      </c>
      <c r="M77" s="97">
        <v>2.9926991540343961E-3</v>
      </c>
      <c r="N77" s="97">
        <v>3.2321221364282454E-4</v>
      </c>
    </row>
    <row r="78" spans="2:14">
      <c r="B78" s="109" t="s">
        <v>1216</v>
      </c>
      <c r="C78" s="86" t="s">
        <v>1217</v>
      </c>
      <c r="D78" s="99" t="s">
        <v>148</v>
      </c>
      <c r="E78" s="99" t="s">
        <v>358</v>
      </c>
      <c r="F78" s="86" t="s">
        <v>1218</v>
      </c>
      <c r="G78" s="99" t="s">
        <v>179</v>
      </c>
      <c r="H78" s="99" t="s">
        <v>192</v>
      </c>
      <c r="I78" s="96">
        <v>42.858869999999996</v>
      </c>
      <c r="J78" s="98">
        <v>14590</v>
      </c>
      <c r="K78" s="96">
        <v>6.2531091329999997</v>
      </c>
      <c r="L78" s="97">
        <v>3.1797317692735884E-6</v>
      </c>
      <c r="M78" s="97">
        <v>2.0176750369449319E-3</v>
      </c>
      <c r="N78" s="97">
        <v>2.1790937930520231E-4</v>
      </c>
    </row>
    <row r="79" spans="2:14">
      <c r="B79" s="109" t="s">
        <v>1219</v>
      </c>
      <c r="C79" s="86" t="s">
        <v>1220</v>
      </c>
      <c r="D79" s="99" t="s">
        <v>148</v>
      </c>
      <c r="E79" s="99" t="s">
        <v>358</v>
      </c>
      <c r="F79" s="86" t="s">
        <v>592</v>
      </c>
      <c r="G79" s="99" t="s">
        <v>403</v>
      </c>
      <c r="H79" s="99" t="s">
        <v>192</v>
      </c>
      <c r="I79" s="96">
        <v>3389.9780999999998</v>
      </c>
      <c r="J79" s="98">
        <v>667</v>
      </c>
      <c r="K79" s="96">
        <v>22.611153927000004</v>
      </c>
      <c r="L79" s="97">
        <v>8.317612229033905E-6</v>
      </c>
      <c r="M79" s="97">
        <v>7.2958843136549621E-3</v>
      </c>
      <c r="N79" s="97">
        <v>7.8795722460757488E-4</v>
      </c>
    </row>
    <row r="80" spans="2:14">
      <c r="B80" s="109" t="s">
        <v>1221</v>
      </c>
      <c r="C80" s="86" t="s">
        <v>1222</v>
      </c>
      <c r="D80" s="99" t="s">
        <v>148</v>
      </c>
      <c r="E80" s="99" t="s">
        <v>358</v>
      </c>
      <c r="F80" s="86" t="s">
        <v>848</v>
      </c>
      <c r="G80" s="99" t="s">
        <v>403</v>
      </c>
      <c r="H80" s="99" t="s">
        <v>192</v>
      </c>
      <c r="I80" s="96">
        <v>1057.2089249999999</v>
      </c>
      <c r="J80" s="98">
        <v>601.79999999999995</v>
      </c>
      <c r="K80" s="96">
        <v>6.3622833106500005</v>
      </c>
      <c r="L80" s="97">
        <v>3.0197341473864609E-6</v>
      </c>
      <c r="M80" s="97">
        <v>2.0529019949650485E-3</v>
      </c>
      <c r="N80" s="97">
        <v>2.2171389906998912E-4</v>
      </c>
    </row>
    <row r="81" spans="2:14">
      <c r="B81" s="110"/>
      <c r="C81" s="86"/>
      <c r="D81" s="86"/>
      <c r="E81" s="86"/>
      <c r="F81" s="86"/>
      <c r="G81" s="86"/>
      <c r="H81" s="86"/>
      <c r="I81" s="96"/>
      <c r="J81" s="98"/>
      <c r="K81" s="86"/>
      <c r="L81" s="86"/>
      <c r="M81" s="97"/>
      <c r="N81" s="86"/>
    </row>
    <row r="82" spans="2:14">
      <c r="B82" s="108" t="s">
        <v>34</v>
      </c>
      <c r="C82" s="84"/>
      <c r="D82" s="84"/>
      <c r="E82" s="84"/>
      <c r="F82" s="84"/>
      <c r="G82" s="84"/>
      <c r="H82" s="84"/>
      <c r="I82" s="93"/>
      <c r="J82" s="95"/>
      <c r="K82" s="93">
        <v>176.56166171535003</v>
      </c>
      <c r="L82" s="84"/>
      <c r="M82" s="94">
        <v>5.6970708450384162E-2</v>
      </c>
      <c r="N82" s="94">
        <v>6.1528499335543304E-3</v>
      </c>
    </row>
    <row r="83" spans="2:14">
      <c r="B83" s="109" t="s">
        <v>1223</v>
      </c>
      <c r="C83" s="86" t="s">
        <v>1224</v>
      </c>
      <c r="D83" s="99" t="s">
        <v>148</v>
      </c>
      <c r="E83" s="99" t="s">
        <v>358</v>
      </c>
      <c r="F83" s="86" t="s">
        <v>632</v>
      </c>
      <c r="G83" s="99" t="s">
        <v>403</v>
      </c>
      <c r="H83" s="99" t="s">
        <v>192</v>
      </c>
      <c r="I83" s="96">
        <v>602.016615</v>
      </c>
      <c r="J83" s="98">
        <v>534.1</v>
      </c>
      <c r="K83" s="96">
        <v>3.2153707410000001</v>
      </c>
      <c r="L83" s="97">
        <v>5.2423610284092944E-6</v>
      </c>
      <c r="M83" s="97">
        <v>1.0374956106877255E-3</v>
      </c>
      <c r="N83" s="97">
        <v>1.1204977036299846E-4</v>
      </c>
    </row>
    <row r="84" spans="2:14">
      <c r="B84" s="109" t="s">
        <v>1225</v>
      </c>
      <c r="C84" s="86" t="s">
        <v>1226</v>
      </c>
      <c r="D84" s="99" t="s">
        <v>148</v>
      </c>
      <c r="E84" s="99" t="s">
        <v>358</v>
      </c>
      <c r="F84" s="86" t="s">
        <v>1227</v>
      </c>
      <c r="G84" s="99" t="s">
        <v>1187</v>
      </c>
      <c r="H84" s="99" t="s">
        <v>192</v>
      </c>
      <c r="I84" s="96">
        <v>98.206725000000006</v>
      </c>
      <c r="J84" s="98">
        <v>3608</v>
      </c>
      <c r="K84" s="96">
        <v>3.6032047402500003</v>
      </c>
      <c r="L84" s="97">
        <v>1.7214186077166159E-5</v>
      </c>
      <c r="M84" s="97">
        <v>1.1626370342774047E-3</v>
      </c>
      <c r="N84" s="97">
        <v>1.2556507359095858E-4</v>
      </c>
    </row>
    <row r="85" spans="2:14">
      <c r="B85" s="109" t="s">
        <v>1228</v>
      </c>
      <c r="C85" s="86" t="s">
        <v>1229</v>
      </c>
      <c r="D85" s="99" t="s">
        <v>148</v>
      </c>
      <c r="E85" s="99" t="s">
        <v>358</v>
      </c>
      <c r="F85" s="86" t="s">
        <v>1230</v>
      </c>
      <c r="G85" s="99" t="s">
        <v>755</v>
      </c>
      <c r="H85" s="99" t="s">
        <v>192</v>
      </c>
      <c r="I85" s="96">
        <v>106.554945</v>
      </c>
      <c r="J85" s="98">
        <v>1189</v>
      </c>
      <c r="K85" s="96">
        <v>1.26693829605</v>
      </c>
      <c r="L85" s="97">
        <v>1.1329598832791813E-5</v>
      </c>
      <c r="M85" s="97">
        <v>4.0879980165374686E-4</v>
      </c>
      <c r="N85" s="97">
        <v>4.4150474881892032E-5</v>
      </c>
    </row>
    <row r="86" spans="2:14">
      <c r="B86" s="109" t="s">
        <v>1231</v>
      </c>
      <c r="C86" s="86" t="s">
        <v>1232</v>
      </c>
      <c r="D86" s="99" t="s">
        <v>148</v>
      </c>
      <c r="E86" s="99" t="s">
        <v>358</v>
      </c>
      <c r="F86" s="86" t="s">
        <v>1233</v>
      </c>
      <c r="G86" s="99" t="s">
        <v>610</v>
      </c>
      <c r="H86" s="99" t="s">
        <v>192</v>
      </c>
      <c r="I86" s="96">
        <v>189.77523000000002</v>
      </c>
      <c r="J86" s="98">
        <v>1706</v>
      </c>
      <c r="K86" s="96">
        <v>3.2375654238</v>
      </c>
      <c r="L86" s="97">
        <v>1.4546642023574771E-5</v>
      </c>
      <c r="M86" s="97">
        <v>1.0446571133076209E-3</v>
      </c>
      <c r="N86" s="97">
        <v>1.1282321433302294E-4</v>
      </c>
    </row>
    <row r="87" spans="2:14">
      <c r="B87" s="109" t="s">
        <v>1234</v>
      </c>
      <c r="C87" s="86" t="s">
        <v>1235</v>
      </c>
      <c r="D87" s="99" t="s">
        <v>148</v>
      </c>
      <c r="E87" s="99" t="s">
        <v>358</v>
      </c>
      <c r="F87" s="86" t="s">
        <v>638</v>
      </c>
      <c r="G87" s="99" t="s">
        <v>403</v>
      </c>
      <c r="H87" s="99" t="s">
        <v>192</v>
      </c>
      <c r="I87" s="96">
        <v>1376.5938957000001</v>
      </c>
      <c r="J87" s="98">
        <v>303.8</v>
      </c>
      <c r="K87" s="96">
        <v>4.1820922543499996</v>
      </c>
      <c r="L87" s="97">
        <v>6.5383858537466792E-6</v>
      </c>
      <c r="M87" s="97">
        <v>1.3494252162131184E-3</v>
      </c>
      <c r="N87" s="97">
        <v>1.4573824124276686E-4</v>
      </c>
    </row>
    <row r="88" spans="2:14">
      <c r="B88" s="109" t="s">
        <v>1236</v>
      </c>
      <c r="C88" s="86" t="s">
        <v>1237</v>
      </c>
      <c r="D88" s="99" t="s">
        <v>148</v>
      </c>
      <c r="E88" s="99" t="s">
        <v>358</v>
      </c>
      <c r="F88" s="86" t="s">
        <v>1238</v>
      </c>
      <c r="G88" s="99" t="s">
        <v>1180</v>
      </c>
      <c r="H88" s="99" t="s">
        <v>192</v>
      </c>
      <c r="I88" s="96">
        <v>246.59482500000001</v>
      </c>
      <c r="J88" s="98">
        <v>229.7</v>
      </c>
      <c r="K88" s="96">
        <v>0.56642831444999997</v>
      </c>
      <c r="L88" s="97">
        <v>1.4497554823777525E-5</v>
      </c>
      <c r="M88" s="97">
        <v>1.8276800324069432E-4</v>
      </c>
      <c r="N88" s="97">
        <v>1.9738987405689892E-5</v>
      </c>
    </row>
    <row r="89" spans="2:14">
      <c r="B89" s="109" t="s">
        <v>1239</v>
      </c>
      <c r="C89" s="86" t="s">
        <v>1240</v>
      </c>
      <c r="D89" s="99" t="s">
        <v>148</v>
      </c>
      <c r="E89" s="99" t="s">
        <v>358</v>
      </c>
      <c r="F89" s="86" t="s">
        <v>1241</v>
      </c>
      <c r="G89" s="99" t="s">
        <v>1180</v>
      </c>
      <c r="H89" s="99" t="s">
        <v>192</v>
      </c>
      <c r="I89" s="96">
        <v>245.25523949999999</v>
      </c>
      <c r="J89" s="98">
        <v>66.400000000000006</v>
      </c>
      <c r="K89" s="96">
        <v>0.1628494788</v>
      </c>
      <c r="L89" s="97">
        <v>9.2522954256496897E-6</v>
      </c>
      <c r="M89" s="97">
        <v>5.2546232788458345E-5</v>
      </c>
      <c r="N89" s="97">
        <v>5.6750055197675221E-6</v>
      </c>
    </row>
    <row r="90" spans="2:14">
      <c r="B90" s="109" t="s">
        <v>1242</v>
      </c>
      <c r="C90" s="86" t="s">
        <v>1243</v>
      </c>
      <c r="D90" s="99" t="s">
        <v>148</v>
      </c>
      <c r="E90" s="99" t="s">
        <v>358</v>
      </c>
      <c r="F90" s="86" t="s">
        <v>1244</v>
      </c>
      <c r="G90" s="99" t="s">
        <v>179</v>
      </c>
      <c r="H90" s="99" t="s">
        <v>192</v>
      </c>
      <c r="I90" s="96">
        <v>1.3360799999999999</v>
      </c>
      <c r="J90" s="98">
        <v>3668</v>
      </c>
      <c r="K90" s="96">
        <v>4.9007414399999998E-2</v>
      </c>
      <c r="L90" s="97">
        <v>1.3314200298953663E-7</v>
      </c>
      <c r="M90" s="97">
        <v>1.5813099460916698E-5</v>
      </c>
      <c r="N90" s="97">
        <v>1.7078184669605115E-6</v>
      </c>
    </row>
    <row r="91" spans="2:14">
      <c r="B91" s="109" t="s">
        <v>1123</v>
      </c>
      <c r="C91" s="86" t="s">
        <v>1124</v>
      </c>
      <c r="D91" s="99" t="s">
        <v>148</v>
      </c>
      <c r="E91" s="99" t="s">
        <v>358</v>
      </c>
      <c r="F91" s="86" t="s">
        <v>1125</v>
      </c>
      <c r="G91" s="99" t="s">
        <v>610</v>
      </c>
      <c r="H91" s="99" t="s">
        <v>192</v>
      </c>
      <c r="I91" s="96">
        <v>161.07174000000001</v>
      </c>
      <c r="J91" s="98">
        <v>7400</v>
      </c>
      <c r="K91" s="96">
        <v>12.114205565399999</v>
      </c>
      <c r="L91" s="97">
        <v>7.6817455759141378E-6</v>
      </c>
      <c r="M91" s="97">
        <v>3.9088603192185718E-3</v>
      </c>
      <c r="N91" s="97">
        <v>4.2215783530799626E-4</v>
      </c>
    </row>
    <row r="92" spans="2:14">
      <c r="B92" s="109" t="s">
        <v>1245</v>
      </c>
      <c r="C92" s="86" t="s">
        <v>1246</v>
      </c>
      <c r="D92" s="99" t="s">
        <v>148</v>
      </c>
      <c r="E92" s="99" t="s">
        <v>358</v>
      </c>
      <c r="F92" s="86" t="s">
        <v>1247</v>
      </c>
      <c r="G92" s="99" t="s">
        <v>1180</v>
      </c>
      <c r="H92" s="99" t="s">
        <v>192</v>
      </c>
      <c r="I92" s="96">
        <v>2833.1298525000002</v>
      </c>
      <c r="J92" s="98">
        <v>133.1</v>
      </c>
      <c r="K92" s="96">
        <v>3.77089583325</v>
      </c>
      <c r="L92" s="97">
        <v>1.0790446277773068E-5</v>
      </c>
      <c r="M92" s="97">
        <v>1.2167454985737547E-3</v>
      </c>
      <c r="N92" s="97">
        <v>1.3140880048160213E-4</v>
      </c>
    </row>
    <row r="93" spans="2:14">
      <c r="B93" s="109" t="s">
        <v>1248</v>
      </c>
      <c r="C93" s="86" t="s">
        <v>1249</v>
      </c>
      <c r="D93" s="99" t="s">
        <v>148</v>
      </c>
      <c r="E93" s="99" t="s">
        <v>358</v>
      </c>
      <c r="F93" s="86" t="s">
        <v>870</v>
      </c>
      <c r="G93" s="99" t="s">
        <v>610</v>
      </c>
      <c r="H93" s="99" t="s">
        <v>192</v>
      </c>
      <c r="I93" s="96">
        <v>59.250929999999997</v>
      </c>
      <c r="J93" s="98">
        <v>3524</v>
      </c>
      <c r="K93" s="96">
        <v>2.0880027731999999</v>
      </c>
      <c r="L93" s="97">
        <v>3.731678689936189E-6</v>
      </c>
      <c r="M93" s="97">
        <v>6.7373061671422308E-4</v>
      </c>
      <c r="N93" s="97">
        <v>7.2763065319677843E-5</v>
      </c>
    </row>
    <row r="94" spans="2:14">
      <c r="B94" s="109" t="s">
        <v>1250</v>
      </c>
      <c r="C94" s="86" t="s">
        <v>1251</v>
      </c>
      <c r="D94" s="99" t="s">
        <v>148</v>
      </c>
      <c r="E94" s="99" t="s">
        <v>358</v>
      </c>
      <c r="F94" s="86" t="s">
        <v>1252</v>
      </c>
      <c r="G94" s="99" t="s">
        <v>1253</v>
      </c>
      <c r="H94" s="99" t="s">
        <v>192</v>
      </c>
      <c r="I94" s="96">
        <v>293.166675</v>
      </c>
      <c r="J94" s="98">
        <v>413.1</v>
      </c>
      <c r="K94" s="96">
        <v>1.4388819766500001</v>
      </c>
      <c r="L94" s="97">
        <v>1.5187358029720873E-5</v>
      </c>
      <c r="M94" s="97">
        <v>4.6428043772264125E-4</v>
      </c>
      <c r="N94" s="97">
        <v>5.0142396647220665E-5</v>
      </c>
    </row>
    <row r="95" spans="2:14">
      <c r="B95" s="109" t="s">
        <v>1254</v>
      </c>
      <c r="C95" s="86" t="s">
        <v>1255</v>
      </c>
      <c r="D95" s="99" t="s">
        <v>148</v>
      </c>
      <c r="E95" s="99" t="s">
        <v>358</v>
      </c>
      <c r="F95" s="86" t="s">
        <v>1256</v>
      </c>
      <c r="G95" s="99" t="s">
        <v>179</v>
      </c>
      <c r="H95" s="99" t="s">
        <v>192</v>
      </c>
      <c r="I95" s="96">
        <v>103.303665</v>
      </c>
      <c r="J95" s="98">
        <v>3100</v>
      </c>
      <c r="K95" s="96">
        <v>3.2024136149999998</v>
      </c>
      <c r="L95" s="97">
        <v>4.7754455302560426E-6</v>
      </c>
      <c r="M95" s="97">
        <v>1.0333147673464854E-3</v>
      </c>
      <c r="N95" s="97">
        <v>1.1159823829723956E-4</v>
      </c>
    </row>
    <row r="96" spans="2:14">
      <c r="B96" s="109" t="s">
        <v>1257</v>
      </c>
      <c r="C96" s="86" t="s">
        <v>1258</v>
      </c>
      <c r="D96" s="99" t="s">
        <v>148</v>
      </c>
      <c r="E96" s="99" t="s">
        <v>358</v>
      </c>
      <c r="F96" s="86" t="s">
        <v>1259</v>
      </c>
      <c r="G96" s="99" t="s">
        <v>217</v>
      </c>
      <c r="H96" s="99" t="s">
        <v>192</v>
      </c>
      <c r="I96" s="96">
        <v>219.94362000000001</v>
      </c>
      <c r="J96" s="98">
        <v>1713</v>
      </c>
      <c r="K96" s="96">
        <v>3.7676342106000003</v>
      </c>
      <c r="L96" s="97">
        <v>7.3946121215917276E-6</v>
      </c>
      <c r="M96" s="97">
        <v>1.2156930789756209E-3</v>
      </c>
      <c r="N96" s="97">
        <v>1.3129513891707925E-4</v>
      </c>
    </row>
    <row r="97" spans="2:14">
      <c r="B97" s="109" t="s">
        <v>1260</v>
      </c>
      <c r="C97" s="86" t="s">
        <v>1261</v>
      </c>
      <c r="D97" s="99" t="s">
        <v>148</v>
      </c>
      <c r="E97" s="99" t="s">
        <v>358</v>
      </c>
      <c r="F97" s="86" t="s">
        <v>1262</v>
      </c>
      <c r="G97" s="99" t="s">
        <v>610</v>
      </c>
      <c r="H97" s="99" t="s">
        <v>192</v>
      </c>
      <c r="I97" s="96">
        <v>102.67752</v>
      </c>
      <c r="J97" s="98">
        <v>1657</v>
      </c>
      <c r="K97" s="96">
        <v>1.7013665064000001</v>
      </c>
      <c r="L97" s="97">
        <v>1.5434634966876667E-5</v>
      </c>
      <c r="M97" s="97">
        <v>5.4897566244946751E-4</v>
      </c>
      <c r="N97" s="97">
        <v>5.9289500869852247E-5</v>
      </c>
    </row>
    <row r="98" spans="2:14">
      <c r="B98" s="109" t="s">
        <v>1263</v>
      </c>
      <c r="C98" s="86" t="s">
        <v>1264</v>
      </c>
      <c r="D98" s="99" t="s">
        <v>148</v>
      </c>
      <c r="E98" s="99" t="s">
        <v>358</v>
      </c>
      <c r="F98" s="86" t="s">
        <v>1265</v>
      </c>
      <c r="G98" s="99" t="s">
        <v>1253</v>
      </c>
      <c r="H98" s="99" t="s">
        <v>192</v>
      </c>
      <c r="I98" s="96">
        <v>30.322290000000002</v>
      </c>
      <c r="J98" s="98">
        <v>10120</v>
      </c>
      <c r="K98" s="96">
        <v>3.0686157480000005</v>
      </c>
      <c r="L98" s="97">
        <v>6.620533851582422E-6</v>
      </c>
      <c r="M98" s="97">
        <v>9.9014254525656652E-4</v>
      </c>
      <c r="N98" s="97">
        <v>1.0693562814120315E-4</v>
      </c>
    </row>
    <row r="99" spans="2:14">
      <c r="B99" s="109" t="s">
        <v>1266</v>
      </c>
      <c r="C99" s="86" t="s">
        <v>1267</v>
      </c>
      <c r="D99" s="99" t="s">
        <v>148</v>
      </c>
      <c r="E99" s="99" t="s">
        <v>358</v>
      </c>
      <c r="F99" s="86" t="s">
        <v>714</v>
      </c>
      <c r="G99" s="99" t="s">
        <v>403</v>
      </c>
      <c r="H99" s="99" t="s">
        <v>192</v>
      </c>
      <c r="I99" s="96">
        <v>1.4250000000000001E-5</v>
      </c>
      <c r="J99" s="98">
        <v>163</v>
      </c>
      <c r="K99" s="96">
        <v>2.2800000000000002E-8</v>
      </c>
      <c r="L99" s="97">
        <v>6.9328649045451783E-14</v>
      </c>
      <c r="M99" s="97">
        <v>7.3568188022770035E-12</v>
      </c>
      <c r="N99" s="97">
        <v>7.9453816373343839E-13</v>
      </c>
    </row>
    <row r="100" spans="2:14">
      <c r="B100" s="109" t="s">
        <v>1268</v>
      </c>
      <c r="C100" s="86" t="s">
        <v>1269</v>
      </c>
      <c r="D100" s="99" t="s">
        <v>148</v>
      </c>
      <c r="E100" s="99" t="s">
        <v>358</v>
      </c>
      <c r="F100" s="86" t="s">
        <v>1270</v>
      </c>
      <c r="G100" s="99" t="s">
        <v>403</v>
      </c>
      <c r="H100" s="99" t="s">
        <v>192</v>
      </c>
      <c r="I100" s="96">
        <v>44.272470000000006</v>
      </c>
      <c r="J100" s="98">
        <v>6699</v>
      </c>
      <c r="K100" s="96">
        <v>3.2109666987000005</v>
      </c>
      <c r="L100" s="97">
        <v>3.5021992141019298E-6</v>
      </c>
      <c r="M100" s="97">
        <v>1.0360745694070826E-3</v>
      </c>
      <c r="N100" s="97">
        <v>1.1189629756992627E-4</v>
      </c>
    </row>
    <row r="101" spans="2:14">
      <c r="B101" s="109" t="s">
        <v>1271</v>
      </c>
      <c r="C101" s="86" t="s">
        <v>1272</v>
      </c>
      <c r="D101" s="99" t="s">
        <v>148</v>
      </c>
      <c r="E101" s="99" t="s">
        <v>358</v>
      </c>
      <c r="F101" s="86" t="s">
        <v>1273</v>
      </c>
      <c r="G101" s="99" t="s">
        <v>1122</v>
      </c>
      <c r="H101" s="99" t="s">
        <v>192</v>
      </c>
      <c r="I101" s="96">
        <v>16.907624999999999</v>
      </c>
      <c r="J101" s="98">
        <v>11300</v>
      </c>
      <c r="K101" s="96">
        <v>1.9105616250000002</v>
      </c>
      <c r="L101" s="97">
        <v>1.0694726714828161E-5</v>
      </c>
      <c r="M101" s="97">
        <v>6.1647612656618009E-4</v>
      </c>
      <c r="N101" s="97">
        <v>6.6579566895924301E-5</v>
      </c>
    </row>
    <row r="102" spans="2:14">
      <c r="B102" s="109" t="s">
        <v>1274</v>
      </c>
      <c r="C102" s="86" t="s">
        <v>1275</v>
      </c>
      <c r="D102" s="99" t="s">
        <v>148</v>
      </c>
      <c r="E102" s="99" t="s">
        <v>358</v>
      </c>
      <c r="F102" s="86" t="s">
        <v>1276</v>
      </c>
      <c r="G102" s="99" t="s">
        <v>1180</v>
      </c>
      <c r="H102" s="99" t="s">
        <v>192</v>
      </c>
      <c r="I102" s="96">
        <v>176.34221669999999</v>
      </c>
      <c r="J102" s="98">
        <v>228.1</v>
      </c>
      <c r="K102" s="96">
        <v>0.40223659395000005</v>
      </c>
      <c r="L102" s="97">
        <v>1.0803252642410889E-5</v>
      </c>
      <c r="M102" s="97">
        <v>1.2978867269014126E-4</v>
      </c>
      <c r="N102" s="97">
        <v>1.4017207225588846E-5</v>
      </c>
    </row>
    <row r="103" spans="2:14">
      <c r="B103" s="109" t="s">
        <v>1277</v>
      </c>
      <c r="C103" s="86" t="s">
        <v>1278</v>
      </c>
      <c r="D103" s="99" t="s">
        <v>148</v>
      </c>
      <c r="E103" s="99" t="s">
        <v>358</v>
      </c>
      <c r="F103" s="86" t="s">
        <v>1279</v>
      </c>
      <c r="G103" s="99" t="s">
        <v>1187</v>
      </c>
      <c r="H103" s="99" t="s">
        <v>192</v>
      </c>
      <c r="I103" s="96">
        <v>344.62570500000004</v>
      </c>
      <c r="J103" s="98">
        <v>3176</v>
      </c>
      <c r="K103" s="96">
        <v>10.945312390800002</v>
      </c>
      <c r="L103" s="97">
        <v>1.3935121723873234E-5</v>
      </c>
      <c r="M103" s="97">
        <v>3.5316964909400399E-3</v>
      </c>
      <c r="N103" s="97">
        <v>3.8142405300329311E-4</v>
      </c>
    </row>
    <row r="104" spans="2:14">
      <c r="B104" s="109" t="s">
        <v>1280</v>
      </c>
      <c r="C104" s="86" t="s">
        <v>1281</v>
      </c>
      <c r="D104" s="99" t="s">
        <v>148</v>
      </c>
      <c r="E104" s="99" t="s">
        <v>358</v>
      </c>
      <c r="F104" s="86" t="s">
        <v>1282</v>
      </c>
      <c r="G104" s="99" t="s">
        <v>1115</v>
      </c>
      <c r="H104" s="99" t="s">
        <v>192</v>
      </c>
      <c r="I104" s="96">
        <v>1.1400000000000001E-4</v>
      </c>
      <c r="J104" s="98">
        <v>393.2</v>
      </c>
      <c r="K104" s="96">
        <v>4.4745E-7</v>
      </c>
      <c r="L104" s="97">
        <v>2.0491823537717405E-12</v>
      </c>
      <c r="M104" s="97">
        <v>1.443775689946862E-10</v>
      </c>
      <c r="N104" s="97">
        <v>1.5592811463268727E-11</v>
      </c>
    </row>
    <row r="105" spans="2:14">
      <c r="B105" s="109" t="s">
        <v>1283</v>
      </c>
      <c r="C105" s="86" t="s">
        <v>1284</v>
      </c>
      <c r="D105" s="99" t="s">
        <v>148</v>
      </c>
      <c r="E105" s="99" t="s">
        <v>358</v>
      </c>
      <c r="F105" s="86" t="s">
        <v>1285</v>
      </c>
      <c r="G105" s="99" t="s">
        <v>215</v>
      </c>
      <c r="H105" s="99" t="s">
        <v>192</v>
      </c>
      <c r="I105" s="96">
        <v>125.02038</v>
      </c>
      <c r="J105" s="98">
        <v>2019</v>
      </c>
      <c r="K105" s="96">
        <v>2.5241614721999999</v>
      </c>
      <c r="L105" s="97">
        <v>2.0724321281369849E-5</v>
      </c>
      <c r="M105" s="97">
        <v>8.1446484994141053E-4</v>
      </c>
      <c r="N105" s="97">
        <v>8.7962395661775447E-5</v>
      </c>
    </row>
    <row r="106" spans="2:14">
      <c r="B106" s="109" t="s">
        <v>1286</v>
      </c>
      <c r="C106" s="86" t="s">
        <v>1287</v>
      </c>
      <c r="D106" s="99" t="s">
        <v>148</v>
      </c>
      <c r="E106" s="99" t="s">
        <v>358</v>
      </c>
      <c r="F106" s="86" t="s">
        <v>1288</v>
      </c>
      <c r="G106" s="99" t="s">
        <v>610</v>
      </c>
      <c r="H106" s="99" t="s">
        <v>192</v>
      </c>
      <c r="I106" s="96">
        <v>13.14306</v>
      </c>
      <c r="J106" s="98">
        <v>814.9</v>
      </c>
      <c r="K106" s="96">
        <v>0.10710279480000001</v>
      </c>
      <c r="L106" s="97">
        <v>1.3038687911009948E-6</v>
      </c>
      <c r="M106" s="97">
        <v>3.4558590112327008E-5</v>
      </c>
      <c r="N106" s="97">
        <v>3.7323358732943535E-6</v>
      </c>
    </row>
    <row r="107" spans="2:14">
      <c r="B107" s="109" t="s">
        <v>1289</v>
      </c>
      <c r="C107" s="86" t="s">
        <v>1290</v>
      </c>
      <c r="D107" s="99" t="s">
        <v>148</v>
      </c>
      <c r="E107" s="99" t="s">
        <v>358</v>
      </c>
      <c r="F107" s="86" t="s">
        <v>1291</v>
      </c>
      <c r="G107" s="99" t="s">
        <v>456</v>
      </c>
      <c r="H107" s="99" t="s">
        <v>192</v>
      </c>
      <c r="I107" s="96">
        <v>291.30891389999999</v>
      </c>
      <c r="J107" s="98">
        <v>619.9</v>
      </c>
      <c r="K107" s="96">
        <v>1.8058239625500001</v>
      </c>
      <c r="L107" s="97">
        <v>1.1062932369688873E-5</v>
      </c>
      <c r="M107" s="97">
        <v>5.8268068777588618E-4</v>
      </c>
      <c r="N107" s="97">
        <v>6.2929651545189403E-5</v>
      </c>
    </row>
    <row r="108" spans="2:14">
      <c r="B108" s="109" t="s">
        <v>1292</v>
      </c>
      <c r="C108" s="86" t="s">
        <v>1293</v>
      </c>
      <c r="D108" s="99" t="s">
        <v>148</v>
      </c>
      <c r="E108" s="99" t="s">
        <v>358</v>
      </c>
      <c r="F108" s="86" t="s">
        <v>1294</v>
      </c>
      <c r="G108" s="99" t="s">
        <v>179</v>
      </c>
      <c r="H108" s="99" t="s">
        <v>192</v>
      </c>
      <c r="I108" s="96">
        <v>200.53027499999999</v>
      </c>
      <c r="J108" s="98">
        <v>487</v>
      </c>
      <c r="K108" s="96">
        <v>0.97658243924999999</v>
      </c>
      <c r="L108" s="97">
        <v>4.9759385796373647E-6</v>
      </c>
      <c r="M108" s="97">
        <v>3.1511140574771665E-4</v>
      </c>
      <c r="N108" s="97">
        <v>3.4032106053334086E-5</v>
      </c>
    </row>
    <row r="109" spans="2:14">
      <c r="B109" s="109" t="s">
        <v>1295</v>
      </c>
      <c r="C109" s="86" t="s">
        <v>1296</v>
      </c>
      <c r="D109" s="99" t="s">
        <v>148</v>
      </c>
      <c r="E109" s="99" t="s">
        <v>358</v>
      </c>
      <c r="F109" s="86" t="s">
        <v>1297</v>
      </c>
      <c r="G109" s="99" t="s">
        <v>456</v>
      </c>
      <c r="H109" s="99" t="s">
        <v>192</v>
      </c>
      <c r="I109" s="96">
        <v>271.266705</v>
      </c>
      <c r="J109" s="98">
        <v>1731</v>
      </c>
      <c r="K109" s="96">
        <v>4.6956266635499997</v>
      </c>
      <c r="L109" s="97">
        <v>1.7870281210508699E-5</v>
      </c>
      <c r="M109" s="97">
        <v>1.5151260757402575E-3</v>
      </c>
      <c r="N109" s="97">
        <v>1.6363397310678897E-4</v>
      </c>
    </row>
    <row r="110" spans="2:14">
      <c r="B110" s="109" t="s">
        <v>1298</v>
      </c>
      <c r="C110" s="86" t="s">
        <v>1299</v>
      </c>
      <c r="D110" s="99" t="s">
        <v>148</v>
      </c>
      <c r="E110" s="99" t="s">
        <v>358</v>
      </c>
      <c r="F110" s="86" t="s">
        <v>1300</v>
      </c>
      <c r="G110" s="99" t="s">
        <v>403</v>
      </c>
      <c r="H110" s="99" t="s">
        <v>192</v>
      </c>
      <c r="I110" s="96">
        <v>61.813649999999996</v>
      </c>
      <c r="J110" s="98">
        <v>4918</v>
      </c>
      <c r="K110" s="96">
        <v>3.0399953070000003</v>
      </c>
      <c r="L110" s="97">
        <v>3.4464981024749924E-6</v>
      </c>
      <c r="M110" s="97">
        <v>9.8090765935839714E-4</v>
      </c>
      <c r="N110" s="97">
        <v>1.0593825828868642E-4</v>
      </c>
    </row>
    <row r="111" spans="2:14">
      <c r="B111" s="109" t="s">
        <v>1301</v>
      </c>
      <c r="C111" s="86" t="s">
        <v>1302</v>
      </c>
      <c r="D111" s="99" t="s">
        <v>148</v>
      </c>
      <c r="E111" s="99" t="s">
        <v>358</v>
      </c>
      <c r="F111" s="86" t="s">
        <v>1303</v>
      </c>
      <c r="G111" s="99" t="s">
        <v>610</v>
      </c>
      <c r="H111" s="99" t="s">
        <v>192</v>
      </c>
      <c r="I111" s="96">
        <v>77.381775000000005</v>
      </c>
      <c r="J111" s="98">
        <v>11850</v>
      </c>
      <c r="K111" s="96">
        <v>9.1697403375000004</v>
      </c>
      <c r="L111" s="97">
        <v>1.6167921682027025E-5</v>
      </c>
      <c r="M111" s="97">
        <v>2.9587771108297314E-3</v>
      </c>
      <c r="N111" s="97">
        <v>3.1954862498551268E-4</v>
      </c>
    </row>
    <row r="112" spans="2:14">
      <c r="B112" s="109" t="s">
        <v>1304</v>
      </c>
      <c r="C112" s="86" t="s">
        <v>1305</v>
      </c>
      <c r="D112" s="99" t="s">
        <v>148</v>
      </c>
      <c r="E112" s="99" t="s">
        <v>358</v>
      </c>
      <c r="F112" s="86" t="s">
        <v>1306</v>
      </c>
      <c r="G112" s="99" t="s">
        <v>1122</v>
      </c>
      <c r="H112" s="99" t="s">
        <v>192</v>
      </c>
      <c r="I112" s="96">
        <v>168.928335</v>
      </c>
      <c r="J112" s="98">
        <v>2822</v>
      </c>
      <c r="K112" s="96">
        <v>4.7671576137000002</v>
      </c>
      <c r="L112" s="97">
        <v>1.2140195741295506E-5</v>
      </c>
      <c r="M112" s="97">
        <v>1.538206787977462E-3</v>
      </c>
      <c r="N112" s="97">
        <v>1.6612669546566133E-4</v>
      </c>
    </row>
    <row r="113" spans="2:14">
      <c r="B113" s="109" t="s">
        <v>1307</v>
      </c>
      <c r="C113" s="86" t="s">
        <v>1308</v>
      </c>
      <c r="D113" s="99" t="s">
        <v>148</v>
      </c>
      <c r="E113" s="99" t="s">
        <v>358</v>
      </c>
      <c r="F113" s="86" t="s">
        <v>1309</v>
      </c>
      <c r="G113" s="99" t="s">
        <v>1159</v>
      </c>
      <c r="H113" s="99" t="s">
        <v>192</v>
      </c>
      <c r="I113" s="96">
        <v>18.379080000000002</v>
      </c>
      <c r="J113" s="98">
        <v>12710</v>
      </c>
      <c r="K113" s="96">
        <v>2.3704196044499999</v>
      </c>
      <c r="L113" s="97">
        <v>2.7115838375021967E-6</v>
      </c>
      <c r="M113" s="97">
        <v>7.6485734716244633E-4</v>
      </c>
      <c r="N113" s="97">
        <v>8.2604773675326587E-5</v>
      </c>
    </row>
    <row r="114" spans="2:14">
      <c r="B114" s="109" t="s">
        <v>1310</v>
      </c>
      <c r="C114" s="86" t="s">
        <v>1311</v>
      </c>
      <c r="D114" s="99" t="s">
        <v>148</v>
      </c>
      <c r="E114" s="99" t="s">
        <v>358</v>
      </c>
      <c r="F114" s="86" t="s">
        <v>1312</v>
      </c>
      <c r="G114" s="99" t="s">
        <v>824</v>
      </c>
      <c r="H114" s="99" t="s">
        <v>192</v>
      </c>
      <c r="I114" s="96">
        <v>198.01059000000001</v>
      </c>
      <c r="J114" s="98">
        <v>1553</v>
      </c>
      <c r="K114" s="96">
        <v>3.0751044627000002</v>
      </c>
      <c r="L114" s="97">
        <v>1.3868223345176956E-5</v>
      </c>
      <c r="M114" s="97">
        <v>9.9223624255075798E-4</v>
      </c>
      <c r="N114" s="97">
        <v>1.0716174794219998E-4</v>
      </c>
    </row>
    <row r="115" spans="2:14">
      <c r="B115" s="109" t="s">
        <v>1313</v>
      </c>
      <c r="C115" s="86" t="s">
        <v>1314</v>
      </c>
      <c r="D115" s="99" t="s">
        <v>148</v>
      </c>
      <c r="E115" s="99" t="s">
        <v>358</v>
      </c>
      <c r="F115" s="86" t="s">
        <v>1315</v>
      </c>
      <c r="G115" s="99" t="s">
        <v>1122</v>
      </c>
      <c r="H115" s="99" t="s">
        <v>192</v>
      </c>
      <c r="I115" s="96">
        <v>147.85287</v>
      </c>
      <c r="J115" s="98">
        <v>925.2</v>
      </c>
      <c r="K115" s="96">
        <v>1.3679347521</v>
      </c>
      <c r="L115" s="97">
        <v>1.2029849884056792E-5</v>
      </c>
      <c r="M115" s="97">
        <v>4.4138807476041278E-4</v>
      </c>
      <c r="N115" s="97">
        <v>4.7670016054416236E-5</v>
      </c>
    </row>
    <row r="116" spans="2:14">
      <c r="B116" s="109" t="s">
        <v>1316</v>
      </c>
      <c r="C116" s="86" t="s">
        <v>1317</v>
      </c>
      <c r="D116" s="99" t="s">
        <v>148</v>
      </c>
      <c r="E116" s="99" t="s">
        <v>358</v>
      </c>
      <c r="F116" s="86" t="s">
        <v>1318</v>
      </c>
      <c r="G116" s="99" t="s">
        <v>217</v>
      </c>
      <c r="H116" s="99" t="s">
        <v>192</v>
      </c>
      <c r="I116" s="96">
        <v>929.74285455000006</v>
      </c>
      <c r="J116" s="98">
        <v>306</v>
      </c>
      <c r="K116" s="96">
        <v>2.8450131355499999</v>
      </c>
      <c r="L116" s="97">
        <v>6.8287640884967627E-6</v>
      </c>
      <c r="M116" s="97">
        <v>9.1799325124295144E-4</v>
      </c>
      <c r="N116" s="97">
        <v>9.9143487391114416E-5</v>
      </c>
    </row>
    <row r="117" spans="2:14">
      <c r="B117" s="109" t="s">
        <v>1319</v>
      </c>
      <c r="C117" s="86" t="s">
        <v>1320</v>
      </c>
      <c r="D117" s="99" t="s">
        <v>148</v>
      </c>
      <c r="E117" s="99" t="s">
        <v>358</v>
      </c>
      <c r="F117" s="86" t="s">
        <v>1321</v>
      </c>
      <c r="G117" s="99" t="s">
        <v>610</v>
      </c>
      <c r="H117" s="99" t="s">
        <v>192</v>
      </c>
      <c r="I117" s="96">
        <v>265.09189500000002</v>
      </c>
      <c r="J117" s="98">
        <v>361.9</v>
      </c>
      <c r="K117" s="96">
        <v>0.95936756715000016</v>
      </c>
      <c r="L117" s="97">
        <v>2.3002112597351979E-5</v>
      </c>
      <c r="M117" s="97">
        <v>3.0955672615367837E-4</v>
      </c>
      <c r="N117" s="97">
        <v>3.3432199348630581E-5</v>
      </c>
    </row>
    <row r="118" spans="2:14">
      <c r="B118" s="109" t="s">
        <v>1322</v>
      </c>
      <c r="C118" s="86" t="s">
        <v>1323</v>
      </c>
      <c r="D118" s="99" t="s">
        <v>148</v>
      </c>
      <c r="E118" s="99" t="s">
        <v>358</v>
      </c>
      <c r="F118" s="86" t="s">
        <v>1324</v>
      </c>
      <c r="G118" s="99" t="s">
        <v>403</v>
      </c>
      <c r="H118" s="99" t="s">
        <v>192</v>
      </c>
      <c r="I118" s="96">
        <v>104.89881000000001</v>
      </c>
      <c r="J118" s="98">
        <v>7863</v>
      </c>
      <c r="K118" s="96">
        <v>8.2481934303000006</v>
      </c>
      <c r="L118" s="97">
        <v>2.8737888308341045E-5</v>
      </c>
      <c r="M118" s="97">
        <v>2.6614238821424867E-3</v>
      </c>
      <c r="N118" s="97">
        <v>2.8743440623810407E-4</v>
      </c>
    </row>
    <row r="119" spans="2:14">
      <c r="B119" s="109" t="s">
        <v>1325</v>
      </c>
      <c r="C119" s="86" t="s">
        <v>1326</v>
      </c>
      <c r="D119" s="99" t="s">
        <v>148</v>
      </c>
      <c r="E119" s="99" t="s">
        <v>358</v>
      </c>
      <c r="F119" s="86" t="s">
        <v>1327</v>
      </c>
      <c r="G119" s="99" t="s">
        <v>179</v>
      </c>
      <c r="H119" s="99" t="s">
        <v>192</v>
      </c>
      <c r="I119" s="96">
        <v>168.08901000000003</v>
      </c>
      <c r="J119" s="98">
        <v>1217</v>
      </c>
      <c r="K119" s="96">
        <v>2.0456432517000001</v>
      </c>
      <c r="L119" s="97">
        <v>1.1677051655262563E-5</v>
      </c>
      <c r="M119" s="97">
        <v>6.6006257617796623E-4</v>
      </c>
      <c r="N119" s="97">
        <v>7.1286913721904286E-5</v>
      </c>
    </row>
    <row r="120" spans="2:14">
      <c r="B120" s="109" t="s">
        <v>1328</v>
      </c>
      <c r="C120" s="86" t="s">
        <v>1329</v>
      </c>
      <c r="D120" s="99" t="s">
        <v>148</v>
      </c>
      <c r="E120" s="99" t="s">
        <v>358</v>
      </c>
      <c r="F120" s="86" t="s">
        <v>1330</v>
      </c>
      <c r="G120" s="99" t="s">
        <v>1115</v>
      </c>
      <c r="H120" s="99" t="s">
        <v>192</v>
      </c>
      <c r="I120" s="96">
        <v>557.62324799999999</v>
      </c>
      <c r="J120" s="98">
        <v>131.1</v>
      </c>
      <c r="K120" s="96">
        <v>0.73104407789999992</v>
      </c>
      <c r="L120" s="97">
        <v>1.7400151539764958E-5</v>
      </c>
      <c r="M120" s="97">
        <v>2.3588415866613921E-4</v>
      </c>
      <c r="N120" s="97">
        <v>2.5475544704511869E-5</v>
      </c>
    </row>
    <row r="121" spans="2:14">
      <c r="B121" s="109" t="s">
        <v>1331</v>
      </c>
      <c r="C121" s="86" t="s">
        <v>1332</v>
      </c>
      <c r="D121" s="99" t="s">
        <v>148</v>
      </c>
      <c r="E121" s="99" t="s">
        <v>358</v>
      </c>
      <c r="F121" s="86" t="s">
        <v>1333</v>
      </c>
      <c r="G121" s="99" t="s">
        <v>1180</v>
      </c>
      <c r="H121" s="99" t="s">
        <v>192</v>
      </c>
      <c r="I121" s="96">
        <v>195.42346545000001</v>
      </c>
      <c r="J121" s="98">
        <v>269.5</v>
      </c>
      <c r="K121" s="96">
        <v>0.52666624020000008</v>
      </c>
      <c r="L121" s="97">
        <v>1.0783497262540064E-5</v>
      </c>
      <c r="M121" s="97">
        <v>1.6993807449245163E-4</v>
      </c>
      <c r="N121" s="97">
        <v>1.8353352078460616E-5</v>
      </c>
    </row>
    <row r="122" spans="2:14">
      <c r="B122" s="109" t="s">
        <v>1334</v>
      </c>
      <c r="C122" s="86" t="s">
        <v>1335</v>
      </c>
      <c r="D122" s="99" t="s">
        <v>148</v>
      </c>
      <c r="E122" s="99" t="s">
        <v>358</v>
      </c>
      <c r="F122" s="86" t="s">
        <v>1336</v>
      </c>
      <c r="G122" s="99" t="s">
        <v>179</v>
      </c>
      <c r="H122" s="99" t="s">
        <v>192</v>
      </c>
      <c r="I122" s="96">
        <v>442.10995500000007</v>
      </c>
      <c r="J122" s="98">
        <v>515.20000000000005</v>
      </c>
      <c r="K122" s="96">
        <v>2.2777504893000002</v>
      </c>
      <c r="L122" s="97">
        <v>1.3223826453703549E-5</v>
      </c>
      <c r="M122" s="97">
        <v>7.3495603625341611E-4</v>
      </c>
      <c r="N122" s="97">
        <v>7.9375425053129946E-5</v>
      </c>
    </row>
    <row r="123" spans="2:14">
      <c r="B123" s="109" t="s">
        <v>1337</v>
      </c>
      <c r="C123" s="86" t="s">
        <v>1338</v>
      </c>
      <c r="D123" s="99" t="s">
        <v>148</v>
      </c>
      <c r="E123" s="99" t="s">
        <v>358</v>
      </c>
      <c r="F123" s="86" t="s">
        <v>1339</v>
      </c>
      <c r="G123" s="99" t="s">
        <v>179</v>
      </c>
      <c r="H123" s="99" t="s">
        <v>192</v>
      </c>
      <c r="I123" s="96">
        <v>906.37723500000004</v>
      </c>
      <c r="J123" s="98">
        <v>310.5</v>
      </c>
      <c r="K123" s="96">
        <v>2.8143013161000003</v>
      </c>
      <c r="L123" s="97">
        <v>6.0567811634881033E-6</v>
      </c>
      <c r="M123" s="97">
        <v>9.080835455069035E-4</v>
      </c>
      <c r="N123" s="97">
        <v>9.8073236837135659E-5</v>
      </c>
    </row>
    <row r="124" spans="2:14">
      <c r="B124" s="109" t="s">
        <v>1340</v>
      </c>
      <c r="C124" s="86" t="s">
        <v>1341</v>
      </c>
      <c r="D124" s="99" t="s">
        <v>148</v>
      </c>
      <c r="E124" s="99" t="s">
        <v>358</v>
      </c>
      <c r="F124" s="86" t="s">
        <v>1342</v>
      </c>
      <c r="G124" s="99" t="s">
        <v>179</v>
      </c>
      <c r="H124" s="99" t="s">
        <v>192</v>
      </c>
      <c r="I124" s="96">
        <v>73.361280000000008</v>
      </c>
      <c r="J124" s="98">
        <v>1049</v>
      </c>
      <c r="K124" s="96">
        <v>0.76955982719999994</v>
      </c>
      <c r="L124" s="97">
        <v>8.5222367135408627E-6</v>
      </c>
      <c r="M124" s="97">
        <v>2.4831193886938602E-4</v>
      </c>
      <c r="N124" s="97">
        <v>2.6817747894145178E-5</v>
      </c>
    </row>
    <row r="125" spans="2:14">
      <c r="B125" s="109" t="s">
        <v>1343</v>
      </c>
      <c r="C125" s="86" t="s">
        <v>1344</v>
      </c>
      <c r="D125" s="99" t="s">
        <v>148</v>
      </c>
      <c r="E125" s="99" t="s">
        <v>358</v>
      </c>
      <c r="F125" s="86" t="s">
        <v>1345</v>
      </c>
      <c r="G125" s="99" t="s">
        <v>179</v>
      </c>
      <c r="H125" s="99" t="s">
        <v>192</v>
      </c>
      <c r="I125" s="96">
        <v>152.20738500000002</v>
      </c>
      <c r="J125" s="98">
        <v>4400</v>
      </c>
      <c r="K125" s="96">
        <v>6.697124940000001</v>
      </c>
      <c r="L125" s="97">
        <v>1.3971835266652666E-5</v>
      </c>
      <c r="M125" s="97">
        <v>2.1609445034995725E-3</v>
      </c>
      <c r="N125" s="97">
        <v>2.3338251544390413E-4</v>
      </c>
    </row>
    <row r="126" spans="2:14">
      <c r="B126" s="109" t="s">
        <v>1346</v>
      </c>
      <c r="C126" s="86" t="s">
        <v>1347</v>
      </c>
      <c r="D126" s="99" t="s">
        <v>148</v>
      </c>
      <c r="E126" s="99" t="s">
        <v>358</v>
      </c>
      <c r="F126" s="86" t="s">
        <v>1348</v>
      </c>
      <c r="G126" s="99" t="s">
        <v>1349</v>
      </c>
      <c r="H126" s="99" t="s">
        <v>192</v>
      </c>
      <c r="I126" s="96">
        <v>47.154105000000001</v>
      </c>
      <c r="J126" s="98">
        <v>464</v>
      </c>
      <c r="K126" s="96">
        <v>0.21879504720000001</v>
      </c>
      <c r="L126" s="97">
        <v>6.1593324612007593E-7</v>
      </c>
      <c r="M126" s="97">
        <v>7.0598048995001948E-5</v>
      </c>
      <c r="N126" s="97">
        <v>7.6246059226429377E-6</v>
      </c>
    </row>
    <row r="127" spans="2:14">
      <c r="B127" s="109" t="s">
        <v>1350</v>
      </c>
      <c r="C127" s="86" t="s">
        <v>1351</v>
      </c>
      <c r="D127" s="99" t="s">
        <v>148</v>
      </c>
      <c r="E127" s="99" t="s">
        <v>358</v>
      </c>
      <c r="F127" s="86" t="s">
        <v>1352</v>
      </c>
      <c r="G127" s="99" t="s">
        <v>852</v>
      </c>
      <c r="H127" s="99" t="s">
        <v>192</v>
      </c>
      <c r="I127" s="96">
        <v>103.19166000000001</v>
      </c>
      <c r="J127" s="98">
        <v>3897</v>
      </c>
      <c r="K127" s="96">
        <v>4.0213789902000006</v>
      </c>
      <c r="L127" s="97">
        <v>1.082700902365641E-5</v>
      </c>
      <c r="M127" s="97">
        <v>1.2975682704467137E-3</v>
      </c>
      <c r="N127" s="97">
        <v>1.4013767888376038E-4</v>
      </c>
    </row>
    <row r="128" spans="2:14">
      <c r="B128" s="109" t="s">
        <v>1353</v>
      </c>
      <c r="C128" s="86" t="s">
        <v>1354</v>
      </c>
      <c r="D128" s="99" t="s">
        <v>148</v>
      </c>
      <c r="E128" s="99" t="s">
        <v>358</v>
      </c>
      <c r="F128" s="86" t="s">
        <v>1355</v>
      </c>
      <c r="G128" s="99" t="s">
        <v>179</v>
      </c>
      <c r="H128" s="99" t="s">
        <v>192</v>
      </c>
      <c r="I128" s="96">
        <v>95.026409999999998</v>
      </c>
      <c r="J128" s="98">
        <v>2175</v>
      </c>
      <c r="K128" s="96">
        <v>2.0668244174999999</v>
      </c>
      <c r="L128" s="97">
        <v>7.5989972111434312E-6</v>
      </c>
      <c r="M128" s="97">
        <v>6.6689704981005328E-4</v>
      </c>
      <c r="N128" s="97">
        <v>7.2025038484205408E-5</v>
      </c>
    </row>
    <row r="129" spans="2:14">
      <c r="B129" s="109" t="s">
        <v>1356</v>
      </c>
      <c r="C129" s="86" t="s">
        <v>1357</v>
      </c>
      <c r="D129" s="99" t="s">
        <v>148</v>
      </c>
      <c r="E129" s="99" t="s">
        <v>358</v>
      </c>
      <c r="F129" s="86" t="s">
        <v>1358</v>
      </c>
      <c r="G129" s="99" t="s">
        <v>456</v>
      </c>
      <c r="H129" s="99" t="s">
        <v>192</v>
      </c>
      <c r="I129" s="96">
        <v>282.43443000000002</v>
      </c>
      <c r="J129" s="98">
        <v>1726</v>
      </c>
      <c r="K129" s="96">
        <v>4.8748182617999998</v>
      </c>
      <c r="L129" s="97">
        <v>1.6814740991383201E-5</v>
      </c>
      <c r="M129" s="97">
        <v>1.572945379214629E-3</v>
      </c>
      <c r="N129" s="97">
        <v>1.6987847150284227E-4</v>
      </c>
    </row>
    <row r="130" spans="2:14">
      <c r="B130" s="109" t="s">
        <v>1359</v>
      </c>
      <c r="C130" s="86" t="s">
        <v>1360</v>
      </c>
      <c r="D130" s="99" t="s">
        <v>148</v>
      </c>
      <c r="E130" s="99" t="s">
        <v>358</v>
      </c>
      <c r="F130" s="86" t="s">
        <v>898</v>
      </c>
      <c r="G130" s="99" t="s">
        <v>456</v>
      </c>
      <c r="H130" s="99" t="s">
        <v>192</v>
      </c>
      <c r="I130" s="96">
        <v>6.7235262000000002</v>
      </c>
      <c r="J130" s="98">
        <v>554.20000000000005</v>
      </c>
      <c r="K130" s="96">
        <v>3.7261783499999999E-2</v>
      </c>
      <c r="L130" s="97">
        <v>1.1904355116143808E-6</v>
      </c>
      <c r="M130" s="97">
        <v>1.2023166204349781E-5</v>
      </c>
      <c r="N130" s="97">
        <v>1.2985047824352162E-6</v>
      </c>
    </row>
    <row r="131" spans="2:14">
      <c r="B131" s="109" t="s">
        <v>1361</v>
      </c>
      <c r="C131" s="86" t="s">
        <v>1362</v>
      </c>
      <c r="D131" s="99" t="s">
        <v>148</v>
      </c>
      <c r="E131" s="99" t="s">
        <v>358</v>
      </c>
      <c r="F131" s="86" t="s">
        <v>704</v>
      </c>
      <c r="G131" s="99" t="s">
        <v>403</v>
      </c>
      <c r="H131" s="99" t="s">
        <v>192</v>
      </c>
      <c r="I131" s="96">
        <v>119.16800474999999</v>
      </c>
      <c r="J131" s="98">
        <v>5.0999999999999996</v>
      </c>
      <c r="K131" s="96">
        <v>6.0775680000000002E-3</v>
      </c>
      <c r="L131" s="97">
        <v>1.7382571466819603E-7</v>
      </c>
      <c r="M131" s="97">
        <v>1.961033619934958E-6</v>
      </c>
      <c r="N131" s="97">
        <v>2.1179209292478534E-7</v>
      </c>
    </row>
    <row r="132" spans="2:14">
      <c r="B132" s="109" t="s">
        <v>1363</v>
      </c>
      <c r="C132" s="86" t="s">
        <v>1364</v>
      </c>
      <c r="D132" s="99" t="s">
        <v>148</v>
      </c>
      <c r="E132" s="99" t="s">
        <v>358</v>
      </c>
      <c r="F132" s="86" t="s">
        <v>1365</v>
      </c>
      <c r="G132" s="99" t="s">
        <v>456</v>
      </c>
      <c r="H132" s="99" t="s">
        <v>192</v>
      </c>
      <c r="I132" s="96">
        <v>209.020995</v>
      </c>
      <c r="J132" s="98">
        <v>480.2</v>
      </c>
      <c r="K132" s="96">
        <v>1.0037188168500002</v>
      </c>
      <c r="L132" s="97">
        <v>1.5924956570758027E-5</v>
      </c>
      <c r="M132" s="97">
        <v>3.2386743263163639E-4</v>
      </c>
      <c r="N132" s="97">
        <v>3.497775901950432E-5</v>
      </c>
    </row>
    <row r="133" spans="2:14">
      <c r="B133" s="109" t="s">
        <v>1366</v>
      </c>
      <c r="C133" s="86" t="s">
        <v>1367</v>
      </c>
      <c r="D133" s="99" t="s">
        <v>148</v>
      </c>
      <c r="E133" s="99" t="s">
        <v>358</v>
      </c>
      <c r="F133" s="86" t="s">
        <v>1368</v>
      </c>
      <c r="G133" s="99" t="s">
        <v>456</v>
      </c>
      <c r="H133" s="99" t="s">
        <v>192</v>
      </c>
      <c r="I133" s="96">
        <v>208.87108500000002</v>
      </c>
      <c r="J133" s="98">
        <v>2026</v>
      </c>
      <c r="K133" s="96">
        <v>4.2317281821000003</v>
      </c>
      <c r="L133" s="97">
        <v>8.1192276360016043E-6</v>
      </c>
      <c r="M133" s="97">
        <v>1.3654411164999458E-3</v>
      </c>
      <c r="N133" s="97">
        <v>1.4746796224670067E-4</v>
      </c>
    </row>
    <row r="134" spans="2:14">
      <c r="B134" s="109" t="s">
        <v>1369</v>
      </c>
      <c r="C134" s="86" t="s">
        <v>1370</v>
      </c>
      <c r="D134" s="99" t="s">
        <v>148</v>
      </c>
      <c r="E134" s="99" t="s">
        <v>358</v>
      </c>
      <c r="F134" s="86" t="s">
        <v>1371</v>
      </c>
      <c r="G134" s="99" t="s">
        <v>1372</v>
      </c>
      <c r="H134" s="99" t="s">
        <v>192</v>
      </c>
      <c r="I134" s="96">
        <v>4555.90717485</v>
      </c>
      <c r="J134" s="98">
        <v>122.2</v>
      </c>
      <c r="K134" s="96">
        <v>5.0637573132</v>
      </c>
      <c r="L134" s="97">
        <v>3.6505848116840392E-5</v>
      </c>
      <c r="M134" s="97">
        <v>1.6339098689437475E-3</v>
      </c>
      <c r="N134" s="97">
        <v>1.7646265075533762E-4</v>
      </c>
    </row>
    <row r="135" spans="2:14">
      <c r="B135" s="109" t="s">
        <v>1373</v>
      </c>
      <c r="C135" s="86" t="s">
        <v>1374</v>
      </c>
      <c r="D135" s="99" t="s">
        <v>148</v>
      </c>
      <c r="E135" s="99" t="s">
        <v>358</v>
      </c>
      <c r="F135" s="86" t="s">
        <v>1375</v>
      </c>
      <c r="G135" s="99" t="s">
        <v>1187</v>
      </c>
      <c r="H135" s="99" t="s">
        <v>192</v>
      </c>
      <c r="I135" s="96">
        <v>203.834565</v>
      </c>
      <c r="J135" s="98">
        <v>1280</v>
      </c>
      <c r="K135" s="96">
        <v>2.6090824320000001</v>
      </c>
      <c r="L135" s="97">
        <v>1.8744321792234473E-5</v>
      </c>
      <c r="M135" s="97">
        <v>8.4186608300123732E-4</v>
      </c>
      <c r="N135" s="97">
        <v>9.0921735287300602E-5</v>
      </c>
    </row>
    <row r="136" spans="2:14">
      <c r="B136" s="109" t="s">
        <v>1376</v>
      </c>
      <c r="C136" s="86" t="s">
        <v>1377</v>
      </c>
      <c r="D136" s="99" t="s">
        <v>148</v>
      </c>
      <c r="E136" s="99" t="s">
        <v>358</v>
      </c>
      <c r="F136" s="86" t="s">
        <v>1378</v>
      </c>
      <c r="G136" s="99" t="s">
        <v>421</v>
      </c>
      <c r="H136" s="99" t="s">
        <v>192</v>
      </c>
      <c r="I136" s="96">
        <v>114.353115</v>
      </c>
      <c r="J136" s="98">
        <v>960.2</v>
      </c>
      <c r="K136" s="96">
        <v>1.0980186108000001</v>
      </c>
      <c r="L136" s="97">
        <v>1.2928517814921806E-5</v>
      </c>
      <c r="M136" s="97">
        <v>3.5429491057822437E-4</v>
      </c>
      <c r="N136" s="97">
        <v>3.8263933805709342E-5</v>
      </c>
    </row>
    <row r="137" spans="2:14">
      <c r="B137" s="109" t="s">
        <v>1379</v>
      </c>
      <c r="C137" s="86" t="s">
        <v>1380</v>
      </c>
      <c r="D137" s="99" t="s">
        <v>148</v>
      </c>
      <c r="E137" s="99" t="s">
        <v>358</v>
      </c>
      <c r="F137" s="86" t="s">
        <v>1381</v>
      </c>
      <c r="G137" s="99" t="s">
        <v>1122</v>
      </c>
      <c r="H137" s="99" t="s">
        <v>192</v>
      </c>
      <c r="I137" s="96">
        <v>19.560974999999999</v>
      </c>
      <c r="J137" s="98">
        <v>23330</v>
      </c>
      <c r="K137" s="96">
        <v>4.5635754675000006</v>
      </c>
      <c r="L137" s="97">
        <v>8.0733761498106184E-6</v>
      </c>
      <c r="M137" s="97">
        <v>1.4725174475839504E-3</v>
      </c>
      <c r="N137" s="97">
        <v>1.5903223122835166E-4</v>
      </c>
    </row>
    <row r="138" spans="2:14">
      <c r="B138" s="109" t="s">
        <v>1382</v>
      </c>
      <c r="C138" s="86" t="s">
        <v>1383</v>
      </c>
      <c r="D138" s="99" t="s">
        <v>148</v>
      </c>
      <c r="E138" s="99" t="s">
        <v>358</v>
      </c>
      <c r="F138" s="86" t="s">
        <v>1384</v>
      </c>
      <c r="G138" s="99" t="s">
        <v>1115</v>
      </c>
      <c r="H138" s="99" t="s">
        <v>192</v>
      </c>
      <c r="I138" s="96">
        <v>153.25960500000002</v>
      </c>
      <c r="J138" s="98">
        <v>1450</v>
      </c>
      <c r="K138" s="96">
        <v>2.2222642724999999</v>
      </c>
      <c r="L138" s="97">
        <v>4.2082620319027508E-6</v>
      </c>
      <c r="M138" s="97">
        <v>7.1705243787528186E-4</v>
      </c>
      <c r="N138" s="97">
        <v>7.7441832210639261E-5</v>
      </c>
    </row>
    <row r="139" spans="2:14">
      <c r="B139" s="109" t="s">
        <v>1385</v>
      </c>
      <c r="C139" s="86" t="s">
        <v>1386</v>
      </c>
      <c r="D139" s="99" t="s">
        <v>148</v>
      </c>
      <c r="E139" s="99" t="s">
        <v>358</v>
      </c>
      <c r="F139" s="86" t="s">
        <v>1387</v>
      </c>
      <c r="G139" s="99" t="s">
        <v>1165</v>
      </c>
      <c r="H139" s="99" t="s">
        <v>192</v>
      </c>
      <c r="I139" s="96">
        <v>48.143625</v>
      </c>
      <c r="J139" s="98">
        <v>759.7</v>
      </c>
      <c r="K139" s="96">
        <v>0.36574712055000003</v>
      </c>
      <c r="L139" s="97">
        <v>1.3836553064301329E-6</v>
      </c>
      <c r="M139" s="97">
        <v>1.180147058482857E-4</v>
      </c>
      <c r="N139" s="97">
        <v>1.2745616033008312E-5</v>
      </c>
    </row>
    <row r="140" spans="2:14">
      <c r="B140" s="109" t="s">
        <v>1388</v>
      </c>
      <c r="C140" s="86" t="s">
        <v>1389</v>
      </c>
      <c r="D140" s="99" t="s">
        <v>148</v>
      </c>
      <c r="E140" s="99" t="s">
        <v>358</v>
      </c>
      <c r="F140" s="86" t="s">
        <v>1390</v>
      </c>
      <c r="G140" s="99" t="s">
        <v>215</v>
      </c>
      <c r="H140" s="99" t="s">
        <v>192</v>
      </c>
      <c r="I140" s="96">
        <v>50.772179999999999</v>
      </c>
      <c r="J140" s="98">
        <v>9013</v>
      </c>
      <c r="K140" s="96">
        <v>4.5760965834</v>
      </c>
      <c r="L140" s="97">
        <v>1.002601280201894E-5</v>
      </c>
      <c r="M140" s="97">
        <v>1.4765576046400295E-3</v>
      </c>
      <c r="N140" s="97">
        <v>1.5946856914217093E-4</v>
      </c>
    </row>
    <row r="141" spans="2:14">
      <c r="B141" s="109" t="s">
        <v>1391</v>
      </c>
      <c r="C141" s="86" t="s">
        <v>1392</v>
      </c>
      <c r="D141" s="99" t="s">
        <v>148</v>
      </c>
      <c r="E141" s="99" t="s">
        <v>358</v>
      </c>
      <c r="F141" s="86" t="s">
        <v>720</v>
      </c>
      <c r="G141" s="99" t="s">
        <v>517</v>
      </c>
      <c r="H141" s="99" t="s">
        <v>192</v>
      </c>
      <c r="I141" s="96">
        <v>2.4225000000000001E-4</v>
      </c>
      <c r="J141" s="98">
        <v>56.8</v>
      </c>
      <c r="K141" s="96">
        <v>1.3679999999999998E-7</v>
      </c>
      <c r="L141" s="97">
        <v>1.9691558899716489E-12</v>
      </c>
      <c r="M141" s="97">
        <v>4.4140912813662011E-11</v>
      </c>
      <c r="N141" s="97">
        <v>4.7672289824006297E-12</v>
      </c>
    </row>
    <row r="142" spans="2:14">
      <c r="B142" s="109" t="s">
        <v>1393</v>
      </c>
      <c r="C142" s="86" t="s">
        <v>1394</v>
      </c>
      <c r="D142" s="99" t="s">
        <v>148</v>
      </c>
      <c r="E142" s="99" t="s">
        <v>358</v>
      </c>
      <c r="F142" s="86" t="s">
        <v>1395</v>
      </c>
      <c r="G142" s="99" t="s">
        <v>456</v>
      </c>
      <c r="H142" s="99" t="s">
        <v>192</v>
      </c>
      <c r="I142" s="96">
        <v>1246.8262649999999</v>
      </c>
      <c r="J142" s="98">
        <v>774.8</v>
      </c>
      <c r="K142" s="96">
        <v>9.6604099006500022</v>
      </c>
      <c r="L142" s="97">
        <v>1.6018567284196748E-5</v>
      </c>
      <c r="M142" s="97">
        <v>3.1171002278423182E-3</v>
      </c>
      <c r="N142" s="97">
        <v>3.3664755891994649E-4</v>
      </c>
    </row>
    <row r="143" spans="2:14">
      <c r="B143" s="109" t="s">
        <v>1396</v>
      </c>
      <c r="C143" s="86" t="s">
        <v>1397</v>
      </c>
      <c r="D143" s="99" t="s">
        <v>148</v>
      </c>
      <c r="E143" s="99" t="s">
        <v>358</v>
      </c>
      <c r="F143" s="86" t="s">
        <v>1398</v>
      </c>
      <c r="G143" s="99" t="s">
        <v>1115</v>
      </c>
      <c r="H143" s="99" t="s">
        <v>192</v>
      </c>
      <c r="I143" s="96">
        <v>546.85087499999997</v>
      </c>
      <c r="J143" s="98">
        <v>439.5</v>
      </c>
      <c r="K143" s="96">
        <v>2.40340959705</v>
      </c>
      <c r="L143" s="97">
        <v>4.3000110934368545E-6</v>
      </c>
      <c r="M143" s="97">
        <v>7.7550214531361559E-4</v>
      </c>
      <c r="N143" s="97">
        <v>8.3754414383308332E-5</v>
      </c>
    </row>
    <row r="144" spans="2:14">
      <c r="B144" s="109" t="s">
        <v>1399</v>
      </c>
      <c r="C144" s="86" t="s">
        <v>1400</v>
      </c>
      <c r="D144" s="99" t="s">
        <v>148</v>
      </c>
      <c r="E144" s="99" t="s">
        <v>358</v>
      </c>
      <c r="F144" s="86" t="s">
        <v>1401</v>
      </c>
      <c r="G144" s="99" t="s">
        <v>456</v>
      </c>
      <c r="H144" s="99" t="s">
        <v>192</v>
      </c>
      <c r="I144" s="96">
        <v>28.064235</v>
      </c>
      <c r="J144" s="98">
        <v>2450</v>
      </c>
      <c r="K144" s="96">
        <v>0.68757375750000005</v>
      </c>
      <c r="L144" s="97">
        <v>3.4665178240569185E-6</v>
      </c>
      <c r="M144" s="97">
        <v>2.2185769943544953E-4</v>
      </c>
      <c r="N144" s="97">
        <v>2.3960683803304844E-5</v>
      </c>
    </row>
    <row r="145" spans="2:14">
      <c r="B145" s="109" t="s">
        <v>1402</v>
      </c>
      <c r="C145" s="86" t="s">
        <v>1403</v>
      </c>
      <c r="D145" s="99" t="s">
        <v>148</v>
      </c>
      <c r="E145" s="99" t="s">
        <v>358</v>
      </c>
      <c r="F145" s="86" t="s">
        <v>1404</v>
      </c>
      <c r="G145" s="99" t="s">
        <v>1122</v>
      </c>
      <c r="H145" s="99" t="s">
        <v>192</v>
      </c>
      <c r="I145" s="96">
        <v>1453.256895</v>
      </c>
      <c r="J145" s="98">
        <v>52.1</v>
      </c>
      <c r="K145" s="96">
        <v>0.75714684314999992</v>
      </c>
      <c r="L145" s="97">
        <v>5.5604208629964866E-6</v>
      </c>
      <c r="M145" s="97">
        <v>2.4430667244607882E-4</v>
      </c>
      <c r="N145" s="97">
        <v>2.6385178176884677E-5</v>
      </c>
    </row>
    <row r="146" spans="2:14">
      <c r="B146" s="109" t="s">
        <v>1405</v>
      </c>
      <c r="C146" s="86" t="s">
        <v>1406</v>
      </c>
      <c r="D146" s="99" t="s">
        <v>148</v>
      </c>
      <c r="E146" s="99" t="s">
        <v>358</v>
      </c>
      <c r="F146" s="86" t="s">
        <v>1407</v>
      </c>
      <c r="G146" s="99" t="s">
        <v>610</v>
      </c>
      <c r="H146" s="99" t="s">
        <v>192</v>
      </c>
      <c r="I146" s="96">
        <v>5.7607050000000006</v>
      </c>
      <c r="J146" s="98">
        <v>6335</v>
      </c>
      <c r="K146" s="96">
        <v>0.3751122576</v>
      </c>
      <c r="L146" s="97">
        <v>6.7810630911295135E-7</v>
      </c>
      <c r="M146" s="97">
        <v>1.2103653112615152E-4</v>
      </c>
      <c r="N146" s="97">
        <v>1.3071973874886337E-5</v>
      </c>
    </row>
    <row r="147" spans="2:14">
      <c r="B147" s="110"/>
      <c r="C147" s="86"/>
      <c r="D147" s="86"/>
      <c r="E147" s="86"/>
      <c r="F147" s="86"/>
      <c r="G147" s="86"/>
      <c r="H147" s="86"/>
      <c r="I147" s="96"/>
      <c r="J147" s="98"/>
      <c r="K147" s="86"/>
      <c r="L147" s="86"/>
      <c r="M147" s="97"/>
      <c r="N147" s="86"/>
    </row>
    <row r="148" spans="2:14">
      <c r="B148" s="107" t="s">
        <v>266</v>
      </c>
      <c r="C148" s="84"/>
      <c r="D148" s="84"/>
      <c r="E148" s="84"/>
      <c r="F148" s="84"/>
      <c r="G148" s="84"/>
      <c r="H148" s="84"/>
      <c r="I148" s="93"/>
      <c r="J148" s="95"/>
      <c r="K148" s="93">
        <v>1080.0029492796</v>
      </c>
      <c r="L148" s="84"/>
      <c r="M148" s="94">
        <v>0.34848184227082357</v>
      </c>
      <c r="N148" s="94">
        <v>3.7636121059092593E-2</v>
      </c>
    </row>
    <row r="149" spans="2:14">
      <c r="B149" s="108" t="s">
        <v>81</v>
      </c>
      <c r="C149" s="84"/>
      <c r="D149" s="84"/>
      <c r="E149" s="84"/>
      <c r="F149" s="84"/>
      <c r="G149" s="84"/>
      <c r="H149" s="84"/>
      <c r="I149" s="93"/>
      <c r="J149" s="95"/>
      <c r="K149" s="93">
        <v>443.91920110859991</v>
      </c>
      <c r="L149" s="84"/>
      <c r="M149" s="94">
        <v>0.14323829497401466</v>
      </c>
      <c r="N149" s="94">
        <v>1.5469769600650961E-2</v>
      </c>
    </row>
    <row r="150" spans="2:14">
      <c r="B150" s="109" t="s">
        <v>1408</v>
      </c>
      <c r="C150" s="86" t="s">
        <v>1409</v>
      </c>
      <c r="D150" s="99" t="s">
        <v>1410</v>
      </c>
      <c r="E150" s="99" t="s">
        <v>905</v>
      </c>
      <c r="F150" s="86" t="s">
        <v>1411</v>
      </c>
      <c r="G150" s="99" t="s">
        <v>220</v>
      </c>
      <c r="H150" s="99" t="s">
        <v>191</v>
      </c>
      <c r="I150" s="96">
        <v>286.76101499999999</v>
      </c>
      <c r="J150" s="98">
        <v>523</v>
      </c>
      <c r="K150" s="96">
        <v>5.6480965666500005</v>
      </c>
      <c r="L150" s="97">
        <v>8.5388483470049903E-6</v>
      </c>
      <c r="M150" s="97">
        <v>1.8224571499388996E-3</v>
      </c>
      <c r="N150" s="97">
        <v>1.9682580151996618E-4</v>
      </c>
    </row>
    <row r="151" spans="2:14">
      <c r="B151" s="109" t="s">
        <v>1412</v>
      </c>
      <c r="C151" s="86" t="s">
        <v>1413</v>
      </c>
      <c r="D151" s="99" t="s">
        <v>1410</v>
      </c>
      <c r="E151" s="99" t="s">
        <v>905</v>
      </c>
      <c r="F151" s="86" t="s">
        <v>1093</v>
      </c>
      <c r="G151" s="99" t="s">
        <v>220</v>
      </c>
      <c r="H151" s="99" t="s">
        <v>191</v>
      </c>
      <c r="I151" s="96">
        <v>188.1</v>
      </c>
      <c r="J151" s="98">
        <v>6479.0000000000009</v>
      </c>
      <c r="K151" s="96">
        <v>45.896238234000002</v>
      </c>
      <c r="L151" s="97">
        <v>3.0928157966758886E-6</v>
      </c>
      <c r="M151" s="97">
        <v>1.4809224052354207E-2</v>
      </c>
      <c r="N151" s="97">
        <v>1.5993996863471398E-3</v>
      </c>
    </row>
    <row r="152" spans="2:14">
      <c r="B152" s="109" t="s">
        <v>1414</v>
      </c>
      <c r="C152" s="86" t="s">
        <v>1415</v>
      </c>
      <c r="D152" s="99" t="s">
        <v>1416</v>
      </c>
      <c r="E152" s="99" t="s">
        <v>905</v>
      </c>
      <c r="F152" s="86"/>
      <c r="G152" s="99" t="s">
        <v>966</v>
      </c>
      <c r="H152" s="99" t="s">
        <v>191</v>
      </c>
      <c r="I152" s="96">
        <v>55.45758</v>
      </c>
      <c r="J152" s="98">
        <v>6042</v>
      </c>
      <c r="K152" s="96">
        <v>12.659639522999999</v>
      </c>
      <c r="L152" s="97">
        <v>3.6885161591293709E-7</v>
      </c>
      <c r="M152" s="97">
        <v>4.0848541260024331E-3</v>
      </c>
      <c r="N152" s="97">
        <v>4.4116520790051233E-4</v>
      </c>
    </row>
    <row r="153" spans="2:14">
      <c r="B153" s="109" t="s">
        <v>1417</v>
      </c>
      <c r="C153" s="86" t="s">
        <v>1418</v>
      </c>
      <c r="D153" s="99" t="s">
        <v>1410</v>
      </c>
      <c r="E153" s="99" t="s">
        <v>905</v>
      </c>
      <c r="F153" s="86" t="s">
        <v>1419</v>
      </c>
      <c r="G153" s="99" t="s">
        <v>1010</v>
      </c>
      <c r="H153" s="99" t="s">
        <v>191</v>
      </c>
      <c r="I153" s="96">
        <v>56.327115000000006</v>
      </c>
      <c r="J153" s="98">
        <v>3435</v>
      </c>
      <c r="K153" s="96">
        <v>7.2865938828000001</v>
      </c>
      <c r="L153" s="97">
        <v>1.6006452638663745E-6</v>
      </c>
      <c r="M153" s="97">
        <v>2.3511469684885807E-3</v>
      </c>
      <c r="N153" s="97">
        <v>2.5392442646979019E-4</v>
      </c>
    </row>
    <row r="154" spans="2:14">
      <c r="B154" s="109" t="s">
        <v>1420</v>
      </c>
      <c r="C154" s="86" t="s">
        <v>1421</v>
      </c>
      <c r="D154" s="99" t="s">
        <v>1410</v>
      </c>
      <c r="E154" s="99" t="s">
        <v>905</v>
      </c>
      <c r="F154" s="86" t="s">
        <v>1348</v>
      </c>
      <c r="G154" s="99" t="s">
        <v>1349</v>
      </c>
      <c r="H154" s="99" t="s">
        <v>191</v>
      </c>
      <c r="I154" s="96">
        <v>374.20243500000004</v>
      </c>
      <c r="J154" s="98">
        <v>127</v>
      </c>
      <c r="K154" s="96">
        <v>1.7897428917</v>
      </c>
      <c r="L154" s="97">
        <v>4.8878824122647804E-6</v>
      </c>
      <c r="M154" s="97">
        <v>5.7749184898684975E-4</v>
      </c>
      <c r="N154" s="97">
        <v>6.2369255733609296E-5</v>
      </c>
    </row>
    <row r="155" spans="2:14">
      <c r="B155" s="109" t="s">
        <v>1422</v>
      </c>
      <c r="C155" s="86" t="s">
        <v>1423</v>
      </c>
      <c r="D155" s="99" t="s">
        <v>1410</v>
      </c>
      <c r="E155" s="99" t="s">
        <v>905</v>
      </c>
      <c r="F155" s="86" t="s">
        <v>1424</v>
      </c>
      <c r="G155" s="99" t="s">
        <v>966</v>
      </c>
      <c r="H155" s="99" t="s">
        <v>191</v>
      </c>
      <c r="I155" s="96">
        <v>70.619579999999999</v>
      </c>
      <c r="J155" s="98">
        <v>8747</v>
      </c>
      <c r="K155" s="96">
        <v>23.262938498849998</v>
      </c>
      <c r="L155" s="97">
        <v>3.9047725478857098E-7</v>
      </c>
      <c r="M155" s="97">
        <v>7.5061940063400542E-3</v>
      </c>
      <c r="N155" s="97">
        <v>8.1067072096141165E-4</v>
      </c>
    </row>
    <row r="156" spans="2:14">
      <c r="B156" s="109" t="s">
        <v>1425</v>
      </c>
      <c r="C156" s="86" t="s">
        <v>1426</v>
      </c>
      <c r="D156" s="99" t="s">
        <v>32</v>
      </c>
      <c r="E156" s="99" t="s">
        <v>905</v>
      </c>
      <c r="F156" s="86" t="s">
        <v>1259</v>
      </c>
      <c r="G156" s="99" t="s">
        <v>217</v>
      </c>
      <c r="H156" s="99" t="s">
        <v>191</v>
      </c>
      <c r="I156" s="96">
        <v>6.2329500000000007</v>
      </c>
      <c r="J156" s="98">
        <v>458</v>
      </c>
      <c r="K156" s="96">
        <v>0.10750766580000001</v>
      </c>
      <c r="L156" s="97">
        <v>2.09554828747818E-7</v>
      </c>
      <c r="M156" s="97">
        <v>3.4689228822208441E-5</v>
      </c>
      <c r="N156" s="97">
        <v>3.7464448847368501E-6</v>
      </c>
    </row>
    <row r="157" spans="2:14">
      <c r="B157" s="109" t="s">
        <v>1427</v>
      </c>
      <c r="C157" s="86" t="s">
        <v>1428</v>
      </c>
      <c r="D157" s="99" t="s">
        <v>1410</v>
      </c>
      <c r="E157" s="99" t="s">
        <v>905</v>
      </c>
      <c r="F157" s="86" t="s">
        <v>1429</v>
      </c>
      <c r="G157" s="99" t="s">
        <v>1165</v>
      </c>
      <c r="H157" s="99" t="s">
        <v>191</v>
      </c>
      <c r="I157" s="96">
        <v>71.957655000000003</v>
      </c>
      <c r="J157" s="98">
        <v>2549</v>
      </c>
      <c r="K157" s="96">
        <v>6.9075995575500002</v>
      </c>
      <c r="L157" s="97">
        <v>2.3905098516400444E-6</v>
      </c>
      <c r="M157" s="97">
        <v>2.2288578203326381E-3</v>
      </c>
      <c r="N157" s="97">
        <v>2.4071716966060037E-4</v>
      </c>
    </row>
    <row r="158" spans="2:14">
      <c r="B158" s="109" t="s">
        <v>1430</v>
      </c>
      <c r="C158" s="86" t="s">
        <v>1431</v>
      </c>
      <c r="D158" s="99" t="s">
        <v>1410</v>
      </c>
      <c r="E158" s="99" t="s">
        <v>905</v>
      </c>
      <c r="F158" s="86" t="s">
        <v>1432</v>
      </c>
      <c r="G158" s="99" t="s">
        <v>1115</v>
      </c>
      <c r="H158" s="99" t="s">
        <v>191</v>
      </c>
      <c r="I158" s="96">
        <v>58.229774999999997</v>
      </c>
      <c r="J158" s="98">
        <v>412</v>
      </c>
      <c r="K158" s="96">
        <v>0.90348852915</v>
      </c>
      <c r="L158" s="97">
        <v>5.086373471581667E-6</v>
      </c>
      <c r="M158" s="97">
        <v>2.9152637714439976E-4</v>
      </c>
      <c r="N158" s="97">
        <v>3.1484917408116934E-5</v>
      </c>
    </row>
    <row r="159" spans="2:14">
      <c r="B159" s="109" t="s">
        <v>1433</v>
      </c>
      <c r="C159" s="86" t="s">
        <v>1434</v>
      </c>
      <c r="D159" s="99" t="s">
        <v>1416</v>
      </c>
      <c r="E159" s="99" t="s">
        <v>905</v>
      </c>
      <c r="F159" s="86" t="s">
        <v>906</v>
      </c>
      <c r="G159" s="99" t="s">
        <v>456</v>
      </c>
      <c r="H159" s="99" t="s">
        <v>191</v>
      </c>
      <c r="I159" s="96">
        <v>317.61597</v>
      </c>
      <c r="J159" s="98">
        <v>429</v>
      </c>
      <c r="K159" s="96">
        <v>5.1314480793000001</v>
      </c>
      <c r="L159" s="97">
        <v>2.490679996684551E-7</v>
      </c>
      <c r="M159" s="97">
        <v>1.6557514786273008E-3</v>
      </c>
      <c r="N159" s="97">
        <v>1.7882154974651322E-4</v>
      </c>
    </row>
    <row r="160" spans="2:14">
      <c r="B160" s="109" t="s">
        <v>1435</v>
      </c>
      <c r="C160" s="86" t="s">
        <v>1436</v>
      </c>
      <c r="D160" s="99" t="s">
        <v>1410</v>
      </c>
      <c r="E160" s="99" t="s">
        <v>905</v>
      </c>
      <c r="F160" s="86" t="s">
        <v>1384</v>
      </c>
      <c r="G160" s="99" t="s">
        <v>1115</v>
      </c>
      <c r="H160" s="99" t="s">
        <v>191</v>
      </c>
      <c r="I160" s="96">
        <v>68.40570000000001</v>
      </c>
      <c r="J160" s="98">
        <v>382.66</v>
      </c>
      <c r="K160" s="96">
        <v>0.98579287260000004</v>
      </c>
      <c r="L160" s="97">
        <v>1.8783104006807927E-6</v>
      </c>
      <c r="M160" s="97">
        <v>3.1808331317080432E-4</v>
      </c>
      <c r="N160" s="97">
        <v>3.435307275513664E-5</v>
      </c>
    </row>
    <row r="161" spans="2:14">
      <c r="B161" s="109" t="s">
        <v>1437</v>
      </c>
      <c r="C161" s="86" t="s">
        <v>1438</v>
      </c>
      <c r="D161" s="99" t="s">
        <v>1410</v>
      </c>
      <c r="E161" s="99" t="s">
        <v>905</v>
      </c>
      <c r="F161" s="86" t="s">
        <v>1439</v>
      </c>
      <c r="G161" s="99" t="s">
        <v>32</v>
      </c>
      <c r="H161" s="99" t="s">
        <v>191</v>
      </c>
      <c r="I161" s="96">
        <v>8.7859800000000003</v>
      </c>
      <c r="J161" s="98">
        <v>994.99999999999989</v>
      </c>
      <c r="K161" s="96">
        <v>0.32922560745000007</v>
      </c>
      <c r="L161" s="97">
        <v>2.890469574399264E-7</v>
      </c>
      <c r="M161" s="97">
        <v>1.0623040083680826E-4</v>
      </c>
      <c r="N161" s="97">
        <v>1.1472908315673196E-5</v>
      </c>
    </row>
    <row r="162" spans="2:14">
      <c r="B162" s="109" t="s">
        <v>1440</v>
      </c>
      <c r="C162" s="86" t="s">
        <v>1441</v>
      </c>
      <c r="D162" s="99" t="s">
        <v>1410</v>
      </c>
      <c r="E162" s="99" t="s">
        <v>905</v>
      </c>
      <c r="F162" s="86" t="s">
        <v>1176</v>
      </c>
      <c r="G162" s="99" t="s">
        <v>220</v>
      </c>
      <c r="H162" s="99" t="s">
        <v>191</v>
      </c>
      <c r="I162" s="96">
        <v>246.28474500000002</v>
      </c>
      <c r="J162" s="98">
        <v>585</v>
      </c>
      <c r="K162" s="96">
        <v>5.4259238447999998</v>
      </c>
      <c r="L162" s="97">
        <v>4.2922522905499056E-6</v>
      </c>
      <c r="M162" s="97">
        <v>1.75076923513806E-3</v>
      </c>
      <c r="N162" s="97">
        <v>1.890834898335469E-4</v>
      </c>
    </row>
    <row r="163" spans="2:14">
      <c r="B163" s="109" t="s">
        <v>1442</v>
      </c>
      <c r="C163" s="86" t="s">
        <v>1443</v>
      </c>
      <c r="D163" s="99" t="s">
        <v>1410</v>
      </c>
      <c r="E163" s="99" t="s">
        <v>905</v>
      </c>
      <c r="F163" s="86" t="s">
        <v>1444</v>
      </c>
      <c r="G163" s="99" t="s">
        <v>927</v>
      </c>
      <c r="H163" s="99" t="s">
        <v>191</v>
      </c>
      <c r="I163" s="96">
        <v>229.56864000000002</v>
      </c>
      <c r="J163" s="98">
        <v>807</v>
      </c>
      <c r="K163" s="96">
        <v>6.9769628717999996</v>
      </c>
      <c r="L163" s="97">
        <v>1.0506429660004668E-5</v>
      </c>
      <c r="M163" s="97">
        <v>2.2512391069318769E-3</v>
      </c>
      <c r="N163" s="97">
        <v>2.4313435388580474E-4</v>
      </c>
    </row>
    <row r="164" spans="2:14">
      <c r="B164" s="109" t="s">
        <v>1445</v>
      </c>
      <c r="C164" s="86" t="s">
        <v>1446</v>
      </c>
      <c r="D164" s="99" t="s">
        <v>1410</v>
      </c>
      <c r="E164" s="99" t="s">
        <v>905</v>
      </c>
      <c r="F164" s="86" t="s">
        <v>1447</v>
      </c>
      <c r="G164" s="99" t="s">
        <v>1165</v>
      </c>
      <c r="H164" s="99" t="s">
        <v>191</v>
      </c>
      <c r="I164" s="96">
        <v>64.364114999999998</v>
      </c>
      <c r="J164" s="98">
        <v>5433</v>
      </c>
      <c r="K164" s="96">
        <v>13.169334318150002</v>
      </c>
      <c r="L164" s="97">
        <v>1.3515233966373913E-6</v>
      </c>
      <c r="M164" s="97">
        <v>4.2493160668963916E-3</v>
      </c>
      <c r="N164" s="97">
        <v>4.5892713626029187E-4</v>
      </c>
    </row>
    <row r="165" spans="2:14">
      <c r="B165" s="109" t="s">
        <v>1448</v>
      </c>
      <c r="C165" s="86" t="s">
        <v>1449</v>
      </c>
      <c r="D165" s="99" t="s">
        <v>1416</v>
      </c>
      <c r="E165" s="99" t="s">
        <v>905</v>
      </c>
      <c r="F165" s="86" t="s">
        <v>1450</v>
      </c>
      <c r="G165" s="99" t="s">
        <v>973</v>
      </c>
      <c r="H165" s="99" t="s">
        <v>191</v>
      </c>
      <c r="I165" s="96">
        <v>2.8499999999999999E-4</v>
      </c>
      <c r="J165" s="98">
        <v>3729</v>
      </c>
      <c r="K165" s="96">
        <v>4.0022549999999995E-5</v>
      </c>
      <c r="L165" s="97">
        <v>1.3152104228460116E-12</v>
      </c>
      <c r="M165" s="97">
        <v>1.2913975805046992E-8</v>
      </c>
      <c r="N165" s="97">
        <v>1.3947124291635842E-9</v>
      </c>
    </row>
    <row r="166" spans="2:14">
      <c r="B166" s="109" t="s">
        <v>1453</v>
      </c>
      <c r="C166" s="86" t="s">
        <v>1454</v>
      </c>
      <c r="D166" s="99" t="s">
        <v>1410</v>
      </c>
      <c r="E166" s="99" t="s">
        <v>905</v>
      </c>
      <c r="F166" s="86" t="s">
        <v>1192</v>
      </c>
      <c r="G166" s="99" t="s">
        <v>1165</v>
      </c>
      <c r="H166" s="99" t="s">
        <v>191</v>
      </c>
      <c r="I166" s="96">
        <v>175.99348499999999</v>
      </c>
      <c r="J166" s="98">
        <v>1041</v>
      </c>
      <c r="K166" s="96">
        <v>6.8996591440499992</v>
      </c>
      <c r="L166" s="97">
        <v>6.4956777968443638E-6</v>
      </c>
      <c r="M166" s="97">
        <v>2.2262957070284862E-3</v>
      </c>
      <c r="N166" s="97">
        <v>2.404404608201804E-4</v>
      </c>
    </row>
    <row r="167" spans="2:14">
      <c r="B167" s="109" t="s">
        <v>1455</v>
      </c>
      <c r="C167" s="86" t="s">
        <v>1456</v>
      </c>
      <c r="D167" s="99" t="s">
        <v>1416</v>
      </c>
      <c r="E167" s="99" t="s">
        <v>905</v>
      </c>
      <c r="F167" s="86" t="s">
        <v>1054</v>
      </c>
      <c r="G167" s="99" t="s">
        <v>217</v>
      </c>
      <c r="H167" s="99" t="s">
        <v>191</v>
      </c>
      <c r="I167" s="96">
        <v>526.25364000000002</v>
      </c>
      <c r="J167" s="98">
        <v>1039</v>
      </c>
      <c r="K167" s="96">
        <v>20.591641852200002</v>
      </c>
      <c r="L167" s="97">
        <v>9.641169175885192E-7</v>
      </c>
      <c r="M167" s="97">
        <v>6.6442534187727649E-3</v>
      </c>
      <c r="N167" s="97">
        <v>7.1758093445191255E-4</v>
      </c>
    </row>
    <row r="168" spans="2:14">
      <c r="B168" s="109" t="s">
        <v>1457</v>
      </c>
      <c r="C168" s="86" t="s">
        <v>1458</v>
      </c>
      <c r="D168" s="99" t="s">
        <v>1410</v>
      </c>
      <c r="E168" s="99" t="s">
        <v>905</v>
      </c>
      <c r="F168" s="86" t="s">
        <v>1459</v>
      </c>
      <c r="G168" s="99" t="s">
        <v>946</v>
      </c>
      <c r="H168" s="99" t="s">
        <v>191</v>
      </c>
      <c r="I168" s="96">
        <v>32.452095</v>
      </c>
      <c r="J168" s="98">
        <v>2378</v>
      </c>
      <c r="K168" s="96">
        <v>2.9062629444000003</v>
      </c>
      <c r="L168" s="97">
        <v>7.5270006467699948E-7</v>
      </c>
      <c r="M168" s="97">
        <v>9.3775657340889685E-4</v>
      </c>
      <c r="N168" s="97">
        <v>1.0127793084079439E-4</v>
      </c>
    </row>
    <row r="169" spans="2:14">
      <c r="B169" s="109" t="s">
        <v>1460</v>
      </c>
      <c r="C169" s="86" t="s">
        <v>1461</v>
      </c>
      <c r="D169" s="99" t="s">
        <v>1416</v>
      </c>
      <c r="E169" s="99" t="s">
        <v>905</v>
      </c>
      <c r="F169" s="86" t="s">
        <v>1057</v>
      </c>
      <c r="G169" s="99" t="s">
        <v>943</v>
      </c>
      <c r="H169" s="99" t="s">
        <v>191</v>
      </c>
      <c r="I169" s="96">
        <v>203.318715</v>
      </c>
      <c r="J169" s="98">
        <v>4124</v>
      </c>
      <c r="K169" s="96">
        <v>31.577397093900004</v>
      </c>
      <c r="L169" s="97">
        <v>4.1234304546062138E-6</v>
      </c>
      <c r="M169" s="97">
        <v>1.0188999502954857E-2</v>
      </c>
      <c r="N169" s="97">
        <v>1.1004143465995141E-3</v>
      </c>
    </row>
    <row r="170" spans="2:14">
      <c r="B170" s="109" t="s">
        <v>1462</v>
      </c>
      <c r="C170" s="86" t="s">
        <v>1463</v>
      </c>
      <c r="D170" s="99" t="s">
        <v>1410</v>
      </c>
      <c r="E170" s="99" t="s">
        <v>905</v>
      </c>
      <c r="F170" s="86" t="s">
        <v>587</v>
      </c>
      <c r="G170" s="99" t="s">
        <v>421</v>
      </c>
      <c r="H170" s="99" t="s">
        <v>191</v>
      </c>
      <c r="I170" s="96">
        <v>11.88222</v>
      </c>
      <c r="J170" s="98">
        <v>466</v>
      </c>
      <c r="K170" s="96">
        <v>0.20852773124999999</v>
      </c>
      <c r="L170" s="97">
        <v>7.4682625616260883E-8</v>
      </c>
      <c r="M170" s="97">
        <v>6.7285119914744113E-5</v>
      </c>
      <c r="N170" s="97">
        <v>7.2668088015296019E-6</v>
      </c>
    </row>
    <row r="171" spans="2:14">
      <c r="B171" s="109" t="s">
        <v>1464</v>
      </c>
      <c r="C171" s="86" t="s">
        <v>1465</v>
      </c>
      <c r="D171" s="99" t="s">
        <v>1410</v>
      </c>
      <c r="E171" s="99" t="s">
        <v>905</v>
      </c>
      <c r="F171" s="86" t="s">
        <v>1466</v>
      </c>
      <c r="G171" s="99" t="s">
        <v>220</v>
      </c>
      <c r="H171" s="99" t="s">
        <v>191</v>
      </c>
      <c r="I171" s="96">
        <v>106.722525</v>
      </c>
      <c r="J171" s="98">
        <v>201</v>
      </c>
      <c r="K171" s="96">
        <v>0.80785322805000004</v>
      </c>
      <c r="L171" s="97">
        <v>1.4077355454061995E-6</v>
      </c>
      <c r="M171" s="97">
        <v>2.606679744560707E-4</v>
      </c>
      <c r="N171" s="97">
        <v>2.8152202648288494E-5</v>
      </c>
    </row>
    <row r="172" spans="2:14">
      <c r="B172" s="109" t="s">
        <v>1467</v>
      </c>
      <c r="C172" s="86" t="s">
        <v>1468</v>
      </c>
      <c r="D172" s="99" t="s">
        <v>1410</v>
      </c>
      <c r="E172" s="99" t="s">
        <v>905</v>
      </c>
      <c r="F172" s="86" t="s">
        <v>996</v>
      </c>
      <c r="G172" s="99" t="s">
        <v>456</v>
      </c>
      <c r="H172" s="99" t="s">
        <v>191</v>
      </c>
      <c r="I172" s="96">
        <v>247.30476000000002</v>
      </c>
      <c r="J172" s="98">
        <v>12793</v>
      </c>
      <c r="K172" s="96">
        <v>119.14757046945</v>
      </c>
      <c r="L172" s="97">
        <v>1.7269608823445246E-6</v>
      </c>
      <c r="M172" s="97">
        <v>3.8445047661196226E-2</v>
      </c>
      <c r="N172" s="97">
        <v>4.1520742041270724E-3</v>
      </c>
    </row>
    <row r="173" spans="2:14">
      <c r="B173" s="109" t="s">
        <v>1469</v>
      </c>
      <c r="C173" s="86" t="s">
        <v>1470</v>
      </c>
      <c r="D173" s="99" t="s">
        <v>1410</v>
      </c>
      <c r="E173" s="99" t="s">
        <v>905</v>
      </c>
      <c r="F173" s="86" t="s">
        <v>1471</v>
      </c>
      <c r="G173" s="99" t="s">
        <v>927</v>
      </c>
      <c r="H173" s="99" t="s">
        <v>191</v>
      </c>
      <c r="I173" s="96">
        <v>137.16679500000001</v>
      </c>
      <c r="J173" s="98">
        <v>731</v>
      </c>
      <c r="K173" s="96">
        <v>3.7761277948500007</v>
      </c>
      <c r="L173" s="97">
        <v>3.9516882792123005E-6</v>
      </c>
      <c r="M173" s="97">
        <v>1.2184336824979511E-3</v>
      </c>
      <c r="N173" s="97">
        <v>1.3159112474311042E-4</v>
      </c>
    </row>
    <row r="174" spans="2:14">
      <c r="B174" s="109" t="s">
        <v>1472</v>
      </c>
      <c r="C174" s="86" t="s">
        <v>1473</v>
      </c>
      <c r="D174" s="99" t="s">
        <v>1410</v>
      </c>
      <c r="E174" s="99" t="s">
        <v>905</v>
      </c>
      <c r="F174" s="86" t="s">
        <v>1076</v>
      </c>
      <c r="G174" s="99" t="s">
        <v>456</v>
      </c>
      <c r="H174" s="99" t="s">
        <v>191</v>
      </c>
      <c r="I174" s="96">
        <v>514.42499999999995</v>
      </c>
      <c r="J174" s="98">
        <v>5351</v>
      </c>
      <c r="K174" s="96">
        <v>103.6662366705</v>
      </c>
      <c r="L174" s="97">
        <v>5.6675768072834852E-7</v>
      </c>
      <c r="M174" s="97">
        <v>3.3449724521878603E-2</v>
      </c>
      <c r="N174" s="97">
        <v>3.6125781283041711E-3</v>
      </c>
    </row>
    <row r="175" spans="2:14">
      <c r="B175" s="109" t="s">
        <v>1474</v>
      </c>
      <c r="C175" s="86" t="s">
        <v>1475</v>
      </c>
      <c r="D175" s="99" t="s">
        <v>1410</v>
      </c>
      <c r="E175" s="99" t="s">
        <v>905</v>
      </c>
      <c r="F175" s="86" t="s">
        <v>1476</v>
      </c>
      <c r="G175" s="99" t="s">
        <v>1088</v>
      </c>
      <c r="H175" s="99" t="s">
        <v>191</v>
      </c>
      <c r="I175" s="96">
        <v>47.088839999999998</v>
      </c>
      <c r="J175" s="98">
        <v>348</v>
      </c>
      <c r="K175" s="96">
        <v>0.61713126795000006</v>
      </c>
      <c r="L175" s="97">
        <v>2.0956015715129303E-6</v>
      </c>
      <c r="M175" s="97">
        <v>1.991281980494565E-4</v>
      </c>
      <c r="N175" s="97">
        <v>2.1505892299100068E-5</v>
      </c>
    </row>
    <row r="176" spans="2:14">
      <c r="B176" s="109" t="s">
        <v>1477</v>
      </c>
      <c r="C176" s="86" t="s">
        <v>1478</v>
      </c>
      <c r="D176" s="99" t="s">
        <v>1410</v>
      </c>
      <c r="E176" s="99" t="s">
        <v>905</v>
      </c>
      <c r="F176" s="86" t="s">
        <v>1479</v>
      </c>
      <c r="G176" s="99" t="s">
        <v>966</v>
      </c>
      <c r="H176" s="99" t="s">
        <v>191</v>
      </c>
      <c r="I176" s="96">
        <v>112.00956000000001</v>
      </c>
      <c r="J176" s="98">
        <v>3338.0000000000005</v>
      </c>
      <c r="K176" s="96">
        <v>14.080618737300002</v>
      </c>
      <c r="L176" s="97">
        <v>1.7988754294348152E-6</v>
      </c>
      <c r="M176" s="97">
        <v>4.5433579243097603E-3</v>
      </c>
      <c r="N176" s="97">
        <v>4.9068372613004336E-4</v>
      </c>
    </row>
    <row r="177" spans="2:14">
      <c r="B177" s="109" t="s">
        <v>1480</v>
      </c>
      <c r="C177" s="86" t="s">
        <v>1481</v>
      </c>
      <c r="D177" s="99" t="s">
        <v>1410</v>
      </c>
      <c r="E177" s="99" t="s">
        <v>905</v>
      </c>
      <c r="F177" s="86" t="s">
        <v>1482</v>
      </c>
      <c r="G177" s="99" t="s">
        <v>966</v>
      </c>
      <c r="H177" s="99" t="s">
        <v>191</v>
      </c>
      <c r="I177" s="96">
        <v>41.390264999999999</v>
      </c>
      <c r="J177" s="98">
        <v>2027</v>
      </c>
      <c r="K177" s="96">
        <v>3.1596012085499998</v>
      </c>
      <c r="L177" s="97">
        <v>1.0773330142567024E-6</v>
      </c>
      <c r="M177" s="97">
        <v>1.0195005955595518E-3</v>
      </c>
      <c r="N177" s="97">
        <v>1.1010630448996795E-4</v>
      </c>
    </row>
    <row r="178" spans="2:14">
      <c r="B178" s="110"/>
      <c r="C178" s="86"/>
      <c r="D178" s="86"/>
      <c r="E178" s="86"/>
      <c r="F178" s="86"/>
      <c r="G178" s="86"/>
      <c r="H178" s="86"/>
      <c r="I178" s="96"/>
      <c r="J178" s="98"/>
      <c r="K178" s="86"/>
      <c r="L178" s="86"/>
      <c r="M178" s="97"/>
      <c r="N178" s="86"/>
    </row>
    <row r="179" spans="2:14">
      <c r="B179" s="108" t="s">
        <v>80</v>
      </c>
      <c r="C179" s="84"/>
      <c r="D179" s="84"/>
      <c r="E179" s="84"/>
      <c r="F179" s="84"/>
      <c r="G179" s="84"/>
      <c r="H179" s="84"/>
      <c r="I179" s="93"/>
      <c r="J179" s="95"/>
      <c r="K179" s="93">
        <v>636.08374817100002</v>
      </c>
      <c r="L179" s="84"/>
      <c r="M179" s="94">
        <v>0.20524354729680894</v>
      </c>
      <c r="N179" s="94">
        <v>2.2166351458441629E-2</v>
      </c>
    </row>
    <row r="180" spans="2:14">
      <c r="B180" s="109" t="s">
        <v>1483</v>
      </c>
      <c r="C180" s="86" t="s">
        <v>1484</v>
      </c>
      <c r="D180" s="99" t="s">
        <v>32</v>
      </c>
      <c r="E180" s="99" t="s">
        <v>905</v>
      </c>
      <c r="F180" s="86"/>
      <c r="G180" s="99" t="s">
        <v>1485</v>
      </c>
      <c r="H180" s="99" t="s">
        <v>193</v>
      </c>
      <c r="I180" s="96">
        <v>24.75225</v>
      </c>
      <c r="J180" s="98">
        <v>10245.099999999999</v>
      </c>
      <c r="K180" s="96">
        <v>10.86782203365</v>
      </c>
      <c r="L180" s="97">
        <v>1.1830944093398204E-7</v>
      </c>
      <c r="M180" s="97">
        <v>3.5066928717963431E-3</v>
      </c>
      <c r="N180" s="97">
        <v>3.7872365624552952E-4</v>
      </c>
    </row>
    <row r="181" spans="2:14">
      <c r="B181" s="109" t="s">
        <v>1486</v>
      </c>
      <c r="C181" s="86" t="s">
        <v>1487</v>
      </c>
      <c r="D181" s="99" t="s">
        <v>1416</v>
      </c>
      <c r="E181" s="99" t="s">
        <v>905</v>
      </c>
      <c r="F181" s="86"/>
      <c r="G181" s="99" t="s">
        <v>951</v>
      </c>
      <c r="H181" s="99" t="s">
        <v>191</v>
      </c>
      <c r="I181" s="96">
        <v>17.992050000000003</v>
      </c>
      <c r="J181" s="98">
        <v>7903</v>
      </c>
      <c r="K181" s="96">
        <v>5.3549195062499999</v>
      </c>
      <c r="L181" s="97">
        <v>7.266855453058301E-9</v>
      </c>
      <c r="M181" s="97">
        <v>1.7278584433447319E-3</v>
      </c>
      <c r="N181" s="97">
        <v>1.8660911892264234E-4</v>
      </c>
    </row>
    <row r="182" spans="2:14">
      <c r="B182" s="109" t="s">
        <v>1488</v>
      </c>
      <c r="C182" s="86" t="s">
        <v>1489</v>
      </c>
      <c r="D182" s="99" t="s">
        <v>1410</v>
      </c>
      <c r="E182" s="99" t="s">
        <v>905</v>
      </c>
      <c r="F182" s="86"/>
      <c r="G182" s="99" t="s">
        <v>966</v>
      </c>
      <c r="H182" s="99" t="s">
        <v>191</v>
      </c>
      <c r="I182" s="96">
        <v>9.8208149999999996</v>
      </c>
      <c r="J182" s="98">
        <v>74495</v>
      </c>
      <c r="K182" s="96">
        <v>27.552116761500002</v>
      </c>
      <c r="L182" s="97">
        <v>2.8486277251157339E-8</v>
      </c>
      <c r="M182" s="97">
        <v>8.890172396207657E-3</v>
      </c>
      <c r="N182" s="97">
        <v>9.6014071309875003E-4</v>
      </c>
    </row>
    <row r="183" spans="2:14">
      <c r="B183" s="109" t="s">
        <v>1490</v>
      </c>
      <c r="C183" s="86" t="s">
        <v>1491</v>
      </c>
      <c r="D183" s="99" t="s">
        <v>1410</v>
      </c>
      <c r="E183" s="99" t="s">
        <v>905</v>
      </c>
      <c r="F183" s="86"/>
      <c r="G183" s="99" t="s">
        <v>946</v>
      </c>
      <c r="H183" s="99" t="s">
        <v>191</v>
      </c>
      <c r="I183" s="96">
        <v>56.005635000000005</v>
      </c>
      <c r="J183" s="98">
        <v>10899</v>
      </c>
      <c r="K183" s="96">
        <v>22.987867961550002</v>
      </c>
      <c r="L183" s="97">
        <v>1.0100964310571238E-8</v>
      </c>
      <c r="M183" s="97">
        <v>7.4174376861312358E-3</v>
      </c>
      <c r="N183" s="97">
        <v>8.0108501747002965E-4</v>
      </c>
    </row>
    <row r="184" spans="2:14">
      <c r="B184" s="109" t="s">
        <v>1492</v>
      </c>
      <c r="C184" s="86" t="s">
        <v>1493</v>
      </c>
      <c r="D184" s="99" t="s">
        <v>1416</v>
      </c>
      <c r="E184" s="99" t="s">
        <v>905</v>
      </c>
      <c r="F184" s="86"/>
      <c r="G184" s="99" t="s">
        <v>982</v>
      </c>
      <c r="H184" s="99" t="s">
        <v>191</v>
      </c>
      <c r="I184" s="96">
        <v>5.1499500000000005</v>
      </c>
      <c r="J184" s="98">
        <v>34057</v>
      </c>
      <c r="K184" s="96">
        <v>6.6052569626999995</v>
      </c>
      <c r="L184" s="97">
        <v>3.1423382867763839E-8</v>
      </c>
      <c r="M184" s="97">
        <v>2.1313016937308093E-3</v>
      </c>
      <c r="N184" s="97">
        <v>2.3018108500575288E-4</v>
      </c>
    </row>
    <row r="185" spans="2:14">
      <c r="B185" s="109" t="s">
        <v>1494</v>
      </c>
      <c r="C185" s="86" t="s">
        <v>1495</v>
      </c>
      <c r="D185" s="99" t="s">
        <v>1416</v>
      </c>
      <c r="E185" s="99" t="s">
        <v>905</v>
      </c>
      <c r="F185" s="86"/>
      <c r="G185" s="99" t="s">
        <v>927</v>
      </c>
      <c r="H185" s="99" t="s">
        <v>191</v>
      </c>
      <c r="I185" s="96">
        <v>40.310400000000001</v>
      </c>
      <c r="J185" s="98">
        <v>6388</v>
      </c>
      <c r="K185" s="96">
        <v>9.755244180750001</v>
      </c>
      <c r="L185" s="97">
        <v>2.4100034211365993E-8</v>
      </c>
      <c r="M185" s="97">
        <v>3.1477001670940758E-3</v>
      </c>
      <c r="N185" s="97">
        <v>3.3995235956773754E-4</v>
      </c>
    </row>
    <row r="186" spans="2:14">
      <c r="B186" s="109" t="s">
        <v>1496</v>
      </c>
      <c r="C186" s="86" t="s">
        <v>1497</v>
      </c>
      <c r="D186" s="99" t="s">
        <v>151</v>
      </c>
      <c r="E186" s="99" t="s">
        <v>905</v>
      </c>
      <c r="F186" s="86"/>
      <c r="G186" s="99" t="s">
        <v>991</v>
      </c>
      <c r="H186" s="99" t="s">
        <v>194</v>
      </c>
      <c r="I186" s="96">
        <v>255.10065000000003</v>
      </c>
      <c r="J186" s="98">
        <v>440.5</v>
      </c>
      <c r="K186" s="96">
        <v>6.0983071849500003</v>
      </c>
      <c r="L186" s="97">
        <v>2.5612626138291773E-8</v>
      </c>
      <c r="M186" s="97">
        <v>1.9677254807149609E-3</v>
      </c>
      <c r="N186" s="97">
        <v>2.1251481546546522E-4</v>
      </c>
    </row>
    <row r="187" spans="2:14">
      <c r="B187" s="109" t="s">
        <v>1498</v>
      </c>
      <c r="C187" s="86" t="s">
        <v>1499</v>
      </c>
      <c r="D187" s="99" t="s">
        <v>1416</v>
      </c>
      <c r="E187" s="99" t="s">
        <v>905</v>
      </c>
      <c r="F187" s="86"/>
      <c r="G187" s="99" t="s">
        <v>911</v>
      </c>
      <c r="H187" s="99" t="s">
        <v>191</v>
      </c>
      <c r="I187" s="96">
        <v>36.09525</v>
      </c>
      <c r="J187" s="98">
        <v>3659</v>
      </c>
      <c r="K187" s="96">
        <v>4.9738510935000004</v>
      </c>
      <c r="L187" s="97">
        <v>3.4344081353091294E-7</v>
      </c>
      <c r="M187" s="97">
        <v>1.6049000545783701E-3</v>
      </c>
      <c r="N187" s="97">
        <v>1.7332958396987038E-4</v>
      </c>
    </row>
    <row r="188" spans="2:14">
      <c r="B188" s="109" t="s">
        <v>1500</v>
      </c>
      <c r="C188" s="86" t="s">
        <v>1501</v>
      </c>
      <c r="D188" s="99" t="s">
        <v>1416</v>
      </c>
      <c r="E188" s="99" t="s">
        <v>905</v>
      </c>
      <c r="F188" s="86"/>
      <c r="G188" s="99" t="s">
        <v>930</v>
      </c>
      <c r="H188" s="99" t="s">
        <v>191</v>
      </c>
      <c r="I188" s="96">
        <v>41.998739999999998</v>
      </c>
      <c r="J188" s="98">
        <v>4175</v>
      </c>
      <c r="K188" s="96">
        <v>6.6034828889999986</v>
      </c>
      <c r="L188" s="97">
        <v>1.4279342579050524E-8</v>
      </c>
      <c r="M188" s="97">
        <v>2.1307292578205991E-3</v>
      </c>
      <c r="N188" s="97">
        <v>2.3011926179259822E-4</v>
      </c>
    </row>
    <row r="189" spans="2:14">
      <c r="B189" s="109" t="s">
        <v>1502</v>
      </c>
      <c r="C189" s="86" t="s">
        <v>1503</v>
      </c>
      <c r="D189" s="99" t="s">
        <v>1416</v>
      </c>
      <c r="E189" s="99" t="s">
        <v>905</v>
      </c>
      <c r="F189" s="86"/>
      <c r="G189" s="99" t="s">
        <v>1187</v>
      </c>
      <c r="H189" s="99" t="s">
        <v>191</v>
      </c>
      <c r="I189" s="96">
        <v>42.895350000000001</v>
      </c>
      <c r="J189" s="98">
        <v>2089</v>
      </c>
      <c r="K189" s="96">
        <v>3.3746518203</v>
      </c>
      <c r="L189" s="97">
        <v>3.9004871500024459E-8</v>
      </c>
      <c r="M189" s="97">
        <v>1.088890436961463E-3</v>
      </c>
      <c r="N189" s="97">
        <v>1.1760042370793277E-4</v>
      </c>
    </row>
    <row r="190" spans="2:14">
      <c r="B190" s="109" t="s">
        <v>1504</v>
      </c>
      <c r="C190" s="86" t="s">
        <v>1505</v>
      </c>
      <c r="D190" s="99" t="s">
        <v>1416</v>
      </c>
      <c r="E190" s="99" t="s">
        <v>905</v>
      </c>
      <c r="F190" s="86"/>
      <c r="G190" s="99" t="s">
        <v>1506</v>
      </c>
      <c r="H190" s="99" t="s">
        <v>191</v>
      </c>
      <c r="I190" s="96">
        <v>22.878375000000002</v>
      </c>
      <c r="J190" s="98">
        <v>10373</v>
      </c>
      <c r="K190" s="96">
        <v>8.9373726754499998</v>
      </c>
      <c r="L190" s="97">
        <v>2.0827096841458858E-8</v>
      </c>
      <c r="M190" s="97">
        <v>2.8837996202503197E-3</v>
      </c>
      <c r="N190" s="97">
        <v>3.1145103834006357E-4</v>
      </c>
    </row>
    <row r="191" spans="2:14">
      <c r="B191" s="109" t="s">
        <v>1507</v>
      </c>
      <c r="C191" s="86" t="s">
        <v>1508</v>
      </c>
      <c r="D191" s="99" t="s">
        <v>32</v>
      </c>
      <c r="E191" s="99" t="s">
        <v>905</v>
      </c>
      <c r="F191" s="86"/>
      <c r="G191" s="99" t="s">
        <v>991</v>
      </c>
      <c r="H191" s="99" t="s">
        <v>193</v>
      </c>
      <c r="I191" s="96">
        <v>253.96065000000002</v>
      </c>
      <c r="J191" s="98">
        <v>1578.3</v>
      </c>
      <c r="K191" s="96">
        <v>17.177803079099998</v>
      </c>
      <c r="L191" s="97">
        <v>5.5129117017474996E-8</v>
      </c>
      <c r="M191" s="97">
        <v>5.5427186260585386E-3</v>
      </c>
      <c r="N191" s="97">
        <v>5.986149173439788E-4</v>
      </c>
    </row>
    <row r="192" spans="2:14">
      <c r="B192" s="109" t="s">
        <v>1509</v>
      </c>
      <c r="C192" s="86" t="s">
        <v>1510</v>
      </c>
      <c r="D192" s="99" t="s">
        <v>32</v>
      </c>
      <c r="E192" s="99" t="s">
        <v>905</v>
      </c>
      <c r="F192" s="86"/>
      <c r="G192" s="99" t="s">
        <v>810</v>
      </c>
      <c r="H192" s="99" t="s">
        <v>193</v>
      </c>
      <c r="I192" s="96">
        <v>33.840900000000005</v>
      </c>
      <c r="J192" s="98">
        <v>2824</v>
      </c>
      <c r="K192" s="96">
        <v>4.0956065619000004</v>
      </c>
      <c r="L192" s="97">
        <v>1.002899413562163E-7</v>
      </c>
      <c r="M192" s="97">
        <v>1.3215190947945175E-3</v>
      </c>
      <c r="N192" s="97">
        <v>1.427243735555547E-4</v>
      </c>
    </row>
    <row r="193" spans="2:14">
      <c r="B193" s="109" t="s">
        <v>1511</v>
      </c>
      <c r="C193" s="86" t="s">
        <v>1512</v>
      </c>
      <c r="D193" s="99" t="s">
        <v>151</v>
      </c>
      <c r="E193" s="99" t="s">
        <v>905</v>
      </c>
      <c r="F193" s="86"/>
      <c r="G193" s="99" t="s">
        <v>921</v>
      </c>
      <c r="H193" s="99" t="s">
        <v>194</v>
      </c>
      <c r="I193" s="96">
        <v>64.806150000000002</v>
      </c>
      <c r="J193" s="98">
        <v>1881.5</v>
      </c>
      <c r="K193" s="96">
        <v>6.6792105924000005</v>
      </c>
      <c r="L193" s="97">
        <v>2.5750154785961443E-8</v>
      </c>
      <c r="M193" s="97">
        <v>2.1551641259007037E-3</v>
      </c>
      <c r="N193" s="97">
        <v>2.3275823330150996E-4</v>
      </c>
    </row>
    <row r="194" spans="2:14">
      <c r="B194" s="109" t="s">
        <v>1513</v>
      </c>
      <c r="C194" s="86" t="s">
        <v>1514</v>
      </c>
      <c r="D194" s="99" t="s">
        <v>1416</v>
      </c>
      <c r="E194" s="99" t="s">
        <v>905</v>
      </c>
      <c r="F194" s="86"/>
      <c r="G194" s="99" t="s">
        <v>911</v>
      </c>
      <c r="H194" s="99" t="s">
        <v>191</v>
      </c>
      <c r="I194" s="96">
        <v>142.4316</v>
      </c>
      <c r="J194" s="98">
        <v>609</v>
      </c>
      <c r="K194" s="96">
        <v>3.2666601988500004</v>
      </c>
      <c r="L194" s="97">
        <v>1.6760642512760247E-7</v>
      </c>
      <c r="M194" s="97">
        <v>1.0540450513837551E-3</v>
      </c>
      <c r="N194" s="97">
        <v>1.1383711385681525E-4</v>
      </c>
    </row>
    <row r="195" spans="2:14">
      <c r="B195" s="109" t="s">
        <v>1515</v>
      </c>
      <c r="C195" s="86" t="s">
        <v>1516</v>
      </c>
      <c r="D195" s="99" t="s">
        <v>1410</v>
      </c>
      <c r="E195" s="99" t="s">
        <v>905</v>
      </c>
      <c r="F195" s="86"/>
      <c r="G195" s="99" t="s">
        <v>951</v>
      </c>
      <c r="H195" s="99" t="s">
        <v>191</v>
      </c>
      <c r="I195" s="96">
        <v>9.6244500000000013</v>
      </c>
      <c r="J195" s="98">
        <v>10782</v>
      </c>
      <c r="K195" s="96">
        <v>3.9080090796000002</v>
      </c>
      <c r="L195" s="97">
        <v>6.9853521169940109E-8</v>
      </c>
      <c r="M195" s="97">
        <v>1.2609874858013389E-3</v>
      </c>
      <c r="N195" s="97">
        <v>1.3618694552451705E-4</v>
      </c>
    </row>
    <row r="196" spans="2:14">
      <c r="B196" s="109" t="s">
        <v>1517</v>
      </c>
      <c r="C196" s="86" t="s">
        <v>1518</v>
      </c>
      <c r="D196" s="99" t="s">
        <v>1410</v>
      </c>
      <c r="E196" s="99" t="s">
        <v>905</v>
      </c>
      <c r="F196" s="86"/>
      <c r="G196" s="99" t="s">
        <v>946</v>
      </c>
      <c r="H196" s="99" t="s">
        <v>191</v>
      </c>
      <c r="I196" s="96">
        <v>67.772999999999996</v>
      </c>
      <c r="J196" s="98">
        <v>11410</v>
      </c>
      <c r="K196" s="96">
        <v>29.122098763800004</v>
      </c>
      <c r="L196" s="97">
        <v>2.9531492756565103E-8</v>
      </c>
      <c r="M196" s="97">
        <v>9.3967545503198142E-3</v>
      </c>
      <c r="N196" s="97">
        <v>1.0148517050812935E-3</v>
      </c>
    </row>
    <row r="197" spans="2:14">
      <c r="B197" s="109" t="s">
        <v>1519</v>
      </c>
      <c r="C197" s="86" t="s">
        <v>1520</v>
      </c>
      <c r="D197" s="99" t="s">
        <v>1410</v>
      </c>
      <c r="E197" s="99" t="s">
        <v>905</v>
      </c>
      <c r="F197" s="86"/>
      <c r="G197" s="99" t="s">
        <v>927</v>
      </c>
      <c r="H197" s="99" t="s">
        <v>191</v>
      </c>
      <c r="I197" s="96">
        <v>22.587960000000002</v>
      </c>
      <c r="J197" s="98">
        <v>9186</v>
      </c>
      <c r="K197" s="96">
        <v>7.8141863986500004</v>
      </c>
      <c r="L197" s="97">
        <v>1.6674488881976952E-8</v>
      </c>
      <c r="M197" s="97">
        <v>2.521383922021296E-3</v>
      </c>
      <c r="N197" s="97">
        <v>2.7231005755500796E-4</v>
      </c>
    </row>
    <row r="198" spans="2:14">
      <c r="B198" s="109" t="s">
        <v>1521</v>
      </c>
      <c r="C198" s="86" t="s">
        <v>1522</v>
      </c>
      <c r="D198" s="99" t="s">
        <v>1416</v>
      </c>
      <c r="E198" s="99" t="s">
        <v>905</v>
      </c>
      <c r="F198" s="86"/>
      <c r="G198" s="99" t="s">
        <v>982</v>
      </c>
      <c r="H198" s="99" t="s">
        <v>191</v>
      </c>
      <c r="I198" s="96">
        <v>13.072950000000001</v>
      </c>
      <c r="J198" s="98">
        <v>15697.999999999998</v>
      </c>
      <c r="K198" s="96">
        <v>7.7285539078500003</v>
      </c>
      <c r="L198" s="97">
        <v>3.0952916172564678E-8</v>
      </c>
      <c r="M198" s="97">
        <v>2.493753101038697E-3</v>
      </c>
      <c r="N198" s="97">
        <v>2.6932592237973807E-4</v>
      </c>
    </row>
    <row r="199" spans="2:14">
      <c r="B199" s="109" t="s">
        <v>1523</v>
      </c>
      <c r="C199" s="86" t="s">
        <v>1524</v>
      </c>
      <c r="D199" s="99" t="s">
        <v>1416</v>
      </c>
      <c r="E199" s="99" t="s">
        <v>905</v>
      </c>
      <c r="F199" s="86"/>
      <c r="G199" s="99" t="s">
        <v>946</v>
      </c>
      <c r="H199" s="99" t="s">
        <v>191</v>
      </c>
      <c r="I199" s="96">
        <v>30.107400000000002</v>
      </c>
      <c r="J199" s="98">
        <v>1232</v>
      </c>
      <c r="K199" s="96">
        <v>1.41095632575</v>
      </c>
      <c r="L199" s="97">
        <v>1.7436809545222543E-8</v>
      </c>
      <c r="M199" s="97">
        <v>4.5526973800303841E-4</v>
      </c>
      <c r="N199" s="97">
        <v>4.9169238954801932E-5</v>
      </c>
    </row>
    <row r="200" spans="2:14">
      <c r="B200" s="109" t="s">
        <v>1525</v>
      </c>
      <c r="C200" s="86" t="s">
        <v>1526</v>
      </c>
      <c r="D200" s="99" t="s">
        <v>1416</v>
      </c>
      <c r="E200" s="99" t="s">
        <v>905</v>
      </c>
      <c r="F200" s="86"/>
      <c r="G200" s="99" t="s">
        <v>946</v>
      </c>
      <c r="H200" s="99" t="s">
        <v>191</v>
      </c>
      <c r="I200" s="96">
        <v>30.107400000000002</v>
      </c>
      <c r="J200" s="98">
        <v>1773</v>
      </c>
      <c r="K200" s="96">
        <v>2.0165427709500001</v>
      </c>
      <c r="L200" s="97">
        <v>1.7539339327911737E-8</v>
      </c>
      <c r="M200" s="97">
        <v>6.5067279705792675E-4</v>
      </c>
      <c r="N200" s="97">
        <v>7.0272815364936519E-5</v>
      </c>
    </row>
    <row r="201" spans="2:14">
      <c r="B201" s="109" t="s">
        <v>1527</v>
      </c>
      <c r="C201" s="86" t="s">
        <v>1528</v>
      </c>
      <c r="D201" s="99" t="s">
        <v>32</v>
      </c>
      <c r="E201" s="99" t="s">
        <v>905</v>
      </c>
      <c r="F201" s="86"/>
      <c r="G201" s="99" t="s">
        <v>991</v>
      </c>
      <c r="H201" s="99" t="s">
        <v>193</v>
      </c>
      <c r="I201" s="96">
        <v>7.0366500000000007</v>
      </c>
      <c r="J201" s="98">
        <v>22615</v>
      </c>
      <c r="K201" s="96">
        <v>6.8198398352999989</v>
      </c>
      <c r="L201" s="97">
        <v>1.1987918602668998E-7</v>
      </c>
      <c r="M201" s="97">
        <v>2.2005406109145936E-3</v>
      </c>
      <c r="N201" s="97">
        <v>2.3765890437260596E-4</v>
      </c>
    </row>
    <row r="202" spans="2:14">
      <c r="B202" s="109" t="s">
        <v>1529</v>
      </c>
      <c r="C202" s="86" t="s">
        <v>1530</v>
      </c>
      <c r="D202" s="99" t="s">
        <v>1531</v>
      </c>
      <c r="E202" s="99" t="s">
        <v>905</v>
      </c>
      <c r="F202" s="86"/>
      <c r="G202" s="99" t="s">
        <v>215</v>
      </c>
      <c r="H202" s="99" t="s">
        <v>193</v>
      </c>
      <c r="I202" s="96">
        <v>83.371049999999997</v>
      </c>
      <c r="J202" s="98">
        <v>2956.5</v>
      </c>
      <c r="K202" s="96">
        <v>10.563425842800001</v>
      </c>
      <c r="L202" s="97">
        <v>2.6750195401989056E-8</v>
      </c>
      <c r="M202" s="97">
        <v>3.4084741165249935E-3</v>
      </c>
      <c r="N202" s="97">
        <v>3.6811600753827462E-4</v>
      </c>
    </row>
    <row r="203" spans="2:14">
      <c r="B203" s="109" t="s">
        <v>1532</v>
      </c>
      <c r="C203" s="86" t="s">
        <v>1533</v>
      </c>
      <c r="D203" s="99" t="s">
        <v>1416</v>
      </c>
      <c r="E203" s="99" t="s">
        <v>905</v>
      </c>
      <c r="F203" s="86"/>
      <c r="G203" s="99" t="s">
        <v>927</v>
      </c>
      <c r="H203" s="99" t="s">
        <v>191</v>
      </c>
      <c r="I203" s="96">
        <v>44.33175</v>
      </c>
      <c r="J203" s="98">
        <v>10820</v>
      </c>
      <c r="K203" s="96">
        <v>18.0643546881</v>
      </c>
      <c r="L203" s="97">
        <v>1.607186891903238E-8</v>
      </c>
      <c r="M203" s="97">
        <v>5.828780009667316E-3</v>
      </c>
      <c r="N203" s="97">
        <v>6.2950961416282909E-4</v>
      </c>
    </row>
    <row r="204" spans="2:14">
      <c r="B204" s="109" t="s">
        <v>1534</v>
      </c>
      <c r="C204" s="86" t="s">
        <v>1535</v>
      </c>
      <c r="D204" s="99" t="s">
        <v>1410</v>
      </c>
      <c r="E204" s="99" t="s">
        <v>905</v>
      </c>
      <c r="F204" s="86"/>
      <c r="G204" s="99" t="s">
        <v>1088</v>
      </c>
      <c r="H204" s="99" t="s">
        <v>191</v>
      </c>
      <c r="I204" s="96">
        <v>22.200644999999998</v>
      </c>
      <c r="J204" s="98">
        <v>4591</v>
      </c>
      <c r="K204" s="96">
        <v>3.8384262498000004</v>
      </c>
      <c r="L204" s="97">
        <v>4.5456278401542415E-7</v>
      </c>
      <c r="M204" s="97">
        <v>1.238535368670274E-3</v>
      </c>
      <c r="N204" s="97">
        <v>1.3376211158518949E-4</v>
      </c>
    </row>
    <row r="205" spans="2:14">
      <c r="B205" s="109" t="s">
        <v>1536</v>
      </c>
      <c r="C205" s="86" t="s">
        <v>1537</v>
      </c>
      <c r="D205" s="99" t="s">
        <v>32</v>
      </c>
      <c r="E205" s="99" t="s">
        <v>905</v>
      </c>
      <c r="F205" s="86"/>
      <c r="G205" s="99" t="s">
        <v>810</v>
      </c>
      <c r="H205" s="99" t="s">
        <v>193</v>
      </c>
      <c r="I205" s="96">
        <v>21.397800000000004</v>
      </c>
      <c r="J205" s="98">
        <v>4210</v>
      </c>
      <c r="K205" s="96">
        <v>3.8606715315</v>
      </c>
      <c r="L205" s="97">
        <v>6.8068672815768167E-8</v>
      </c>
      <c r="M205" s="97">
        <v>1.2457131979102963E-3</v>
      </c>
      <c r="N205" s="97">
        <v>1.3453731883403383E-4</v>
      </c>
    </row>
    <row r="206" spans="2:14">
      <c r="B206" s="109" t="s">
        <v>1538</v>
      </c>
      <c r="C206" s="86" t="s">
        <v>1539</v>
      </c>
      <c r="D206" s="99" t="s">
        <v>32</v>
      </c>
      <c r="E206" s="99" t="s">
        <v>905</v>
      </c>
      <c r="F206" s="86"/>
      <c r="G206" s="99" t="s">
        <v>517</v>
      </c>
      <c r="H206" s="99" t="s">
        <v>193</v>
      </c>
      <c r="I206" s="96">
        <v>67.234350000000006</v>
      </c>
      <c r="J206" s="98">
        <v>2503.5</v>
      </c>
      <c r="K206" s="96">
        <v>7.2135731436000006</v>
      </c>
      <c r="L206" s="97">
        <v>7.2207234280713053E-8</v>
      </c>
      <c r="M206" s="97">
        <v>2.3275855497560051E-3</v>
      </c>
      <c r="N206" s="97">
        <v>2.5137978769617503E-4</v>
      </c>
    </row>
    <row r="207" spans="2:14">
      <c r="B207" s="109" t="s">
        <v>1540</v>
      </c>
      <c r="C207" s="86" t="s">
        <v>1541</v>
      </c>
      <c r="D207" s="99" t="s">
        <v>1416</v>
      </c>
      <c r="E207" s="99" t="s">
        <v>905</v>
      </c>
      <c r="F207" s="86"/>
      <c r="G207" s="99" t="s">
        <v>1506</v>
      </c>
      <c r="H207" s="99" t="s">
        <v>191</v>
      </c>
      <c r="I207" s="96">
        <v>56.911935</v>
      </c>
      <c r="J207" s="98">
        <v>3825</v>
      </c>
      <c r="K207" s="96">
        <v>8.1981357795000012</v>
      </c>
      <c r="L207" s="97">
        <v>5.9130497795534976E-8</v>
      </c>
      <c r="M207" s="97">
        <v>2.6452719055370809E-3</v>
      </c>
      <c r="N207" s="97">
        <v>2.8568998895970752E-4</v>
      </c>
    </row>
    <row r="208" spans="2:14">
      <c r="B208" s="109" t="s">
        <v>1542</v>
      </c>
      <c r="C208" s="86" t="s">
        <v>1543</v>
      </c>
      <c r="D208" s="99" t="s">
        <v>32</v>
      </c>
      <c r="E208" s="99" t="s">
        <v>905</v>
      </c>
      <c r="F208" s="86"/>
      <c r="G208" s="99" t="s">
        <v>1485</v>
      </c>
      <c r="H208" s="99" t="s">
        <v>193</v>
      </c>
      <c r="I208" s="96">
        <v>5.2582500000000003</v>
      </c>
      <c r="J208" s="98">
        <v>15050</v>
      </c>
      <c r="K208" s="96">
        <v>3.3914808081000003</v>
      </c>
      <c r="L208" s="97">
        <v>1.0370782499636025E-8</v>
      </c>
      <c r="M208" s="97">
        <v>1.0943206042364774E-3</v>
      </c>
      <c r="N208" s="97">
        <v>1.1818688305284964E-4</v>
      </c>
    </row>
    <row r="209" spans="2:14">
      <c r="B209" s="109" t="s">
        <v>1544</v>
      </c>
      <c r="C209" s="86" t="s">
        <v>1545</v>
      </c>
      <c r="D209" s="99" t="s">
        <v>1416</v>
      </c>
      <c r="E209" s="99" t="s">
        <v>905</v>
      </c>
      <c r="F209" s="86"/>
      <c r="G209" s="99" t="s">
        <v>966</v>
      </c>
      <c r="H209" s="99" t="s">
        <v>191</v>
      </c>
      <c r="I209" s="96">
        <v>53.847900000000003</v>
      </c>
      <c r="J209" s="98">
        <v>9450</v>
      </c>
      <c r="K209" s="96">
        <v>19.163767587300001</v>
      </c>
      <c r="L209" s="97">
        <v>4.9425221550518233E-8</v>
      </c>
      <c r="M209" s="97">
        <v>6.1835248117857568E-3</v>
      </c>
      <c r="N209" s="97">
        <v>6.6782213636086519E-4</v>
      </c>
    </row>
    <row r="210" spans="2:14">
      <c r="B210" s="109" t="s">
        <v>1546</v>
      </c>
      <c r="C210" s="86" t="s">
        <v>1547</v>
      </c>
      <c r="D210" s="99" t="s">
        <v>1416</v>
      </c>
      <c r="E210" s="99" t="s">
        <v>905</v>
      </c>
      <c r="F210" s="86"/>
      <c r="G210" s="99" t="s">
        <v>982</v>
      </c>
      <c r="H210" s="99" t="s">
        <v>191</v>
      </c>
      <c r="I210" s="96">
        <v>23.21895</v>
      </c>
      <c r="J210" s="98">
        <v>9898</v>
      </c>
      <c r="K210" s="96">
        <v>8.6550651531000007</v>
      </c>
      <c r="L210" s="97">
        <v>8.7460488634391044E-8</v>
      </c>
      <c r="M210" s="97">
        <v>2.7927081602306392E-3</v>
      </c>
      <c r="N210" s="97">
        <v>3.0161313919900638E-4</v>
      </c>
    </row>
    <row r="211" spans="2:14">
      <c r="B211" s="109" t="s">
        <v>1548</v>
      </c>
      <c r="C211" s="86" t="s">
        <v>1549</v>
      </c>
      <c r="D211" s="99" t="s">
        <v>1416</v>
      </c>
      <c r="E211" s="99" t="s">
        <v>905</v>
      </c>
      <c r="F211" s="86"/>
      <c r="G211" s="99" t="s">
        <v>927</v>
      </c>
      <c r="H211" s="99" t="s">
        <v>191</v>
      </c>
      <c r="I211" s="96">
        <v>44.53125</v>
      </c>
      <c r="J211" s="98">
        <v>5291</v>
      </c>
      <c r="K211" s="96">
        <v>8.950399173300001</v>
      </c>
      <c r="L211" s="97">
        <v>1.604580205405443E-8</v>
      </c>
      <c r="M211" s="97">
        <v>2.8880028476323681E-3</v>
      </c>
      <c r="N211" s="97">
        <v>3.1190498788750298E-4</v>
      </c>
    </row>
    <row r="212" spans="2:14">
      <c r="B212" s="109" t="s">
        <v>1550</v>
      </c>
      <c r="C212" s="86" t="s">
        <v>1551</v>
      </c>
      <c r="D212" s="99" t="s">
        <v>1531</v>
      </c>
      <c r="E212" s="99" t="s">
        <v>905</v>
      </c>
      <c r="F212" s="86"/>
      <c r="G212" s="99" t="s">
        <v>810</v>
      </c>
      <c r="H212" s="99" t="s">
        <v>193</v>
      </c>
      <c r="I212" s="96">
        <v>72.674999999999997</v>
      </c>
      <c r="J212" s="98">
        <v>1022</v>
      </c>
      <c r="K212" s="96">
        <v>3.1830801156000001</v>
      </c>
      <c r="L212" s="97">
        <v>2.2497910410797759E-7</v>
      </c>
      <c r="M212" s="97">
        <v>1.0270764755964973E-3</v>
      </c>
      <c r="N212" s="97">
        <v>1.1092450131865109E-4</v>
      </c>
    </row>
    <row r="213" spans="2:14">
      <c r="B213" s="109" t="s">
        <v>1552</v>
      </c>
      <c r="C213" s="86" t="s">
        <v>1553</v>
      </c>
      <c r="D213" s="99" t="s">
        <v>1410</v>
      </c>
      <c r="E213" s="99" t="s">
        <v>905</v>
      </c>
      <c r="F213" s="86"/>
      <c r="G213" s="99" t="s">
        <v>1554</v>
      </c>
      <c r="H213" s="99" t="s">
        <v>191</v>
      </c>
      <c r="I213" s="96">
        <v>43.263000000000005</v>
      </c>
      <c r="J213" s="98">
        <v>1047</v>
      </c>
      <c r="K213" s="96">
        <v>1.7058609564</v>
      </c>
      <c r="L213" s="97">
        <v>4.1701049815037154E-8</v>
      </c>
      <c r="M213" s="97">
        <v>5.5042587535586635E-4</v>
      </c>
      <c r="N213" s="97">
        <v>5.9446124205378201E-5</v>
      </c>
    </row>
    <row r="214" spans="2:14">
      <c r="B214" s="109" t="s">
        <v>1555</v>
      </c>
      <c r="C214" s="86" t="s">
        <v>1556</v>
      </c>
      <c r="D214" s="99" t="s">
        <v>1416</v>
      </c>
      <c r="E214" s="99" t="s">
        <v>905</v>
      </c>
      <c r="F214" s="86"/>
      <c r="G214" s="99" t="s">
        <v>982</v>
      </c>
      <c r="H214" s="99" t="s">
        <v>191</v>
      </c>
      <c r="I214" s="96">
        <v>25.997699999999998</v>
      </c>
      <c r="J214" s="98">
        <v>9656</v>
      </c>
      <c r="K214" s="96">
        <v>9.4539325762500006</v>
      </c>
      <c r="L214" s="97">
        <v>1.3340190113500681E-7</v>
      </c>
      <c r="M214" s="97">
        <v>3.0504767075620648E-3</v>
      </c>
      <c r="N214" s="97">
        <v>3.2945220303479865E-4</v>
      </c>
    </row>
    <row r="215" spans="2:14">
      <c r="B215" s="109" t="s">
        <v>1451</v>
      </c>
      <c r="C215" s="86" t="s">
        <v>1452</v>
      </c>
      <c r="D215" s="99" t="s">
        <v>1410</v>
      </c>
      <c r="E215" s="99" t="s">
        <v>905</v>
      </c>
      <c r="F215" s="86"/>
      <c r="G215" s="99" t="s">
        <v>1088</v>
      </c>
      <c r="H215" s="99" t="s">
        <v>191</v>
      </c>
      <c r="I215" s="96">
        <v>575.65269000000001</v>
      </c>
      <c r="J215" s="98">
        <v>4635</v>
      </c>
      <c r="K215" s="96">
        <v>100.48253721569999</v>
      </c>
      <c r="L215" s="97">
        <v>1.1731545242653299E-6</v>
      </c>
      <c r="M215" s="97">
        <v>3.2422448205656158E-2</v>
      </c>
      <c r="N215" s="97">
        <v>3.5016320441508399E-3</v>
      </c>
    </row>
    <row r="216" spans="2:14">
      <c r="B216" s="109" t="s">
        <v>1557</v>
      </c>
      <c r="C216" s="86" t="s">
        <v>1558</v>
      </c>
      <c r="D216" s="99" t="s">
        <v>1410</v>
      </c>
      <c r="E216" s="99" t="s">
        <v>905</v>
      </c>
      <c r="F216" s="86"/>
      <c r="G216" s="99" t="s">
        <v>946</v>
      </c>
      <c r="H216" s="99" t="s">
        <v>191</v>
      </c>
      <c r="I216" s="96">
        <v>6.2899500000000002</v>
      </c>
      <c r="J216" s="98">
        <v>14358</v>
      </c>
      <c r="K216" s="96">
        <v>3.4011161052000007</v>
      </c>
      <c r="L216" s="97">
        <v>4.8117732558139538E-8</v>
      </c>
      <c r="M216" s="97">
        <v>1.0974296013799339E-3</v>
      </c>
      <c r="N216" s="97">
        <v>1.1852265547674703E-4</v>
      </c>
    </row>
    <row r="217" spans="2:14">
      <c r="B217" s="109" t="s">
        <v>1559</v>
      </c>
      <c r="C217" s="86" t="s">
        <v>1560</v>
      </c>
      <c r="D217" s="99" t="s">
        <v>1416</v>
      </c>
      <c r="E217" s="99" t="s">
        <v>905</v>
      </c>
      <c r="F217" s="86"/>
      <c r="G217" s="99" t="s">
        <v>1485</v>
      </c>
      <c r="H217" s="99" t="s">
        <v>191</v>
      </c>
      <c r="I217" s="96">
        <v>35.57085</v>
      </c>
      <c r="J217" s="98">
        <v>6147</v>
      </c>
      <c r="K217" s="96">
        <v>8.2345102041000011</v>
      </c>
      <c r="L217" s="97">
        <v>2.6350794530957428E-8</v>
      </c>
      <c r="M217" s="97">
        <v>2.6570087498712603E-3</v>
      </c>
      <c r="N217" s="97">
        <v>2.8695757091271382E-4</v>
      </c>
    </row>
    <row r="218" spans="2:14">
      <c r="B218" s="109" t="s">
        <v>1561</v>
      </c>
      <c r="C218" s="86" t="s">
        <v>1562</v>
      </c>
      <c r="D218" s="99" t="s">
        <v>167</v>
      </c>
      <c r="E218" s="99" t="s">
        <v>905</v>
      </c>
      <c r="F218" s="86"/>
      <c r="G218" s="99" t="s">
        <v>927</v>
      </c>
      <c r="H218" s="99" t="s">
        <v>1563</v>
      </c>
      <c r="I218" s="96">
        <v>25.025850000000002</v>
      </c>
      <c r="J218" s="98">
        <v>6970</v>
      </c>
      <c r="K218" s="96">
        <v>6.836092969200001</v>
      </c>
      <c r="L218" s="97">
        <v>9.3484928798842583E-9</v>
      </c>
      <c r="M218" s="97">
        <v>2.2057849688563243E-3</v>
      </c>
      <c r="N218" s="97">
        <v>2.3822529626575602E-4</v>
      </c>
    </row>
    <row r="219" spans="2:14">
      <c r="B219" s="109" t="s">
        <v>1564</v>
      </c>
      <c r="C219" s="86" t="s">
        <v>1565</v>
      </c>
      <c r="D219" s="99" t="s">
        <v>1410</v>
      </c>
      <c r="E219" s="99" t="s">
        <v>905</v>
      </c>
      <c r="F219" s="86"/>
      <c r="G219" s="99" t="s">
        <v>966</v>
      </c>
      <c r="H219" s="99" t="s">
        <v>191</v>
      </c>
      <c r="I219" s="96">
        <v>19.667850000000001</v>
      </c>
      <c r="J219" s="98">
        <v>4090.9999999999995</v>
      </c>
      <c r="K219" s="96">
        <v>3.0301678258500004</v>
      </c>
      <c r="L219" s="97">
        <v>4.7393951369502387E-9</v>
      </c>
      <c r="M219" s="97">
        <v>9.7773665066965411E-4</v>
      </c>
      <c r="N219" s="97">
        <v>1.0559578860328967E-4</v>
      </c>
    </row>
    <row r="220" spans="2:14">
      <c r="B220" s="109" t="s">
        <v>1566</v>
      </c>
      <c r="C220" s="86" t="s">
        <v>1567</v>
      </c>
      <c r="D220" s="99" t="s">
        <v>32</v>
      </c>
      <c r="E220" s="99" t="s">
        <v>905</v>
      </c>
      <c r="F220" s="86"/>
      <c r="G220" s="99" t="s">
        <v>991</v>
      </c>
      <c r="H220" s="99" t="s">
        <v>193</v>
      </c>
      <c r="I220" s="96">
        <v>255.28874999999999</v>
      </c>
      <c r="J220" s="98">
        <v>1539.5</v>
      </c>
      <c r="K220" s="96">
        <v>16.843137864750002</v>
      </c>
      <c r="L220" s="97">
        <v>9.6375914049883221E-8</v>
      </c>
      <c r="M220" s="97">
        <v>5.4347330409094978E-3</v>
      </c>
      <c r="N220" s="97">
        <v>5.8695244870910575E-4</v>
      </c>
    </row>
    <row r="221" spans="2:14">
      <c r="B221" s="109" t="s">
        <v>1568</v>
      </c>
      <c r="C221" s="86" t="s">
        <v>1569</v>
      </c>
      <c r="D221" s="99" t="s">
        <v>32</v>
      </c>
      <c r="E221" s="99" t="s">
        <v>905</v>
      </c>
      <c r="F221" s="86"/>
      <c r="G221" s="99" t="s">
        <v>951</v>
      </c>
      <c r="H221" s="99" t="s">
        <v>199</v>
      </c>
      <c r="I221" s="96">
        <v>7.3301999999999996</v>
      </c>
      <c r="J221" s="98">
        <v>85750</v>
      </c>
      <c r="K221" s="96">
        <v>3.6142467375000003</v>
      </c>
      <c r="L221" s="97">
        <v>5.9937609839521302E-8</v>
      </c>
      <c r="M221" s="97">
        <v>1.1661999278293122E-3</v>
      </c>
      <c r="N221" s="97">
        <v>1.2594986693389564E-4</v>
      </c>
    </row>
    <row r="222" spans="2:14">
      <c r="B222" s="109" t="s">
        <v>1570</v>
      </c>
      <c r="C222" s="86" t="s">
        <v>1571</v>
      </c>
      <c r="D222" s="99" t="s">
        <v>1410</v>
      </c>
      <c r="E222" s="99" t="s">
        <v>905</v>
      </c>
      <c r="F222" s="86"/>
      <c r="G222" s="99" t="s">
        <v>946</v>
      </c>
      <c r="H222" s="99" t="s">
        <v>191</v>
      </c>
      <c r="I222" s="96">
        <v>72.427049999999994</v>
      </c>
      <c r="J222" s="98">
        <v>3860</v>
      </c>
      <c r="K222" s="96">
        <v>10.528546434150002</v>
      </c>
      <c r="L222" s="97">
        <v>5.9236507304615211E-8</v>
      </c>
      <c r="M222" s="97">
        <v>3.3972196652368959E-3</v>
      </c>
      <c r="N222" s="97">
        <v>3.6690052414788517E-4</v>
      </c>
    </row>
    <row r="223" spans="2:14">
      <c r="B223" s="109" t="s">
        <v>1572</v>
      </c>
      <c r="C223" s="86" t="s">
        <v>1573</v>
      </c>
      <c r="D223" s="99" t="s">
        <v>1416</v>
      </c>
      <c r="E223" s="99" t="s">
        <v>905</v>
      </c>
      <c r="F223" s="86"/>
      <c r="G223" s="99" t="s">
        <v>927</v>
      </c>
      <c r="H223" s="99" t="s">
        <v>191</v>
      </c>
      <c r="I223" s="96">
        <v>140.12595000000002</v>
      </c>
      <c r="J223" s="98">
        <v>2964</v>
      </c>
      <c r="K223" s="96">
        <v>15.6414526728</v>
      </c>
      <c r="L223" s="97">
        <v>2.2658922696434803E-8</v>
      </c>
      <c r="M223" s="97">
        <v>5.0469882946570579E-3</v>
      </c>
      <c r="N223" s="97">
        <v>5.4507592477061372E-4</v>
      </c>
    </row>
    <row r="224" spans="2:14">
      <c r="B224" s="109" t="s">
        <v>1574</v>
      </c>
      <c r="C224" s="86" t="s">
        <v>1575</v>
      </c>
      <c r="D224" s="99" t="s">
        <v>1416</v>
      </c>
      <c r="E224" s="99" t="s">
        <v>905</v>
      </c>
      <c r="F224" s="86"/>
      <c r="G224" s="99" t="s">
        <v>1010</v>
      </c>
      <c r="H224" s="99" t="s">
        <v>191</v>
      </c>
      <c r="I224" s="96">
        <v>58.514205000000004</v>
      </c>
      <c r="J224" s="98">
        <v>1702</v>
      </c>
      <c r="K224" s="96">
        <v>3.7506037221000001</v>
      </c>
      <c r="L224" s="97">
        <v>6.9943191741985441E-8</v>
      </c>
      <c r="M224" s="97">
        <v>1.2101978939752366E-3</v>
      </c>
      <c r="N224" s="97">
        <v>1.3070165764250585E-4</v>
      </c>
    </row>
    <row r="225" spans="2:14">
      <c r="B225" s="109" t="s">
        <v>1576</v>
      </c>
      <c r="C225" s="86" t="s">
        <v>1577</v>
      </c>
      <c r="D225" s="99" t="s">
        <v>151</v>
      </c>
      <c r="E225" s="99" t="s">
        <v>905</v>
      </c>
      <c r="F225" s="86"/>
      <c r="G225" s="99" t="s">
        <v>1578</v>
      </c>
      <c r="H225" s="99" t="s">
        <v>194</v>
      </c>
      <c r="I225" s="96">
        <v>103.05885000000001</v>
      </c>
      <c r="J225" s="98">
        <v>1294</v>
      </c>
      <c r="K225" s="96">
        <v>7.2372135459000004</v>
      </c>
      <c r="L225" s="97">
        <v>9.340857636126794E-8</v>
      </c>
      <c r="M225" s="97">
        <v>2.335213539060129E-3</v>
      </c>
      <c r="N225" s="97">
        <v>2.5220361233798912E-4</v>
      </c>
    </row>
    <row r="226" spans="2:14">
      <c r="B226" s="109" t="s">
        <v>1579</v>
      </c>
      <c r="C226" s="86" t="s">
        <v>1580</v>
      </c>
      <c r="D226" s="99" t="s">
        <v>32</v>
      </c>
      <c r="E226" s="99" t="s">
        <v>905</v>
      </c>
      <c r="F226" s="86"/>
      <c r="G226" s="99" t="s">
        <v>973</v>
      </c>
      <c r="H226" s="99" t="s">
        <v>193</v>
      </c>
      <c r="I226" s="96">
        <v>19.15485</v>
      </c>
      <c r="J226" s="98">
        <v>8732</v>
      </c>
      <c r="K226" s="96">
        <v>7.1681009974499998</v>
      </c>
      <c r="L226" s="97">
        <v>6.4773103132126496E-8</v>
      </c>
      <c r="M226" s="97">
        <v>2.3129131664324869E-3</v>
      </c>
      <c r="N226" s="97">
        <v>2.4979516684077853E-4</v>
      </c>
    </row>
    <row r="227" spans="2:14">
      <c r="B227" s="109" t="s">
        <v>1581</v>
      </c>
      <c r="C227" s="86" t="s">
        <v>1582</v>
      </c>
      <c r="D227" s="99" t="s">
        <v>167</v>
      </c>
      <c r="E227" s="99" t="s">
        <v>905</v>
      </c>
      <c r="F227" s="86"/>
      <c r="G227" s="99" t="s">
        <v>927</v>
      </c>
      <c r="H227" s="99" t="s">
        <v>1563</v>
      </c>
      <c r="I227" s="96">
        <v>8.2336500000000008</v>
      </c>
      <c r="J227" s="98">
        <v>23670</v>
      </c>
      <c r="K227" s="96">
        <v>7.6379534081999996</v>
      </c>
      <c r="L227" s="97">
        <v>1.1719452228249522E-8</v>
      </c>
      <c r="M227" s="97">
        <v>2.4645192651035737E-3</v>
      </c>
      <c r="N227" s="97">
        <v>2.6616866121196425E-4</v>
      </c>
    </row>
    <row r="228" spans="2:14">
      <c r="B228" s="109" t="s">
        <v>1583</v>
      </c>
      <c r="C228" s="86" t="s">
        <v>1584</v>
      </c>
      <c r="D228" s="99" t="s">
        <v>32</v>
      </c>
      <c r="E228" s="99" t="s">
        <v>905</v>
      </c>
      <c r="F228" s="86"/>
      <c r="G228" s="99" t="s">
        <v>966</v>
      </c>
      <c r="H228" s="99" t="s">
        <v>193</v>
      </c>
      <c r="I228" s="96">
        <v>20.614050000000002</v>
      </c>
      <c r="J228" s="98">
        <v>7068.3000000000011</v>
      </c>
      <c r="K228" s="96">
        <v>6.2443887486000014</v>
      </c>
      <c r="L228" s="97">
        <v>1.6779795675950102E-8</v>
      </c>
      <c r="M228" s="97">
        <v>2.0148612523871691E-3</v>
      </c>
      <c r="N228" s="97">
        <v>2.1760548991010473E-4</v>
      </c>
    </row>
    <row r="229" spans="2:14">
      <c r="B229" s="109" t="s">
        <v>1585</v>
      </c>
      <c r="C229" s="86" t="s">
        <v>1586</v>
      </c>
      <c r="D229" s="99" t="s">
        <v>1410</v>
      </c>
      <c r="E229" s="99" t="s">
        <v>905</v>
      </c>
      <c r="F229" s="86"/>
      <c r="G229" s="99" t="s">
        <v>1587</v>
      </c>
      <c r="H229" s="99" t="s">
        <v>191</v>
      </c>
      <c r="I229" s="96">
        <v>52.90455</v>
      </c>
      <c r="J229" s="98">
        <v>5970</v>
      </c>
      <c r="K229" s="96">
        <v>11.894540558550002</v>
      </c>
      <c r="L229" s="97">
        <v>3.5792267099654964E-8</v>
      </c>
      <c r="M229" s="97">
        <v>3.8379815625257485E-3</v>
      </c>
      <c r="N229" s="97">
        <v>4.1450291288786071E-4</v>
      </c>
    </row>
    <row r="230" spans="2:14">
      <c r="B230" s="109" t="s">
        <v>1588</v>
      </c>
      <c r="C230" s="86" t="s">
        <v>1589</v>
      </c>
      <c r="D230" s="99" t="s">
        <v>32</v>
      </c>
      <c r="E230" s="99" t="s">
        <v>905</v>
      </c>
      <c r="F230" s="86"/>
      <c r="G230" s="99" t="s">
        <v>2417</v>
      </c>
      <c r="H230" s="99" t="s">
        <v>193</v>
      </c>
      <c r="I230" s="96">
        <v>20.400300000000001</v>
      </c>
      <c r="J230" s="98">
        <v>7700</v>
      </c>
      <c r="K230" s="96">
        <v>6.7319194756499998</v>
      </c>
      <c r="L230" s="97">
        <v>9.660129718291937E-8</v>
      </c>
      <c r="M230" s="97">
        <v>2.1721715690296781E-3</v>
      </c>
      <c r="N230" s="97">
        <v>2.3459504116597903E-4</v>
      </c>
    </row>
    <row r="231" spans="2:14">
      <c r="B231" s="109" t="s">
        <v>1590</v>
      </c>
      <c r="C231" s="86" t="s">
        <v>1591</v>
      </c>
      <c r="D231" s="99" t="s">
        <v>1416</v>
      </c>
      <c r="E231" s="99" t="s">
        <v>905</v>
      </c>
      <c r="F231" s="86"/>
      <c r="G231" s="99" t="s">
        <v>951</v>
      </c>
      <c r="H231" s="99" t="s">
        <v>191</v>
      </c>
      <c r="I231" s="96">
        <v>27.890100000000004</v>
      </c>
      <c r="J231" s="98">
        <v>7834.9999999999991</v>
      </c>
      <c r="K231" s="96">
        <v>8.2294230338999999</v>
      </c>
      <c r="L231" s="97">
        <v>4.2092469431574289E-8</v>
      </c>
      <c r="M231" s="97">
        <v>2.6553672854248674E-3</v>
      </c>
      <c r="N231" s="97">
        <v>2.8678029236581433E-4</v>
      </c>
    </row>
    <row r="232" spans="2:14">
      <c r="B232" s="109" t="s">
        <v>1592</v>
      </c>
      <c r="C232" s="86" t="s">
        <v>1593</v>
      </c>
      <c r="D232" s="99" t="s">
        <v>32</v>
      </c>
      <c r="E232" s="99" t="s">
        <v>905</v>
      </c>
      <c r="F232" s="86"/>
      <c r="G232" s="99" t="s">
        <v>810</v>
      </c>
      <c r="H232" s="99" t="s">
        <v>193</v>
      </c>
      <c r="I232" s="96">
        <v>3.3715500000000005</v>
      </c>
      <c r="J232" s="98">
        <v>24180</v>
      </c>
      <c r="K232" s="96">
        <v>3.4937959277999999</v>
      </c>
      <c r="L232" s="97">
        <v>3.4138598080859052E-8</v>
      </c>
      <c r="M232" s="97">
        <v>1.1273343672349942E-3</v>
      </c>
      <c r="N232" s="97">
        <v>1.217523772339288E-4</v>
      </c>
    </row>
    <row r="233" spans="2:14">
      <c r="B233" s="109" t="s">
        <v>1594</v>
      </c>
      <c r="C233" s="86" t="s">
        <v>1595</v>
      </c>
      <c r="D233" s="99" t="s">
        <v>1416</v>
      </c>
      <c r="E233" s="99" t="s">
        <v>905</v>
      </c>
      <c r="F233" s="86"/>
      <c r="G233" s="99" t="s">
        <v>930</v>
      </c>
      <c r="H233" s="99" t="s">
        <v>191</v>
      </c>
      <c r="I233" s="96">
        <v>122.92620000000001</v>
      </c>
      <c r="J233" s="98">
        <v>4059.0000000000005</v>
      </c>
      <c r="K233" s="96">
        <v>18.908787127500002</v>
      </c>
      <c r="L233" s="97">
        <v>7.0813446112878724E-8</v>
      </c>
      <c r="M233" s="97">
        <v>6.1012509064844464E-3</v>
      </c>
      <c r="N233" s="97">
        <v>6.5893653520659329E-4</v>
      </c>
    </row>
    <row r="234" spans="2:14">
      <c r="B234" s="109" t="s">
        <v>1596</v>
      </c>
      <c r="C234" s="86" t="s">
        <v>1597</v>
      </c>
      <c r="D234" s="99" t="s">
        <v>1416</v>
      </c>
      <c r="E234" s="99" t="s">
        <v>905</v>
      </c>
      <c r="F234" s="86"/>
      <c r="G234" s="99" t="s">
        <v>966</v>
      </c>
      <c r="H234" s="99" t="s">
        <v>191</v>
      </c>
      <c r="I234" s="96">
        <v>70.486199999999997</v>
      </c>
      <c r="J234" s="98">
        <v>7648</v>
      </c>
      <c r="K234" s="96">
        <v>20.301694713900005</v>
      </c>
      <c r="L234" s="97">
        <v>3.6728186442354357E-8</v>
      </c>
      <c r="M234" s="97">
        <v>6.5506969030397896E-3</v>
      </c>
      <c r="N234" s="97">
        <v>7.0747680871311239E-4</v>
      </c>
    </row>
    <row r="235" spans="2:14">
      <c r="B235" s="109" t="s">
        <v>1598</v>
      </c>
      <c r="C235" s="86" t="s">
        <v>1599</v>
      </c>
      <c r="D235" s="99" t="s">
        <v>1416</v>
      </c>
      <c r="E235" s="99" t="s">
        <v>905</v>
      </c>
      <c r="F235" s="86"/>
      <c r="G235" s="99" t="s">
        <v>966</v>
      </c>
      <c r="H235" s="99" t="s">
        <v>191</v>
      </c>
      <c r="I235" s="96">
        <v>17.142749999999999</v>
      </c>
      <c r="J235" s="98">
        <v>5231</v>
      </c>
      <c r="K235" s="96">
        <v>3.3771124932000003</v>
      </c>
      <c r="L235" s="97">
        <v>1.3870403266313596E-7</v>
      </c>
      <c r="M235" s="97">
        <v>1.0896844161130848E-3</v>
      </c>
      <c r="N235" s="97">
        <v>1.1768617364335009E-4</v>
      </c>
    </row>
    <row r="236" spans="2:14">
      <c r="B236" s="109" t="s">
        <v>1600</v>
      </c>
      <c r="C236" s="86" t="s">
        <v>1601</v>
      </c>
      <c r="D236" s="99" t="s">
        <v>151</v>
      </c>
      <c r="E236" s="99" t="s">
        <v>905</v>
      </c>
      <c r="F236" s="86"/>
      <c r="G236" s="99" t="s">
        <v>991</v>
      </c>
      <c r="H236" s="99" t="s">
        <v>194</v>
      </c>
      <c r="I236" s="96">
        <v>1129.2269999999999</v>
      </c>
      <c r="J236" s="98">
        <v>221.2</v>
      </c>
      <c r="K236" s="96">
        <v>13.55558283675</v>
      </c>
      <c r="L236" s="97">
        <v>4.25195615878687E-8</v>
      </c>
      <c r="M236" s="97">
        <v>4.3739459074221857E-3</v>
      </c>
      <c r="N236" s="97">
        <v>4.7238718839683589E-4</v>
      </c>
    </row>
    <row r="237" spans="2:14">
      <c r="B237" s="109" t="s">
        <v>1602</v>
      </c>
      <c r="C237" s="86" t="s">
        <v>1603</v>
      </c>
      <c r="D237" s="99" t="s">
        <v>32</v>
      </c>
      <c r="E237" s="99" t="s">
        <v>905</v>
      </c>
      <c r="F237" s="86"/>
      <c r="G237" s="99" t="s">
        <v>810</v>
      </c>
      <c r="H237" s="99" t="s">
        <v>193</v>
      </c>
      <c r="I237" s="96">
        <v>30.785700000000002</v>
      </c>
      <c r="J237" s="98">
        <v>3150.8</v>
      </c>
      <c r="K237" s="96">
        <v>4.1570141524500004</v>
      </c>
      <c r="L237" s="97">
        <v>6.6063645442672201E-8</v>
      </c>
      <c r="M237" s="97">
        <v>1.3413333279857791E-3</v>
      </c>
      <c r="N237" s="97">
        <v>1.4486431540796223E-4</v>
      </c>
    </row>
    <row r="238" spans="2:14">
      <c r="B238" s="109" t="s">
        <v>1604</v>
      </c>
      <c r="C238" s="86" t="s">
        <v>1605</v>
      </c>
      <c r="D238" s="99" t="s">
        <v>1416</v>
      </c>
      <c r="E238" s="99" t="s">
        <v>905</v>
      </c>
      <c r="F238" s="86"/>
      <c r="G238" s="99" t="s">
        <v>421</v>
      </c>
      <c r="H238" s="99" t="s">
        <v>191</v>
      </c>
      <c r="I238" s="96">
        <v>48.444300000000005</v>
      </c>
      <c r="J238" s="98">
        <v>9931</v>
      </c>
      <c r="K238" s="96">
        <v>18.118238928450001</v>
      </c>
      <c r="L238" s="97">
        <v>2.9691827838355591E-8</v>
      </c>
      <c r="M238" s="97">
        <v>5.846166702323163E-3</v>
      </c>
      <c r="N238" s="97">
        <v>6.3138738106554226E-4</v>
      </c>
    </row>
    <row r="239" spans="2:14">
      <c r="B239" s="109" t="s">
        <v>1606</v>
      </c>
      <c r="C239" s="86" t="s">
        <v>1607</v>
      </c>
      <c r="D239" s="99" t="s">
        <v>1416</v>
      </c>
      <c r="E239" s="99" t="s">
        <v>905</v>
      </c>
      <c r="F239" s="86"/>
      <c r="G239" s="99" t="s">
        <v>930</v>
      </c>
      <c r="H239" s="99" t="s">
        <v>191</v>
      </c>
      <c r="I239" s="96">
        <v>94.842299999999994</v>
      </c>
      <c r="J239" s="98">
        <v>4836</v>
      </c>
      <c r="K239" s="96">
        <v>17.273036282250004</v>
      </c>
      <c r="L239" s="97">
        <v>1.875374638103862E-8</v>
      </c>
      <c r="M239" s="97">
        <v>5.5734472848100744E-3</v>
      </c>
      <c r="N239" s="97">
        <v>6.0193361972806902E-4</v>
      </c>
    </row>
    <row r="240" spans="2:14">
      <c r="B240" s="158"/>
      <c r="C240" s="158"/>
      <c r="D240" s="158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</row>
    <row r="241" spans="2:14">
      <c r="B241" s="158"/>
      <c r="C241" s="158"/>
      <c r="D241" s="158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</row>
    <row r="242" spans="2:14">
      <c r="B242" s="160" t="s">
        <v>60</v>
      </c>
      <c r="C242" s="158"/>
      <c r="D242" s="158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</row>
    <row r="243" spans="2:14">
      <c r="B243" s="160" t="s">
        <v>139</v>
      </c>
      <c r="C243" s="158"/>
      <c r="D243" s="158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</row>
    <row r="244" spans="2:14">
      <c r="B244" s="161"/>
      <c r="C244" s="158"/>
      <c r="D244" s="158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</row>
    <row r="245" spans="2:14">
      <c r="B245" s="158"/>
      <c r="C245" s="158"/>
      <c r="D245" s="158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</row>
    <row r="246" spans="2:14">
      <c r="E246" s="1"/>
      <c r="F246" s="1"/>
      <c r="G246" s="1"/>
    </row>
    <row r="247" spans="2:14">
      <c r="E247" s="1"/>
      <c r="F247" s="1"/>
      <c r="G247" s="1"/>
    </row>
    <row r="248" spans="2:14">
      <c r="E248" s="1"/>
      <c r="F248" s="1"/>
      <c r="G248" s="1"/>
    </row>
    <row r="249" spans="2:14">
      <c r="E249" s="1"/>
      <c r="F249" s="1"/>
      <c r="G249" s="1"/>
    </row>
    <row r="250" spans="2:14">
      <c r="E250" s="1"/>
      <c r="F250" s="1"/>
      <c r="G250" s="1"/>
    </row>
    <row r="251" spans="2:14">
      <c r="E251" s="1"/>
      <c r="F251" s="1"/>
      <c r="G251" s="1"/>
    </row>
    <row r="252" spans="2:14">
      <c r="E252" s="1"/>
      <c r="F252" s="1"/>
      <c r="G252" s="1"/>
    </row>
    <row r="253" spans="2:14">
      <c r="E253" s="1"/>
      <c r="F253" s="1"/>
      <c r="G253" s="1"/>
    </row>
    <row r="254" spans="2:14">
      <c r="E254" s="1"/>
      <c r="F254" s="1"/>
      <c r="G254" s="1"/>
    </row>
    <row r="255" spans="2:14">
      <c r="E255" s="1"/>
      <c r="F255" s="1"/>
      <c r="G255" s="1"/>
    </row>
    <row r="256" spans="2:14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5"/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5"/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5"/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6">
      <formula1>$BA$6:$BA$23</formula1>
    </dataValidation>
    <dataValidation type="list" allowBlank="1" showInputMessage="1" showErrorMessage="1" sqref="H12:H356">
      <formula1>$BE$6:$BE$19</formula1>
    </dataValidation>
    <dataValidation type="list" allowBlank="1" showInputMessage="1" showErrorMessage="1" sqref="G12:G362">
      <formula1>$BC$6:$BC$29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D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0" style="2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9" style="1" bestFit="1" customWidth="1"/>
    <col min="9" max="9" width="10.7109375" style="1" bestFit="1" customWidth="1"/>
    <col min="10" max="10" width="7.28515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8" t="s">
        <v>207</v>
      </c>
      <c r="C1" s="80" t="s" vm="1">
        <v>272</v>
      </c>
    </row>
    <row r="2" spans="2:56">
      <c r="B2" s="58" t="s">
        <v>206</v>
      </c>
      <c r="C2" s="80" t="s">
        <v>273</v>
      </c>
    </row>
    <row r="3" spans="2:56">
      <c r="B3" s="58" t="s">
        <v>208</v>
      </c>
      <c r="C3" s="80" t="s">
        <v>274</v>
      </c>
    </row>
    <row r="4" spans="2:56">
      <c r="B4" s="58" t="s">
        <v>209</v>
      </c>
      <c r="C4" s="80">
        <v>17010</v>
      </c>
    </row>
    <row r="6" spans="2:56" ht="26.25" customHeight="1">
      <c r="B6" s="182" t="s">
        <v>238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4"/>
      <c r="BD6" s="3"/>
    </row>
    <row r="7" spans="2:56" ht="26.25" customHeight="1">
      <c r="B7" s="182" t="s">
        <v>116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4"/>
      <c r="BA7" s="3"/>
      <c r="BD7" s="3"/>
    </row>
    <row r="8" spans="2:56" s="3" customFormat="1" ht="47.25">
      <c r="B8" s="23" t="s">
        <v>142</v>
      </c>
      <c r="C8" s="31" t="s">
        <v>59</v>
      </c>
      <c r="D8" s="72" t="s">
        <v>147</v>
      </c>
      <c r="E8" s="72" t="s">
        <v>144</v>
      </c>
      <c r="F8" s="72" t="s">
        <v>82</v>
      </c>
      <c r="G8" s="31" t="s">
        <v>127</v>
      </c>
      <c r="H8" s="31" t="s">
        <v>0</v>
      </c>
      <c r="I8" s="31" t="s">
        <v>131</v>
      </c>
      <c r="J8" s="31" t="s">
        <v>77</v>
      </c>
      <c r="K8" s="31" t="s">
        <v>74</v>
      </c>
      <c r="L8" s="72" t="s">
        <v>210</v>
      </c>
      <c r="M8" s="32" t="s">
        <v>212</v>
      </c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78</v>
      </c>
      <c r="J9" s="33" t="s">
        <v>23</v>
      </c>
      <c r="K9" s="33" t="s">
        <v>20</v>
      </c>
      <c r="L9" s="18" t="s">
        <v>20</v>
      </c>
      <c r="M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A10" s="1"/>
      <c r="BB10" s="3"/>
      <c r="BD10" s="1"/>
    </row>
    <row r="11" spans="2:56" s="4" customFormat="1" ht="18" customHeight="1">
      <c r="B11" s="81" t="s">
        <v>38</v>
      </c>
      <c r="C11" s="82"/>
      <c r="D11" s="82"/>
      <c r="E11" s="82"/>
      <c r="F11" s="82"/>
      <c r="G11" s="82"/>
      <c r="H11" s="90"/>
      <c r="I11" s="92"/>
      <c r="J11" s="90">
        <v>878.67423854025014</v>
      </c>
      <c r="K11" s="82"/>
      <c r="L11" s="91">
        <v>1</v>
      </c>
      <c r="M11" s="91">
        <v>3.0620184912703838E-2</v>
      </c>
      <c r="N11" s="5"/>
      <c r="BA11" s="1"/>
      <c r="BB11" s="3"/>
      <c r="BD11" s="1"/>
    </row>
    <row r="12" spans="2:56" ht="20.25">
      <c r="B12" s="83" t="s">
        <v>267</v>
      </c>
      <c r="C12" s="84"/>
      <c r="D12" s="84"/>
      <c r="E12" s="84"/>
      <c r="F12" s="84"/>
      <c r="G12" s="84"/>
      <c r="H12" s="93"/>
      <c r="I12" s="95"/>
      <c r="J12" s="93">
        <v>23.928750451500001</v>
      </c>
      <c r="K12" s="84"/>
      <c r="L12" s="94">
        <v>2.7232789356898709E-2</v>
      </c>
      <c r="M12" s="94">
        <v>8.3387304579695147E-4</v>
      </c>
      <c r="BB12" s="4"/>
    </row>
    <row r="13" spans="2:56">
      <c r="B13" s="103" t="s">
        <v>84</v>
      </c>
      <c r="C13" s="84"/>
      <c r="D13" s="84"/>
      <c r="E13" s="84"/>
      <c r="F13" s="84"/>
      <c r="G13" s="84"/>
      <c r="H13" s="93"/>
      <c r="I13" s="95"/>
      <c r="J13" s="93">
        <v>20.959121131500005</v>
      </c>
      <c r="K13" s="84"/>
      <c r="L13" s="94">
        <v>2.3853118951478073E-2</v>
      </c>
      <c r="M13" s="94">
        <v>7.3038691303897892E-4</v>
      </c>
    </row>
    <row r="14" spans="2:56">
      <c r="B14" s="89" t="s">
        <v>1608</v>
      </c>
      <c r="C14" s="86" t="s">
        <v>1609</v>
      </c>
      <c r="D14" s="99" t="s">
        <v>148</v>
      </c>
      <c r="E14" s="86" t="s">
        <v>1610</v>
      </c>
      <c r="F14" s="99" t="s">
        <v>1611</v>
      </c>
      <c r="G14" s="99" t="s">
        <v>192</v>
      </c>
      <c r="H14" s="96">
        <v>6.8115000000000009E-2</v>
      </c>
      <c r="I14" s="98">
        <v>14490</v>
      </c>
      <c r="J14" s="96">
        <v>9.869863500000001E-3</v>
      </c>
      <c r="K14" s="97">
        <v>2.4501798561151083E-9</v>
      </c>
      <c r="L14" s="97">
        <v>1.1232676533679762E-5</v>
      </c>
      <c r="M14" s="97">
        <v>3.4394663252586348E-7</v>
      </c>
    </row>
    <row r="15" spans="2:56">
      <c r="B15" s="89" t="s">
        <v>1612</v>
      </c>
      <c r="C15" s="86" t="s">
        <v>1613</v>
      </c>
      <c r="D15" s="99" t="s">
        <v>148</v>
      </c>
      <c r="E15" s="86" t="s">
        <v>1614</v>
      </c>
      <c r="F15" s="99" t="s">
        <v>1611</v>
      </c>
      <c r="G15" s="99" t="s">
        <v>192</v>
      </c>
      <c r="H15" s="96">
        <v>855</v>
      </c>
      <c r="I15" s="98">
        <v>1452</v>
      </c>
      <c r="J15" s="96">
        <v>12.4146</v>
      </c>
      <c r="K15" s="97">
        <v>4.2749999999999997E-6</v>
      </c>
      <c r="L15" s="97">
        <v>1.4128785681283309E-2</v>
      </c>
      <c r="M15" s="97">
        <v>4.3262603015285718E-4</v>
      </c>
    </row>
    <row r="16" spans="2:56" ht="20.25">
      <c r="B16" s="89" t="s">
        <v>1615</v>
      </c>
      <c r="C16" s="86" t="s">
        <v>1616</v>
      </c>
      <c r="D16" s="99" t="s">
        <v>148</v>
      </c>
      <c r="E16" s="86" t="s">
        <v>1610</v>
      </c>
      <c r="F16" s="99" t="s">
        <v>1611</v>
      </c>
      <c r="G16" s="99" t="s">
        <v>192</v>
      </c>
      <c r="H16" s="96">
        <v>73.195980000000006</v>
      </c>
      <c r="I16" s="98">
        <v>11660</v>
      </c>
      <c r="J16" s="96">
        <v>8.5346512680000011</v>
      </c>
      <c r="K16" s="97">
        <v>9.0456712849908753E-6</v>
      </c>
      <c r="L16" s="97">
        <v>9.7131005936610792E-3</v>
      </c>
      <c r="M16" s="97">
        <v>2.974169362535957E-4</v>
      </c>
      <c r="BA16" s="4"/>
    </row>
    <row r="17" spans="2:13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97"/>
      <c r="M17" s="86"/>
    </row>
    <row r="18" spans="2:13">
      <c r="B18" s="103" t="s">
        <v>85</v>
      </c>
      <c r="C18" s="84"/>
      <c r="D18" s="84"/>
      <c r="E18" s="84"/>
      <c r="F18" s="84"/>
      <c r="G18" s="84"/>
      <c r="H18" s="93"/>
      <c r="I18" s="95"/>
      <c r="J18" s="93">
        <v>2.9696293200000006</v>
      </c>
      <c r="K18" s="84"/>
      <c r="L18" s="94">
        <v>3.3796704054206415E-3</v>
      </c>
      <c r="M18" s="94">
        <v>1.0348613275797279E-4</v>
      </c>
    </row>
    <row r="19" spans="2:13">
      <c r="B19" s="89" t="s">
        <v>1617</v>
      </c>
      <c r="C19" s="86" t="s">
        <v>1618</v>
      </c>
      <c r="D19" s="99" t="s">
        <v>148</v>
      </c>
      <c r="E19" s="86" t="s">
        <v>1619</v>
      </c>
      <c r="F19" s="99" t="s">
        <v>1620</v>
      </c>
      <c r="G19" s="99" t="s">
        <v>192</v>
      </c>
      <c r="H19" s="96">
        <v>484.5</v>
      </c>
      <c r="I19" s="98">
        <v>305.72000000000003</v>
      </c>
      <c r="J19" s="96">
        <v>1.4812133999999999</v>
      </c>
      <c r="K19" s="97">
        <v>1.0887640449438203E-6</v>
      </c>
      <c r="L19" s="97">
        <v>1.68573668719451E-3</v>
      </c>
      <c r="M19" s="97">
        <v>5.1617569076024684E-5</v>
      </c>
    </row>
    <row r="20" spans="2:13">
      <c r="B20" s="89" t="s">
        <v>1621</v>
      </c>
      <c r="C20" s="86" t="s">
        <v>1622</v>
      </c>
      <c r="D20" s="99" t="s">
        <v>148</v>
      </c>
      <c r="E20" s="86" t="s">
        <v>1614</v>
      </c>
      <c r="F20" s="99" t="s">
        <v>1620</v>
      </c>
      <c r="G20" s="99" t="s">
        <v>192</v>
      </c>
      <c r="H20" s="96">
        <v>46.968000000000004</v>
      </c>
      <c r="I20" s="98">
        <v>3169</v>
      </c>
      <c r="J20" s="96">
        <v>1.4884159200000002</v>
      </c>
      <c r="K20" s="97">
        <v>2.6333710367536023E-6</v>
      </c>
      <c r="L20" s="97">
        <v>1.6939337182261308E-3</v>
      </c>
      <c r="M20" s="97">
        <v>5.1868563681948088E-5</v>
      </c>
    </row>
    <row r="21" spans="2:13">
      <c r="B21" s="85"/>
      <c r="C21" s="86"/>
      <c r="D21" s="86"/>
      <c r="E21" s="86"/>
      <c r="F21" s="86"/>
      <c r="G21" s="86"/>
      <c r="H21" s="96"/>
      <c r="I21" s="98"/>
      <c r="J21" s="86"/>
      <c r="K21" s="86"/>
      <c r="L21" s="97"/>
      <c r="M21" s="86"/>
    </row>
    <row r="22" spans="2:13">
      <c r="B22" s="83" t="s">
        <v>266</v>
      </c>
      <c r="C22" s="84"/>
      <c r="D22" s="84"/>
      <c r="E22" s="84"/>
      <c r="F22" s="84"/>
      <c r="G22" s="84"/>
      <c r="H22" s="93"/>
      <c r="I22" s="95"/>
      <c r="J22" s="93">
        <v>854.74548808874999</v>
      </c>
      <c r="K22" s="84"/>
      <c r="L22" s="94">
        <v>0.97276721064310112</v>
      </c>
      <c r="M22" s="94">
        <v>2.9786311866906882E-2</v>
      </c>
    </row>
    <row r="23" spans="2:13">
      <c r="B23" s="103" t="s">
        <v>86</v>
      </c>
      <c r="C23" s="84"/>
      <c r="D23" s="84"/>
      <c r="E23" s="84"/>
      <c r="F23" s="84"/>
      <c r="G23" s="84"/>
      <c r="H23" s="93"/>
      <c r="I23" s="95"/>
      <c r="J23" s="93">
        <v>669.84274908614998</v>
      </c>
      <c r="K23" s="84"/>
      <c r="L23" s="94">
        <v>0.76233343337681791</v>
      </c>
      <c r="M23" s="94">
        <v>2.3342790695134556E-2</v>
      </c>
    </row>
    <row r="24" spans="2:13">
      <c r="B24" s="89" t="s">
        <v>1623</v>
      </c>
      <c r="C24" s="86" t="s">
        <v>1624</v>
      </c>
      <c r="D24" s="99" t="s">
        <v>32</v>
      </c>
      <c r="E24" s="86"/>
      <c r="F24" s="99" t="s">
        <v>1611</v>
      </c>
      <c r="G24" s="99" t="s">
        <v>191</v>
      </c>
      <c r="H24" s="96">
        <v>808.64189999999985</v>
      </c>
      <c r="I24" s="98">
        <v>2394</v>
      </c>
      <c r="J24" s="96">
        <v>72.905568764850003</v>
      </c>
      <c r="K24" s="97">
        <v>2.9125999474995578E-5</v>
      </c>
      <c r="L24" s="97">
        <v>8.2972238819666227E-2</v>
      </c>
      <c r="M24" s="97">
        <v>2.5406252952792033E-3</v>
      </c>
    </row>
    <row r="25" spans="2:13">
      <c r="B25" s="89" t="s">
        <v>1625</v>
      </c>
      <c r="C25" s="86" t="s">
        <v>1626</v>
      </c>
      <c r="D25" s="99" t="s">
        <v>152</v>
      </c>
      <c r="E25" s="86"/>
      <c r="F25" s="99" t="s">
        <v>1611</v>
      </c>
      <c r="G25" s="99" t="s">
        <v>201</v>
      </c>
      <c r="H25" s="96">
        <v>1036.7778450000001</v>
      </c>
      <c r="I25" s="98">
        <v>1414</v>
      </c>
      <c r="J25" s="96">
        <v>49.159507867649999</v>
      </c>
      <c r="K25" s="97">
        <v>1.1499919372950214E-6</v>
      </c>
      <c r="L25" s="97">
        <v>5.5947364462760572E-2</v>
      </c>
      <c r="M25" s="97">
        <v>1.7131186452281643E-3</v>
      </c>
    </row>
    <row r="26" spans="2:13">
      <c r="B26" s="89" t="s">
        <v>1627</v>
      </c>
      <c r="C26" s="86" t="s">
        <v>1628</v>
      </c>
      <c r="D26" s="99" t="s">
        <v>32</v>
      </c>
      <c r="E26" s="86"/>
      <c r="F26" s="99" t="s">
        <v>1611</v>
      </c>
      <c r="G26" s="99" t="s">
        <v>193</v>
      </c>
      <c r="H26" s="96">
        <v>228.069255</v>
      </c>
      <c r="I26" s="98">
        <v>2349</v>
      </c>
      <c r="J26" s="96">
        <v>22.959445444500005</v>
      </c>
      <c r="K26" s="97">
        <v>2.2769687952322772E-5</v>
      </c>
      <c r="L26" s="97">
        <v>2.6129644454630591E-2</v>
      </c>
      <c r="M26" s="97">
        <v>8.0009454490399519E-4</v>
      </c>
    </row>
    <row r="27" spans="2:13">
      <c r="B27" s="89" t="s">
        <v>1629</v>
      </c>
      <c r="C27" s="86" t="s">
        <v>1630</v>
      </c>
      <c r="D27" s="99" t="s">
        <v>1416</v>
      </c>
      <c r="E27" s="86"/>
      <c r="F27" s="99" t="s">
        <v>1611</v>
      </c>
      <c r="G27" s="99" t="s">
        <v>191</v>
      </c>
      <c r="H27" s="96">
        <v>77.172300000000007</v>
      </c>
      <c r="I27" s="98">
        <v>6189</v>
      </c>
      <c r="J27" s="96">
        <v>17.9871452754</v>
      </c>
      <c r="K27" s="97">
        <v>3.7187132874141912E-7</v>
      </c>
      <c r="L27" s="97">
        <v>2.0470778004465243E-2</v>
      </c>
      <c r="M27" s="97">
        <v>6.2681900780363624E-4</v>
      </c>
    </row>
    <row r="28" spans="2:13">
      <c r="B28" s="89" t="s">
        <v>1631</v>
      </c>
      <c r="C28" s="86" t="s">
        <v>1632</v>
      </c>
      <c r="D28" s="99" t="s">
        <v>1416</v>
      </c>
      <c r="E28" s="86"/>
      <c r="F28" s="99" t="s">
        <v>1611</v>
      </c>
      <c r="G28" s="99" t="s">
        <v>191</v>
      </c>
      <c r="H28" s="96">
        <v>391.98330000000004</v>
      </c>
      <c r="I28" s="98">
        <v>3376.5</v>
      </c>
      <c r="J28" s="96">
        <v>49.8442005231</v>
      </c>
      <c r="K28" s="97">
        <v>2.7741210191082804E-6</v>
      </c>
      <c r="L28" s="97">
        <v>5.6726598250913376E-2</v>
      </c>
      <c r="M28" s="97">
        <v>1.7369789279116298E-3</v>
      </c>
    </row>
    <row r="29" spans="2:13">
      <c r="B29" s="89" t="s">
        <v>1633</v>
      </c>
      <c r="C29" s="86" t="s">
        <v>1634</v>
      </c>
      <c r="D29" s="99" t="s">
        <v>1416</v>
      </c>
      <c r="E29" s="86"/>
      <c r="F29" s="99" t="s">
        <v>1611</v>
      </c>
      <c r="G29" s="99" t="s">
        <v>191</v>
      </c>
      <c r="H29" s="96">
        <v>421.81425000000002</v>
      </c>
      <c r="I29" s="98">
        <v>2951</v>
      </c>
      <c r="J29" s="96">
        <v>46.878183256050008</v>
      </c>
      <c r="K29" s="97">
        <v>1.2226500000000001E-5</v>
      </c>
      <c r="L29" s="97">
        <v>5.3351038644229722E-2</v>
      </c>
      <c r="M29" s="97">
        <v>1.6336186685711224E-3</v>
      </c>
    </row>
    <row r="30" spans="2:13">
      <c r="B30" s="89" t="s">
        <v>1635</v>
      </c>
      <c r="C30" s="86" t="s">
        <v>1636</v>
      </c>
      <c r="D30" s="99" t="s">
        <v>1410</v>
      </c>
      <c r="E30" s="86"/>
      <c r="F30" s="99" t="s">
        <v>1611</v>
      </c>
      <c r="G30" s="99" t="s">
        <v>191</v>
      </c>
      <c r="H30" s="96">
        <v>61.323450000000001</v>
      </c>
      <c r="I30" s="98">
        <v>3585</v>
      </c>
      <c r="J30" s="96">
        <v>8.2793464382999993</v>
      </c>
      <c r="K30" s="97">
        <v>1.2644010309278352E-5</v>
      </c>
      <c r="L30" s="97">
        <v>9.4225437313998836E-3</v>
      </c>
      <c r="M30" s="97">
        <v>2.885200314035028E-4</v>
      </c>
    </row>
    <row r="31" spans="2:13">
      <c r="B31" s="89" t="s">
        <v>1637</v>
      </c>
      <c r="C31" s="86" t="s">
        <v>1638</v>
      </c>
      <c r="D31" s="99" t="s">
        <v>1416</v>
      </c>
      <c r="E31" s="86"/>
      <c r="F31" s="99" t="s">
        <v>1611</v>
      </c>
      <c r="G31" s="99" t="s">
        <v>191</v>
      </c>
      <c r="H31" s="96">
        <v>337.45995000000005</v>
      </c>
      <c r="I31" s="98">
        <v>3247</v>
      </c>
      <c r="J31" s="96">
        <v>41.2652843547</v>
      </c>
      <c r="K31" s="97">
        <v>3.5336120418848174E-5</v>
      </c>
      <c r="L31" s="97">
        <v>4.6963120738869511E-2</v>
      </c>
      <c r="M31" s="97">
        <v>1.4380194411018211E-3</v>
      </c>
    </row>
    <row r="32" spans="2:13">
      <c r="B32" s="89" t="s">
        <v>1639</v>
      </c>
      <c r="C32" s="86" t="s">
        <v>1640</v>
      </c>
      <c r="D32" s="99" t="s">
        <v>32</v>
      </c>
      <c r="E32" s="86"/>
      <c r="F32" s="99" t="s">
        <v>1611</v>
      </c>
      <c r="G32" s="99" t="s">
        <v>193</v>
      </c>
      <c r="H32" s="96">
        <v>174.37154999999998</v>
      </c>
      <c r="I32" s="98">
        <v>2552</v>
      </c>
      <c r="J32" s="96">
        <v>19.070756956649998</v>
      </c>
      <c r="K32" s="97">
        <v>4.1311970959390145E-5</v>
      </c>
      <c r="L32" s="97">
        <v>2.1704012841360216E-2</v>
      </c>
      <c r="M32" s="97">
        <v>6.6458088655014841E-4</v>
      </c>
    </row>
    <row r="33" spans="2:13">
      <c r="B33" s="89" t="s">
        <v>1641</v>
      </c>
      <c r="C33" s="86" t="s">
        <v>1642</v>
      </c>
      <c r="D33" s="99" t="s">
        <v>1416</v>
      </c>
      <c r="E33" s="86"/>
      <c r="F33" s="99" t="s">
        <v>1611</v>
      </c>
      <c r="G33" s="99" t="s">
        <v>191</v>
      </c>
      <c r="H33" s="96">
        <v>130.69815</v>
      </c>
      <c r="I33" s="98">
        <v>6923.9999999999991</v>
      </c>
      <c r="J33" s="96">
        <v>34.080567287249998</v>
      </c>
      <c r="K33" s="97">
        <v>1.9362688888888888E-5</v>
      </c>
      <c r="L33" s="97">
        <v>3.8786350836765592E-2</v>
      </c>
      <c r="M33" s="97">
        <v>1.1876452347107675E-3</v>
      </c>
    </row>
    <row r="34" spans="2:13">
      <c r="B34" s="89" t="s">
        <v>1643</v>
      </c>
      <c r="C34" s="86" t="s">
        <v>1644</v>
      </c>
      <c r="D34" s="99" t="s">
        <v>1416</v>
      </c>
      <c r="E34" s="86"/>
      <c r="F34" s="99" t="s">
        <v>1611</v>
      </c>
      <c r="G34" s="99" t="s">
        <v>191</v>
      </c>
      <c r="H34" s="96">
        <v>623.09151000000008</v>
      </c>
      <c r="I34" s="98">
        <v>3384.0000000000005</v>
      </c>
      <c r="J34" s="96">
        <v>79.407679285649991</v>
      </c>
      <c r="K34" s="97">
        <v>1.3243173179792331E-5</v>
      </c>
      <c r="L34" s="97">
        <v>9.0372149088575451E-2</v>
      </c>
      <c r="M34" s="97">
        <v>2.7672119160506198E-3</v>
      </c>
    </row>
    <row r="35" spans="2:13">
      <c r="B35" s="89" t="s">
        <v>1645</v>
      </c>
      <c r="C35" s="86" t="s">
        <v>1646</v>
      </c>
      <c r="D35" s="99" t="s">
        <v>1416</v>
      </c>
      <c r="E35" s="86"/>
      <c r="F35" s="99" t="s">
        <v>1611</v>
      </c>
      <c r="G35" s="99" t="s">
        <v>191</v>
      </c>
      <c r="H35" s="96">
        <v>321.08100000000002</v>
      </c>
      <c r="I35" s="98">
        <v>18856</v>
      </c>
      <c r="J35" s="96">
        <v>228.00506363205</v>
      </c>
      <c r="K35" s="97">
        <v>1.3958816134179645E-6</v>
      </c>
      <c r="L35" s="97">
        <v>0.25948759350318151</v>
      </c>
      <c r="M35" s="97">
        <v>7.9455580956199461E-3</v>
      </c>
    </row>
    <row r="36" spans="2:13">
      <c r="B36" s="85"/>
      <c r="C36" s="86"/>
      <c r="D36" s="86"/>
      <c r="E36" s="86"/>
      <c r="F36" s="86"/>
      <c r="G36" s="86"/>
      <c r="H36" s="96"/>
      <c r="I36" s="98"/>
      <c r="J36" s="86"/>
      <c r="K36" s="86"/>
      <c r="L36" s="97"/>
      <c r="M36" s="86"/>
    </row>
    <row r="37" spans="2:13">
      <c r="B37" s="103" t="s">
        <v>87</v>
      </c>
      <c r="C37" s="84"/>
      <c r="D37" s="84"/>
      <c r="E37" s="84"/>
      <c r="F37" s="84"/>
      <c r="G37" s="84"/>
      <c r="H37" s="93"/>
      <c r="I37" s="95"/>
      <c r="J37" s="93">
        <v>184.90273900260001</v>
      </c>
      <c r="K37" s="84"/>
      <c r="L37" s="94">
        <v>0.21043377726628323</v>
      </c>
      <c r="M37" s="94">
        <v>6.4435211717723253E-3</v>
      </c>
    </row>
    <row r="38" spans="2:13">
      <c r="B38" s="89" t="s">
        <v>1647</v>
      </c>
      <c r="C38" s="86" t="s">
        <v>1648</v>
      </c>
      <c r="D38" s="99" t="s">
        <v>1416</v>
      </c>
      <c r="E38" s="86"/>
      <c r="F38" s="99" t="s">
        <v>1620</v>
      </c>
      <c r="G38" s="99" t="s">
        <v>191</v>
      </c>
      <c r="H38" s="96">
        <v>207.73792499999999</v>
      </c>
      <c r="I38" s="98">
        <v>11882</v>
      </c>
      <c r="J38" s="96">
        <v>92.957760656250002</v>
      </c>
      <c r="K38" s="97">
        <v>9.0754882044560937E-7</v>
      </c>
      <c r="L38" s="97">
        <v>0.10579320136969261</v>
      </c>
      <c r="M38" s="97">
        <v>3.2394073884469007E-3</v>
      </c>
    </row>
    <row r="39" spans="2:13">
      <c r="B39" s="89" t="s">
        <v>1649</v>
      </c>
      <c r="C39" s="86" t="s">
        <v>1650</v>
      </c>
      <c r="D39" s="99" t="s">
        <v>151</v>
      </c>
      <c r="E39" s="86"/>
      <c r="F39" s="99" t="s">
        <v>1620</v>
      </c>
      <c r="G39" s="99" t="s">
        <v>191</v>
      </c>
      <c r="H39" s="96">
        <v>207.98986499999998</v>
      </c>
      <c r="I39" s="98">
        <v>11405</v>
      </c>
      <c r="J39" s="96">
        <v>89.334205294350014</v>
      </c>
      <c r="K39" s="97">
        <v>5.0305362382419388E-6</v>
      </c>
      <c r="L39" s="97">
        <v>0.10166931198843587</v>
      </c>
      <c r="M39" s="97">
        <v>3.1131331330332837E-3</v>
      </c>
    </row>
    <row r="40" spans="2:13">
      <c r="B40" s="89" t="s">
        <v>1651</v>
      </c>
      <c r="C40" s="86" t="s">
        <v>1652</v>
      </c>
      <c r="D40" s="99" t="s">
        <v>151</v>
      </c>
      <c r="E40" s="86"/>
      <c r="F40" s="99" t="s">
        <v>1620</v>
      </c>
      <c r="G40" s="99" t="s">
        <v>194</v>
      </c>
      <c r="H40" s="96">
        <v>114</v>
      </c>
      <c r="I40" s="98">
        <v>162</v>
      </c>
      <c r="J40" s="96">
        <v>1.002239892</v>
      </c>
      <c r="K40" s="97">
        <v>1.5655363164875034E-6</v>
      </c>
      <c r="L40" s="97">
        <v>1.1406273770641446E-3</v>
      </c>
      <c r="M40" s="97">
        <v>3.492622120219647E-5</v>
      </c>
    </row>
    <row r="41" spans="2:13">
      <c r="B41" s="89" t="s">
        <v>1653</v>
      </c>
      <c r="C41" s="86" t="s">
        <v>1654</v>
      </c>
      <c r="D41" s="99" t="s">
        <v>151</v>
      </c>
      <c r="E41" s="86"/>
      <c r="F41" s="99" t="s">
        <v>1620</v>
      </c>
      <c r="G41" s="99" t="s">
        <v>194</v>
      </c>
      <c r="H41" s="96">
        <v>285</v>
      </c>
      <c r="I41" s="98">
        <v>104</v>
      </c>
      <c r="J41" s="96">
        <v>1.6085331599999999</v>
      </c>
      <c r="K41" s="97">
        <v>6.7969747690811294E-6</v>
      </c>
      <c r="L41" s="97">
        <v>1.8306365310906023E-3</v>
      </c>
      <c r="M41" s="97">
        <v>5.6054429089944954E-5</v>
      </c>
    </row>
    <row r="42" spans="2:13">
      <c r="B42" s="89"/>
      <c r="C42" s="86"/>
      <c r="D42" s="99"/>
      <c r="E42" s="86"/>
      <c r="F42" s="99"/>
      <c r="G42" s="99"/>
      <c r="H42" s="96"/>
      <c r="I42" s="98"/>
      <c r="J42" s="96"/>
      <c r="K42" s="97"/>
      <c r="L42" s="97"/>
      <c r="M42" s="97"/>
    </row>
    <row r="43" spans="2:13">
      <c r="B43" s="89"/>
      <c r="C43" s="86"/>
      <c r="D43" s="99"/>
      <c r="E43" s="86"/>
      <c r="F43" s="99"/>
      <c r="G43" s="99"/>
      <c r="H43" s="96"/>
      <c r="I43" s="98"/>
      <c r="J43" s="96"/>
      <c r="K43" s="97"/>
      <c r="L43" s="97"/>
      <c r="M43" s="97"/>
    </row>
    <row r="44" spans="2:13">
      <c r="B44" s="160" t="s">
        <v>60</v>
      </c>
      <c r="C44" s="158"/>
      <c r="D44" s="159"/>
      <c r="E44" s="159"/>
      <c r="F44" s="159"/>
      <c r="G44" s="159"/>
      <c r="H44" s="159"/>
      <c r="I44" s="159"/>
      <c r="J44" s="159"/>
      <c r="K44" s="159"/>
      <c r="L44" s="159"/>
      <c r="M44" s="159"/>
    </row>
    <row r="45" spans="2:13">
      <c r="B45" s="160" t="s">
        <v>139</v>
      </c>
      <c r="C45" s="158"/>
      <c r="D45" s="159"/>
      <c r="E45" s="159"/>
      <c r="F45" s="159"/>
      <c r="G45" s="159"/>
      <c r="H45" s="159"/>
      <c r="I45" s="159"/>
      <c r="J45" s="159"/>
      <c r="K45" s="159"/>
      <c r="L45" s="159"/>
      <c r="M45" s="159"/>
    </row>
    <row r="46" spans="2:13">
      <c r="B46" s="158"/>
      <c r="C46" s="158"/>
      <c r="D46" s="159"/>
      <c r="E46" s="159"/>
      <c r="F46" s="159"/>
      <c r="G46" s="159"/>
      <c r="H46" s="159"/>
      <c r="I46" s="159"/>
      <c r="J46" s="159"/>
      <c r="K46" s="159"/>
      <c r="L46" s="159"/>
      <c r="M46" s="159"/>
    </row>
    <row r="47" spans="2:13">
      <c r="B47" s="158"/>
      <c r="C47" s="158"/>
      <c r="D47" s="159"/>
      <c r="E47" s="159"/>
      <c r="F47" s="159"/>
      <c r="G47" s="159"/>
      <c r="H47" s="159"/>
      <c r="I47" s="159"/>
      <c r="J47" s="159"/>
      <c r="K47" s="159"/>
      <c r="L47" s="159"/>
      <c r="M47" s="159"/>
    </row>
    <row r="48" spans="2:13">
      <c r="D48" s="1"/>
      <c r="E48" s="1"/>
      <c r="F48" s="1"/>
      <c r="G48" s="1"/>
    </row>
    <row r="49" spans="2:7">
      <c r="B49" s="101"/>
      <c r="D49" s="1"/>
      <c r="E49" s="1"/>
      <c r="F49" s="1"/>
      <c r="G49" s="1"/>
    </row>
    <row r="50" spans="2:7">
      <c r="B50" s="101"/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B1:XFD2 C5:C1048576 A1:B1048576 D3:XFD1048576 D1:Z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F30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6.140625" style="2" customWidth="1"/>
    <col min="5" max="5" width="6.5703125" style="2" bestFit="1" customWidth="1"/>
    <col min="6" max="6" width="8.5703125" style="1" customWidth="1"/>
    <col min="7" max="7" width="6.140625" style="1" customWidth="1"/>
    <col min="8" max="8" width="7.85546875" style="1" bestFit="1" customWidth="1"/>
    <col min="9" max="9" width="12.28515625" style="1" bestFit="1" customWidth="1"/>
    <col min="10" max="10" width="9" style="1" bestFit="1" customWidth="1"/>
    <col min="11" max="11" width="12.28515625" style="1" bestFit="1" customWidth="1"/>
    <col min="12" max="12" width="9" style="1" bestFit="1" customWidth="1"/>
    <col min="13" max="13" width="11.28515625" style="1" customWidth="1"/>
    <col min="14" max="14" width="10" style="1" customWidth="1"/>
    <col min="15" max="15" width="9.7109375" style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8" t="s">
        <v>207</v>
      </c>
      <c r="C1" s="80" t="s" vm="1">
        <v>272</v>
      </c>
    </row>
    <row r="2" spans="2:58">
      <c r="B2" s="58" t="s">
        <v>206</v>
      </c>
      <c r="C2" s="80" t="s">
        <v>273</v>
      </c>
    </row>
    <row r="3" spans="2:58">
      <c r="B3" s="58" t="s">
        <v>208</v>
      </c>
      <c r="C3" s="80" t="s">
        <v>274</v>
      </c>
    </row>
    <row r="4" spans="2:58">
      <c r="B4" s="58" t="s">
        <v>209</v>
      </c>
      <c r="C4" s="80">
        <v>17010</v>
      </c>
    </row>
    <row r="6" spans="2:58" ht="26.25" customHeight="1">
      <c r="B6" s="182" t="s">
        <v>238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4"/>
    </row>
    <row r="7" spans="2:58" ht="26.25" customHeight="1">
      <c r="B7" s="182" t="s">
        <v>117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4"/>
      <c r="BF7" s="3"/>
    </row>
    <row r="8" spans="2:58" s="3" customFormat="1" ht="63">
      <c r="B8" s="23" t="s">
        <v>142</v>
      </c>
      <c r="C8" s="31" t="s">
        <v>59</v>
      </c>
      <c r="D8" s="72" t="s">
        <v>147</v>
      </c>
      <c r="E8" s="72" t="s">
        <v>144</v>
      </c>
      <c r="F8" s="76" t="s">
        <v>82</v>
      </c>
      <c r="G8" s="31" t="s">
        <v>15</v>
      </c>
      <c r="H8" s="31" t="s">
        <v>83</v>
      </c>
      <c r="I8" s="31" t="s">
        <v>127</v>
      </c>
      <c r="J8" s="31" t="s">
        <v>0</v>
      </c>
      <c r="K8" s="31" t="s">
        <v>131</v>
      </c>
      <c r="L8" s="31" t="s">
        <v>77</v>
      </c>
      <c r="M8" s="31" t="s">
        <v>74</v>
      </c>
      <c r="N8" s="72" t="s">
        <v>210</v>
      </c>
      <c r="O8" s="32" t="s">
        <v>212</v>
      </c>
      <c r="BA8" s="1"/>
      <c r="BB8" s="1"/>
    </row>
    <row r="9" spans="2:5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78</v>
      </c>
      <c r="L9" s="33" t="s">
        <v>23</v>
      </c>
      <c r="M9" s="33" t="s">
        <v>20</v>
      </c>
      <c r="N9" s="33" t="s">
        <v>20</v>
      </c>
      <c r="O9" s="34" t="s">
        <v>20</v>
      </c>
      <c r="AZ9" s="1"/>
      <c r="BA9" s="1"/>
      <c r="BB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Z10" s="1"/>
      <c r="BA10" s="3"/>
      <c r="BB10" s="1"/>
    </row>
    <row r="11" spans="2:58" s="4" customFormat="1" ht="18" customHeight="1">
      <c r="B11" s="81" t="s">
        <v>39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1732.7950053664499</v>
      </c>
      <c r="M11" s="82"/>
      <c r="N11" s="91">
        <v>1</v>
      </c>
      <c r="O11" s="91">
        <v>6.0384726389926868E-2</v>
      </c>
      <c r="P11" s="5"/>
      <c r="AZ11" s="1"/>
      <c r="BA11" s="3"/>
      <c r="BB11" s="1"/>
      <c r="BF11" s="1"/>
    </row>
    <row r="12" spans="2:58" s="4" customFormat="1" ht="18" customHeight="1">
      <c r="B12" s="83" t="s">
        <v>266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1732.7950053664506</v>
      </c>
      <c r="M12" s="84"/>
      <c r="N12" s="94">
        <v>1.0000000000000004</v>
      </c>
      <c r="O12" s="94">
        <v>6.0384726389926889E-2</v>
      </c>
      <c r="P12" s="5"/>
      <c r="AZ12" s="1"/>
      <c r="BA12" s="3"/>
      <c r="BB12" s="1"/>
      <c r="BF12" s="1"/>
    </row>
    <row r="13" spans="2:58">
      <c r="B13" s="103" t="s">
        <v>1655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1732.7950053664506</v>
      </c>
      <c r="M13" s="84"/>
      <c r="N13" s="94">
        <v>1.0000000000000004</v>
      </c>
      <c r="O13" s="94">
        <v>6.0384726389926889E-2</v>
      </c>
      <c r="BA13" s="3"/>
    </row>
    <row r="14" spans="2:58" ht="20.25">
      <c r="B14" s="89" t="s">
        <v>1656</v>
      </c>
      <c r="C14" s="86" t="s">
        <v>1657</v>
      </c>
      <c r="D14" s="99" t="s">
        <v>32</v>
      </c>
      <c r="E14" s="86"/>
      <c r="F14" s="99" t="s">
        <v>1620</v>
      </c>
      <c r="G14" s="86" t="s">
        <v>633</v>
      </c>
      <c r="H14" s="86" t="s">
        <v>907</v>
      </c>
      <c r="I14" s="99" t="s">
        <v>191</v>
      </c>
      <c r="J14" s="96">
        <v>374.70287504999999</v>
      </c>
      <c r="K14" s="98">
        <v>10244</v>
      </c>
      <c r="L14" s="96">
        <v>144.55626190425002</v>
      </c>
      <c r="M14" s="97">
        <v>1.4902407192293912E-5</v>
      </c>
      <c r="N14" s="97">
        <v>8.3423752640422344E-2</v>
      </c>
      <c r="O14" s="97">
        <v>5.0375204776128418E-3</v>
      </c>
      <c r="BA14" s="4"/>
    </row>
    <row r="15" spans="2:58">
      <c r="B15" s="89" t="s">
        <v>1658</v>
      </c>
      <c r="C15" s="86" t="s">
        <v>1659</v>
      </c>
      <c r="D15" s="99" t="s">
        <v>32</v>
      </c>
      <c r="E15" s="86"/>
      <c r="F15" s="99" t="s">
        <v>1620</v>
      </c>
      <c r="G15" s="86" t="s">
        <v>687</v>
      </c>
      <c r="H15" s="86" t="s">
        <v>907</v>
      </c>
      <c r="I15" s="99" t="s">
        <v>194</v>
      </c>
      <c r="J15" s="96">
        <v>287.06343420000002</v>
      </c>
      <c r="K15" s="98">
        <v>13067.500000000002</v>
      </c>
      <c r="L15" s="96">
        <v>203.5739504094</v>
      </c>
      <c r="M15" s="97">
        <v>9.0262446553626119E-5</v>
      </c>
      <c r="N15" s="97">
        <v>0.11748299699556691</v>
      </c>
      <c r="O15" s="97">
        <v>7.0941786290459087E-3</v>
      </c>
    </row>
    <row r="16" spans="2:58">
      <c r="B16" s="89" t="s">
        <v>1660</v>
      </c>
      <c r="C16" s="86" t="s">
        <v>1661</v>
      </c>
      <c r="D16" s="99" t="s">
        <v>32</v>
      </c>
      <c r="E16" s="86"/>
      <c r="F16" s="99" t="s">
        <v>1620</v>
      </c>
      <c r="G16" s="86" t="s">
        <v>687</v>
      </c>
      <c r="H16" s="86" t="s">
        <v>907</v>
      </c>
      <c r="I16" s="99" t="s">
        <v>193</v>
      </c>
      <c r="J16" s="96">
        <v>8.6987700000000014</v>
      </c>
      <c r="K16" s="98">
        <v>86165</v>
      </c>
      <c r="L16" s="96">
        <v>32.1218369829</v>
      </c>
      <c r="M16" s="97">
        <v>5.9054270714313475E-5</v>
      </c>
      <c r="N16" s="97">
        <v>1.8537586317723082E-2</v>
      </c>
      <c r="O16" s="97">
        <v>1.1193870777253603E-3</v>
      </c>
    </row>
    <row r="17" spans="2:57">
      <c r="B17" s="89" t="s">
        <v>1662</v>
      </c>
      <c r="C17" s="86" t="s">
        <v>1663</v>
      </c>
      <c r="D17" s="99" t="s">
        <v>32</v>
      </c>
      <c r="E17" s="86"/>
      <c r="F17" s="99" t="s">
        <v>1620</v>
      </c>
      <c r="G17" s="86" t="s">
        <v>687</v>
      </c>
      <c r="H17" s="86" t="s">
        <v>907</v>
      </c>
      <c r="I17" s="99" t="s">
        <v>193</v>
      </c>
      <c r="J17" s="96">
        <v>8.6402068460526493</v>
      </c>
      <c r="K17" s="98">
        <v>147645.66</v>
      </c>
      <c r="L17" s="96">
        <v>54.670929597750003</v>
      </c>
      <c r="M17" s="97">
        <v>1.3087921598801907E-5</v>
      </c>
      <c r="N17" s="97">
        <v>1.6037225954418748E-2</v>
      </c>
      <c r="O17" s="97">
        <v>1.9051815794822969E-3</v>
      </c>
    </row>
    <row r="18" spans="2:57">
      <c r="B18" s="89" t="s">
        <v>1664</v>
      </c>
      <c r="C18" s="86" t="s">
        <v>1665</v>
      </c>
      <c r="D18" s="99" t="s">
        <v>32</v>
      </c>
      <c r="E18" s="86"/>
      <c r="F18" s="99" t="s">
        <v>1620</v>
      </c>
      <c r="G18" s="86" t="s">
        <v>1025</v>
      </c>
      <c r="H18" s="86" t="s">
        <v>907</v>
      </c>
      <c r="I18" s="99" t="s">
        <v>193</v>
      </c>
      <c r="J18" s="96">
        <v>38.05315155000001</v>
      </c>
      <c r="K18" s="98">
        <v>17098</v>
      </c>
      <c r="L18" s="96">
        <v>27.883519481099995</v>
      </c>
      <c r="M18" s="97">
        <v>6.659114777117453E-6</v>
      </c>
      <c r="N18" s="97">
        <v>1.6091643497785368E-2</v>
      </c>
      <c r="O18" s="97">
        <v>9.7168948977801521E-4</v>
      </c>
    </row>
    <row r="19" spans="2:57" ht="20.25">
      <c r="B19" s="89" t="s">
        <v>1666</v>
      </c>
      <c r="C19" s="86" t="s">
        <v>1667</v>
      </c>
      <c r="D19" s="99" t="s">
        <v>32</v>
      </c>
      <c r="E19" s="86"/>
      <c r="F19" s="99" t="s">
        <v>1620</v>
      </c>
      <c r="G19" s="86" t="s">
        <v>1025</v>
      </c>
      <c r="H19" s="86" t="s">
        <v>907</v>
      </c>
      <c r="I19" s="99" t="s">
        <v>191</v>
      </c>
      <c r="J19" s="96">
        <v>2813.93479755</v>
      </c>
      <c r="K19" s="98">
        <v>1073</v>
      </c>
      <c r="L19" s="96">
        <v>113.7087977616</v>
      </c>
      <c r="M19" s="97">
        <v>4.1642742764183931E-6</v>
      </c>
      <c r="N19" s="97">
        <v>6.562160983234884E-2</v>
      </c>
      <c r="O19" s="97">
        <v>3.9625429549929193E-3</v>
      </c>
      <c r="BE19" s="4"/>
    </row>
    <row r="20" spans="2:57">
      <c r="B20" s="89" t="s">
        <v>1668</v>
      </c>
      <c r="C20" s="86" t="s">
        <v>1669</v>
      </c>
      <c r="D20" s="99" t="s">
        <v>32</v>
      </c>
      <c r="E20" s="86"/>
      <c r="F20" s="99" t="s">
        <v>1620</v>
      </c>
      <c r="G20" s="86" t="s">
        <v>1025</v>
      </c>
      <c r="H20" s="86" t="s">
        <v>907</v>
      </c>
      <c r="I20" s="99" t="s">
        <v>191</v>
      </c>
      <c r="J20" s="96">
        <v>2244.7417437000004</v>
      </c>
      <c r="K20" s="98">
        <v>1330</v>
      </c>
      <c r="L20" s="96">
        <v>112.43417555775</v>
      </c>
      <c r="M20" s="97">
        <v>1.1556823293001707E-5</v>
      </c>
      <c r="N20" s="97">
        <v>6.4886022414389705E-2</v>
      </c>
      <c r="O20" s="97">
        <v>3.9181247100235845E-3</v>
      </c>
      <c r="BE20" s="3"/>
    </row>
    <row r="21" spans="2:57">
      <c r="B21" s="89" t="s">
        <v>1670</v>
      </c>
      <c r="C21" s="86" t="s">
        <v>1671</v>
      </c>
      <c r="D21" s="99" t="s">
        <v>32</v>
      </c>
      <c r="E21" s="86"/>
      <c r="F21" s="99" t="s">
        <v>1620</v>
      </c>
      <c r="G21" s="86" t="s">
        <v>715</v>
      </c>
      <c r="H21" s="86" t="s">
        <v>907</v>
      </c>
      <c r="I21" s="99" t="s">
        <v>191</v>
      </c>
      <c r="J21" s="96">
        <v>200.94875189999999</v>
      </c>
      <c r="K21" s="98">
        <v>9770</v>
      </c>
      <c r="L21" s="96">
        <v>73.936722069300004</v>
      </c>
      <c r="M21" s="97">
        <v>2.4638895251392008E-5</v>
      </c>
      <c r="N21" s="97">
        <v>4.2669053084940033E-2</v>
      </c>
      <c r="O21" s="97">
        <v>2.5765590958513689E-3</v>
      </c>
    </row>
    <row r="22" spans="2:57">
      <c r="B22" s="89" t="s">
        <v>1672</v>
      </c>
      <c r="C22" s="86" t="s">
        <v>1673</v>
      </c>
      <c r="D22" s="99" t="s">
        <v>32</v>
      </c>
      <c r="E22" s="86"/>
      <c r="F22" s="99" t="s">
        <v>1620</v>
      </c>
      <c r="G22" s="86" t="s">
        <v>715</v>
      </c>
      <c r="H22" s="86" t="s">
        <v>907</v>
      </c>
      <c r="I22" s="99" t="s">
        <v>191</v>
      </c>
      <c r="J22" s="96">
        <v>2.2209109500000004</v>
      </c>
      <c r="K22" s="98">
        <v>1033416</v>
      </c>
      <c r="L22" s="96">
        <v>86.43443739735001</v>
      </c>
      <c r="M22" s="97">
        <v>4.9977076997181727E-6</v>
      </c>
      <c r="N22" s="97">
        <v>4.9881513467930925E-2</v>
      </c>
      <c r="O22" s="97">
        <v>3.0120815426764608E-3</v>
      </c>
    </row>
    <row r="23" spans="2:57">
      <c r="B23" s="89" t="s">
        <v>1674</v>
      </c>
      <c r="C23" s="86" t="s">
        <v>1675</v>
      </c>
      <c r="D23" s="99" t="s">
        <v>32</v>
      </c>
      <c r="E23" s="86"/>
      <c r="F23" s="99" t="s">
        <v>1620</v>
      </c>
      <c r="G23" s="86" t="s">
        <v>715</v>
      </c>
      <c r="H23" s="86" t="s">
        <v>907</v>
      </c>
      <c r="I23" s="99" t="s">
        <v>193</v>
      </c>
      <c r="J23" s="96">
        <v>200.1585723</v>
      </c>
      <c r="K23" s="98">
        <v>9789</v>
      </c>
      <c r="L23" s="96">
        <v>83.970000032100018</v>
      </c>
      <c r="M23" s="97">
        <v>5.1663828615095028E-6</v>
      </c>
      <c r="N23" s="97">
        <v>4.8459280972097514E-2</v>
      </c>
      <c r="O23" s="97">
        <v>2.9262004225526976E-3</v>
      </c>
    </row>
    <row r="24" spans="2:57">
      <c r="B24" s="89" t="s">
        <v>1676</v>
      </c>
      <c r="C24" s="86" t="s">
        <v>1677</v>
      </c>
      <c r="D24" s="99" t="s">
        <v>32</v>
      </c>
      <c r="E24" s="86"/>
      <c r="F24" s="99" t="s">
        <v>1620</v>
      </c>
      <c r="G24" s="86" t="s">
        <v>1046</v>
      </c>
      <c r="H24" s="86" t="s">
        <v>907</v>
      </c>
      <c r="I24" s="99" t="s">
        <v>191</v>
      </c>
      <c r="J24" s="96">
        <v>145.48254011559413</v>
      </c>
      <c r="K24" s="98">
        <v>10992</v>
      </c>
      <c r="L24" s="96">
        <v>60.223766088600001</v>
      </c>
      <c r="M24" s="97">
        <v>1.6825630818563705E-5</v>
      </c>
      <c r="N24" s="97">
        <v>2.9514449210790765E-2</v>
      </c>
      <c r="O24" s="97">
        <v>2.0986877421556296E-3</v>
      </c>
    </row>
    <row r="25" spans="2:57">
      <c r="B25" s="89" t="s">
        <v>1678</v>
      </c>
      <c r="C25" s="86" t="s">
        <v>1679</v>
      </c>
      <c r="D25" s="99" t="s">
        <v>32</v>
      </c>
      <c r="E25" s="86"/>
      <c r="F25" s="99" t="s">
        <v>1620</v>
      </c>
      <c r="G25" s="86" t="s">
        <v>721</v>
      </c>
      <c r="H25" s="86" t="s">
        <v>907</v>
      </c>
      <c r="I25" s="99" t="s">
        <v>193</v>
      </c>
      <c r="J25" s="96">
        <v>101.13064545000002</v>
      </c>
      <c r="K25" s="98">
        <v>13175</v>
      </c>
      <c r="L25" s="96">
        <v>57.10117369755001</v>
      </c>
      <c r="M25" s="97">
        <v>2.9302960790051123E-6</v>
      </c>
      <c r="N25" s="97">
        <v>3.2953219232920349E-2</v>
      </c>
      <c r="O25" s="97">
        <v>1.9898711270471708E-3</v>
      </c>
    </row>
    <row r="26" spans="2:57">
      <c r="B26" s="89" t="s">
        <v>1680</v>
      </c>
      <c r="C26" s="86" t="s">
        <v>1681</v>
      </c>
      <c r="D26" s="99" t="s">
        <v>32</v>
      </c>
      <c r="E26" s="86"/>
      <c r="F26" s="99" t="s">
        <v>1620</v>
      </c>
      <c r="G26" s="86" t="s">
        <v>721</v>
      </c>
      <c r="H26" s="86" t="s">
        <v>907</v>
      </c>
      <c r="I26" s="99" t="s">
        <v>191</v>
      </c>
      <c r="J26" s="96">
        <v>29.334009750000003</v>
      </c>
      <c r="K26" s="98">
        <v>110741.00000000001</v>
      </c>
      <c r="L26" s="96">
        <v>122.33765948744998</v>
      </c>
      <c r="M26" s="97">
        <v>7.912416517819885E-6</v>
      </c>
      <c r="N26" s="97">
        <v>7.0601345865247411E-2</v>
      </c>
      <c r="O26" s="97">
        <v>4.2632429528335599E-3</v>
      </c>
    </row>
    <row r="27" spans="2:57">
      <c r="B27" s="89" t="s">
        <v>1682</v>
      </c>
      <c r="C27" s="86" t="s">
        <v>1683</v>
      </c>
      <c r="D27" s="99" t="s">
        <v>32</v>
      </c>
      <c r="E27" s="86"/>
      <c r="F27" s="99" t="s">
        <v>1620</v>
      </c>
      <c r="G27" s="86" t="s">
        <v>721</v>
      </c>
      <c r="H27" s="86" t="s">
        <v>907</v>
      </c>
      <c r="I27" s="99" t="s">
        <v>191</v>
      </c>
      <c r="J27" s="96">
        <v>5.7202236000000006</v>
      </c>
      <c r="K27" s="98">
        <v>137668.80000000002</v>
      </c>
      <c r="L27" s="96">
        <v>29.657106931200001</v>
      </c>
      <c r="M27" s="97">
        <v>3.9391906139309071E-5</v>
      </c>
      <c r="N27" s="97">
        <v>1.711518491186333E-2</v>
      </c>
      <c r="O27" s="97">
        <v>1.0334957580158718E-3</v>
      </c>
    </row>
    <row r="28" spans="2:57">
      <c r="B28" s="89" t="s">
        <v>1684</v>
      </c>
      <c r="C28" s="86" t="s">
        <v>1685</v>
      </c>
      <c r="D28" s="99" t="s">
        <v>32</v>
      </c>
      <c r="E28" s="86"/>
      <c r="F28" s="99" t="s">
        <v>1611</v>
      </c>
      <c r="G28" s="86" t="s">
        <v>731</v>
      </c>
      <c r="H28" s="86"/>
      <c r="I28" s="99" t="s">
        <v>191</v>
      </c>
      <c r="J28" s="96">
        <v>74.395046250000007</v>
      </c>
      <c r="K28" s="98">
        <v>13325.62</v>
      </c>
      <c r="L28" s="96">
        <v>37.334622403499999</v>
      </c>
      <c r="M28" s="97">
        <v>3.0913597713821114E-6</v>
      </c>
      <c r="N28" s="97">
        <v>2.1545896824422407E-2</v>
      </c>
      <c r="O28" s="97">
        <v>1.301043084568341E-3</v>
      </c>
    </row>
    <row r="29" spans="2:57">
      <c r="B29" s="89" t="s">
        <v>1686</v>
      </c>
      <c r="C29" s="86" t="s">
        <v>1687</v>
      </c>
      <c r="D29" s="99" t="s">
        <v>165</v>
      </c>
      <c r="E29" s="86"/>
      <c r="F29" s="99" t="s">
        <v>1611</v>
      </c>
      <c r="G29" s="86" t="s">
        <v>731</v>
      </c>
      <c r="H29" s="86"/>
      <c r="I29" s="99" t="s">
        <v>193</v>
      </c>
      <c r="J29" s="96">
        <v>113.31315000000001</v>
      </c>
      <c r="K29" s="98">
        <v>3407</v>
      </c>
      <c r="L29" s="96">
        <v>16.544897448750003</v>
      </c>
      <c r="M29" s="97">
        <v>8.5122114719217889E-6</v>
      </c>
      <c r="N29" s="97">
        <v>9.5480985330120473E-3</v>
      </c>
      <c r="O29" s="97">
        <v>5.7655931745999452E-4</v>
      </c>
    </row>
    <row r="30" spans="2:57">
      <c r="B30" s="89" t="s">
        <v>1688</v>
      </c>
      <c r="C30" s="86" t="s">
        <v>1689</v>
      </c>
      <c r="D30" s="99" t="s">
        <v>165</v>
      </c>
      <c r="E30" s="86"/>
      <c r="F30" s="99" t="s">
        <v>1611</v>
      </c>
      <c r="G30" s="86" t="s">
        <v>731</v>
      </c>
      <c r="H30" s="86"/>
      <c r="I30" s="99" t="s">
        <v>193</v>
      </c>
      <c r="J30" s="96">
        <v>296.30310000000003</v>
      </c>
      <c r="K30" s="98">
        <v>1985</v>
      </c>
      <c r="L30" s="96">
        <v>25.206255820800003</v>
      </c>
      <c r="M30" s="97">
        <v>2.4901170095257168E-6</v>
      </c>
      <c r="N30" s="97">
        <v>1.4546588455493272E-2</v>
      </c>
      <c r="O30" s="97">
        <v>8.7839176379183009E-4</v>
      </c>
    </row>
    <row r="31" spans="2:57">
      <c r="B31" s="89" t="s">
        <v>1690</v>
      </c>
      <c r="C31" s="86" t="s">
        <v>1691</v>
      </c>
      <c r="D31" s="99" t="s">
        <v>32</v>
      </c>
      <c r="E31" s="86"/>
      <c r="F31" s="99" t="s">
        <v>1611</v>
      </c>
      <c r="G31" s="86" t="s">
        <v>731</v>
      </c>
      <c r="H31" s="86"/>
      <c r="I31" s="99" t="s">
        <v>191</v>
      </c>
      <c r="J31" s="96">
        <v>46.792197749999993</v>
      </c>
      <c r="K31" s="98">
        <v>8651</v>
      </c>
      <c r="L31" s="96">
        <v>15.244741949550003</v>
      </c>
      <c r="M31" s="97">
        <v>5.9486785736358638E-6</v>
      </c>
      <c r="N31" s="97">
        <v>8.7977757913297178E-3</v>
      </c>
      <c r="O31" s="97">
        <v>5.3125128399936737E-4</v>
      </c>
    </row>
    <row r="32" spans="2:57">
      <c r="B32" s="89" t="s">
        <v>1692</v>
      </c>
      <c r="C32" s="86" t="s">
        <v>1693</v>
      </c>
      <c r="D32" s="99" t="s">
        <v>32</v>
      </c>
      <c r="E32" s="86"/>
      <c r="F32" s="99" t="s">
        <v>1611</v>
      </c>
      <c r="G32" s="86" t="s">
        <v>731</v>
      </c>
      <c r="H32" s="86"/>
      <c r="I32" s="99" t="s">
        <v>191</v>
      </c>
      <c r="J32" s="96">
        <v>529.79137635000006</v>
      </c>
      <c r="K32" s="98">
        <v>986</v>
      </c>
      <c r="L32" s="96">
        <v>19.672616015100001</v>
      </c>
      <c r="M32" s="97">
        <v>5.1602461386300624E-5</v>
      </c>
      <c r="N32" s="97">
        <v>1.1353112142044553E-2</v>
      </c>
      <c r="O32" s="97">
        <v>6.8555457037151695E-4</v>
      </c>
    </row>
    <row r="33" spans="2:15">
      <c r="B33" s="89" t="s">
        <v>1694</v>
      </c>
      <c r="C33" s="86" t="s">
        <v>1695</v>
      </c>
      <c r="D33" s="99" t="s">
        <v>32</v>
      </c>
      <c r="E33" s="86"/>
      <c r="F33" s="99" t="s">
        <v>1611</v>
      </c>
      <c r="G33" s="86" t="s">
        <v>731</v>
      </c>
      <c r="H33" s="86"/>
      <c r="I33" s="99" t="s">
        <v>193</v>
      </c>
      <c r="J33" s="96">
        <v>315.32374920000007</v>
      </c>
      <c r="K33" s="98">
        <v>1837</v>
      </c>
      <c r="L33" s="96">
        <v>24.8243263062</v>
      </c>
      <c r="M33" s="97">
        <v>1.1372604333261547E-6</v>
      </c>
      <c r="N33" s="97">
        <v>1.4326176050438334E-2</v>
      </c>
      <c r="O33" s="97">
        <v>8.6508222101964191E-4</v>
      </c>
    </row>
    <row r="34" spans="2:15">
      <c r="B34" s="89" t="s">
        <v>1696</v>
      </c>
      <c r="C34" s="86" t="s">
        <v>1697</v>
      </c>
      <c r="D34" s="99" t="s">
        <v>32</v>
      </c>
      <c r="E34" s="86"/>
      <c r="F34" s="99" t="s">
        <v>1611</v>
      </c>
      <c r="G34" s="86" t="s">
        <v>731</v>
      </c>
      <c r="H34" s="86"/>
      <c r="I34" s="99" t="s">
        <v>201</v>
      </c>
      <c r="J34" s="96">
        <v>0.94648500000000002</v>
      </c>
      <c r="K34" s="98">
        <v>928921</v>
      </c>
      <c r="L34" s="96">
        <v>29.482541977349999</v>
      </c>
      <c r="M34" s="97">
        <v>5.1595910439514093E-5</v>
      </c>
      <c r="N34" s="97">
        <v>1.7014443073787057E-2</v>
      </c>
      <c r="O34" s="97">
        <v>1.0274124896876176E-3</v>
      </c>
    </row>
    <row r="35" spans="2:15">
      <c r="B35" s="89" t="s">
        <v>1698</v>
      </c>
      <c r="C35" s="86" t="s">
        <v>1699</v>
      </c>
      <c r="D35" s="99" t="s">
        <v>32</v>
      </c>
      <c r="E35" s="86"/>
      <c r="F35" s="99" t="s">
        <v>32</v>
      </c>
      <c r="G35" s="86" t="s">
        <v>731</v>
      </c>
      <c r="H35" s="86"/>
      <c r="I35" s="99" t="s">
        <v>191</v>
      </c>
      <c r="J35" s="96">
        <v>11.30826705</v>
      </c>
      <c r="K35" s="98">
        <v>5946</v>
      </c>
      <c r="L35" s="96">
        <v>2.5322190777000002</v>
      </c>
      <c r="M35" s="97">
        <v>3.9601526049026358E-6</v>
      </c>
      <c r="N35" s="97">
        <v>1.4613494786502393E-3</v>
      </c>
      <c r="O35" s="97">
        <v>8.8243188428356972E-5</v>
      </c>
    </row>
    <row r="36" spans="2:15">
      <c r="B36" s="89" t="s">
        <v>1700</v>
      </c>
      <c r="C36" s="86" t="s">
        <v>1701</v>
      </c>
      <c r="D36" s="99" t="s">
        <v>32</v>
      </c>
      <c r="E36" s="86"/>
      <c r="F36" s="99" t="s">
        <v>32</v>
      </c>
      <c r="G36" s="86" t="s">
        <v>731</v>
      </c>
      <c r="H36" s="86"/>
      <c r="I36" s="99" t="s">
        <v>191</v>
      </c>
      <c r="J36" s="96">
        <v>15.870926099999998</v>
      </c>
      <c r="K36" s="98">
        <v>949</v>
      </c>
      <c r="L36" s="96">
        <v>0.56721643065000005</v>
      </c>
      <c r="M36" s="97">
        <v>5.769695099763414E-7</v>
      </c>
      <c r="N36" s="97">
        <v>3.2734191228237392E-4</v>
      </c>
      <c r="O36" s="97">
        <v>1.9766451809126587E-5</v>
      </c>
    </row>
    <row r="37" spans="2:15">
      <c r="B37" s="89" t="s">
        <v>1702</v>
      </c>
      <c r="C37" s="86" t="s">
        <v>1703</v>
      </c>
      <c r="D37" s="99" t="s">
        <v>32</v>
      </c>
      <c r="E37" s="86"/>
      <c r="F37" s="99" t="s">
        <v>1611</v>
      </c>
      <c r="G37" s="86" t="s">
        <v>731</v>
      </c>
      <c r="H37" s="86"/>
      <c r="I37" s="99" t="s">
        <v>191</v>
      </c>
      <c r="J37" s="96">
        <v>368.55046320000002</v>
      </c>
      <c r="K37" s="98">
        <v>1389</v>
      </c>
      <c r="L37" s="96">
        <v>19.278778901249996</v>
      </c>
      <c r="M37" s="97">
        <v>1.4691793532764689E-5</v>
      </c>
      <c r="N37" s="97">
        <v>1.1125827833958315E-2</v>
      </c>
      <c r="O37" s="97">
        <v>6.7183006961500549E-4</v>
      </c>
    </row>
    <row r="38" spans="2:15">
      <c r="B38" s="89" t="s">
        <v>1704</v>
      </c>
      <c r="C38" s="86" t="s">
        <v>1705</v>
      </c>
      <c r="D38" s="99" t="s">
        <v>32</v>
      </c>
      <c r="E38" s="86"/>
      <c r="F38" s="99" t="s">
        <v>1611</v>
      </c>
      <c r="G38" s="86" t="s">
        <v>731</v>
      </c>
      <c r="H38" s="86"/>
      <c r="I38" s="99" t="s">
        <v>191</v>
      </c>
      <c r="J38" s="96">
        <v>350.28767175000002</v>
      </c>
      <c r="K38" s="98">
        <v>1571</v>
      </c>
      <c r="L38" s="96">
        <v>20.724370772549999</v>
      </c>
      <c r="M38" s="97">
        <v>2.023435188736649E-6</v>
      </c>
      <c r="N38" s="97">
        <v>1.1960082241907911E-2</v>
      </c>
      <c r="O38" s="97">
        <v>7.2220629377863226E-4</v>
      </c>
    </row>
    <row r="39" spans="2:15">
      <c r="B39" s="89" t="s">
        <v>1706</v>
      </c>
      <c r="C39" s="86" t="s">
        <v>1707</v>
      </c>
      <c r="D39" s="99" t="s">
        <v>32</v>
      </c>
      <c r="E39" s="86"/>
      <c r="F39" s="99" t="s">
        <v>1611</v>
      </c>
      <c r="G39" s="86" t="s">
        <v>731</v>
      </c>
      <c r="H39" s="86"/>
      <c r="I39" s="99" t="s">
        <v>193</v>
      </c>
      <c r="J39" s="96">
        <v>753.84314879999988</v>
      </c>
      <c r="K39" s="98">
        <v>1047.7</v>
      </c>
      <c r="L39" s="96">
        <v>33.847731675149994</v>
      </c>
      <c r="M39" s="97">
        <v>4.2477699901144961E-5</v>
      </c>
      <c r="N39" s="97">
        <v>1.953360413108526E-2</v>
      </c>
      <c r="O39" s="97">
        <v>1.1795313408647287E-3</v>
      </c>
    </row>
    <row r="40" spans="2:15">
      <c r="B40" s="89" t="s">
        <v>1708</v>
      </c>
      <c r="C40" s="86" t="s">
        <v>1709</v>
      </c>
      <c r="D40" s="99" t="s">
        <v>32</v>
      </c>
      <c r="E40" s="86"/>
      <c r="F40" s="99" t="s">
        <v>1611</v>
      </c>
      <c r="G40" s="86" t="s">
        <v>731</v>
      </c>
      <c r="H40" s="86"/>
      <c r="I40" s="99" t="s">
        <v>201</v>
      </c>
      <c r="J40" s="96">
        <v>131.85851894999999</v>
      </c>
      <c r="K40" s="98">
        <v>8390.5020000000004</v>
      </c>
      <c r="L40" s="96">
        <v>37.099542105750004</v>
      </c>
      <c r="M40" s="97">
        <v>2.3971253621795201E-5</v>
      </c>
      <c r="N40" s="97">
        <v>2.1410231441603346E-2</v>
      </c>
      <c r="O40" s="97">
        <v>1.2928509675462275E-3</v>
      </c>
    </row>
    <row r="41" spans="2:15">
      <c r="B41" s="89" t="s">
        <v>1710</v>
      </c>
      <c r="C41" s="86" t="s">
        <v>1711</v>
      </c>
      <c r="D41" s="99" t="s">
        <v>165</v>
      </c>
      <c r="E41" s="86"/>
      <c r="F41" s="99" t="s">
        <v>1611</v>
      </c>
      <c r="G41" s="86" t="s">
        <v>731</v>
      </c>
      <c r="H41" s="86"/>
      <c r="I41" s="99" t="s">
        <v>193</v>
      </c>
      <c r="J41" s="96">
        <v>560.10571485000003</v>
      </c>
      <c r="K41" s="98">
        <v>10324.36</v>
      </c>
      <c r="L41" s="96">
        <v>247.82480708385003</v>
      </c>
      <c r="M41" s="97">
        <v>2.2916425245812503E-5</v>
      </c>
      <c r="N41" s="97">
        <v>0.14302026859284503</v>
      </c>
      <c r="O41" s="97">
        <v>8.6362397871927992E-3</v>
      </c>
    </row>
    <row r="42" spans="2:15">
      <c r="B42" s="158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</row>
    <row r="43" spans="2:15">
      <c r="B43" s="158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</row>
    <row r="44" spans="2:15">
      <c r="B44" s="160" t="s">
        <v>60</v>
      </c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</row>
    <row r="45" spans="2:15">
      <c r="B45" s="160" t="s">
        <v>139</v>
      </c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</row>
    <row r="46" spans="2:15">
      <c r="B46" s="161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</row>
    <row r="47" spans="2:15">
      <c r="B47" s="158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B305" s="45"/>
      <c r="C305" s="1"/>
      <c r="D305" s="1"/>
      <c r="E305" s="1"/>
    </row>
    <row r="306" spans="2:5">
      <c r="B306" s="45"/>
      <c r="C306" s="1"/>
      <c r="D306" s="1"/>
      <c r="E306" s="1"/>
    </row>
    <row r="307" spans="2:5">
      <c r="B307" s="3"/>
      <c r="C307" s="1"/>
      <c r="D307" s="1"/>
      <c r="E30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AA1:XFD2 B46:B1048576 C5:C1048576 B1:B43 A1:A1048576 D3:XFD1048576 D1:Y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F8E7CD6-3F53-4F5D-8D9E-A28B36A854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-612150449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