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60331]}"/>
    <s v="{[Medida].[Medida].&amp;[2]}"/>
    <s v="{[Keren].[Keren].&amp;[2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si="9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 si="9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<sst xmlns="http://schemas.openxmlformats.org/spreadsheetml/2006/main" count="8522" uniqueCount="2529">
  <si>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</si>
  <si>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</si>
  <si>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</si>
  <si>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</si>
  <si>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</si>
  <si>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</si>
  <si>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</si>
  <si>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</si>
  <si>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</si>
  <si>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</si>
  <si>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</si>
  <si>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</si>
  <si>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</si>
  <si>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</si>
  <si>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</si>
  <si>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</si>
  <si>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</si>
  <si>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</si>
  <si>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</si>
  <si>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</si>
  <si>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</si>
  <si>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</si>
  <si>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</si>
  <si>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</si>
  <si>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</si>
  <si>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</si>
  <si>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</si>
  <si>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</si>
  <si>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</si>
  <si>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</si>
  <si>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</si>
  <si>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</si>
  <si>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</si>
  <si>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</si>
  <si>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</si>
  <si>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</si>
  <si>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</si>
  <si>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</si>
  <si>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</si>
  <si>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</si>
  <si>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</si>
  <si>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</si>
  <si>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</si>
  <si>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</si>
  <si>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</si>
  <si>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</si>
  <si>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</si>
  <si>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</si>
  <si>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</si>
  <si>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</si>
  <si>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</si>
  <si>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</si>
  <si>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</si>
  <si>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</si>
  <si>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</si>
  <si>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</si>
  <si>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</si>
  <si>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</si>
  <si>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</si>
  <si>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</si>
  <si>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</si>
  <si>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</si>
  <si>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</si>
  <si>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</si>
  <si>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</si>
  <si>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</si>
  <si>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</si>
  <si>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</si>
  <si>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</si>
  <si>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</si>
  <si>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</si>
  <si>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</si>
  <si>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</si>
  <si>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</si>
  <si>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</si>
  <si>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</si>
  <si>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</si>
  <si>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</si>
  <si>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</si>
  <si>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</si>
  <si>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</si>
  <si>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</si>
  <si>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</si>
  <si>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</si>
  <si>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</si>
  <si>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</si>
  <si>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</si>
  <si>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</si>
  <si>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</si>
  <si>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</si>
  <si>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</si>
  <si>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</si>
  <si>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</si>
  <si>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</si>
  <si>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</si>
  <si>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</si>
  <si>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</si>
  <si>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</si>
  <si>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</si>
  <si>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</si>
  <si>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</si>
  <si>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</si>
  <si>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</si>
  <si>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</si>
  <si>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</si>
  <si>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</si>
  <si>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</si>
  <si>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</si>
  <si>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</si>
  <si>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</si>
  <si>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</si>
  <si>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</si>
  <si>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</si>
  <si>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</si>
  <si>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</si>
  <si>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</si>
  <si>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</si>
  <si>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</si>
  <si>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</si>
  <si>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</si>
  <si>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</si>
  <si>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</si>
  <si>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</si>
  <si>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</si>
  <si>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</si>
  <si>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</si>
  <si>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</si>
  <si>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</si>
  <si>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</si>
  <si>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</si>
  <si>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</si>
  <si>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</si>
  <si>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</si>
  <si>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</si>
  <si>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</si>
  <si>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</si>
  <si>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</si>
  <si>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</si>
  <si>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</si>
  <si>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</si>
  <si>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</si>
  <si>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</si>
  <si>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</si>
  <si>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</si>
  <si>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</si>
  <si>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</si>
  <si>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</si>
  <si>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</si>
  <si>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</si>
  <si>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</si>
  <si>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</si>
  <si>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</si>
  <si>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</si>
  <si>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</si>
  <si>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</si>
  <si>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</si>
  <si>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</si>
  <si>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</si>
  <si>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</si>
  <si>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</si>
  <si>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</si>
  <si>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</si>
  <si>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</si>
  <si>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</si>
  <si>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</si>
  <si>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</si>
  <si>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</si>
  <si>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</si>
  <si>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</si>
  <si>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</si>
  <si>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</si>
  <si>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</si>
  <si>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</si>
  <si>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</si>
  <si>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</si>
  <si>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</si>
  <si>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</si>
  <si>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</si>
  <si>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</si>
  <si>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</si>
  <si>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</si>
  <si>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</si>
  <si>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</si>
  <si>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</si>
  <si>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</si>
  <si>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</si>
  <si>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</si>
  <si>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</si>
  <si>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</si>
  <si>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</si>
  <si>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</si>
  <si>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</si>
  <si>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</si>
  <si>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</si>
  <si>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</si>
  <si>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</si>
  <si>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</si>
  <si>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</si>
  <si>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</si>
  <si>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</si>
  <si>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</si>
  <si>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</si>
  <si>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</si>
  <si>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</si>
  <si>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</si>
  <si>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</si>
  <si>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</si>
  <si>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</si>
  <si>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</si>
  <si>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</si>
  <si>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</si>
  <si>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</si>
  <si>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</si>
  <si>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</si>
  <si>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</si>
  <si>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</si>
  <si>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</si>
  <si>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</si>
  <si>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</si>
  <si>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</si>
  <si>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</si>
  <si>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</si>
  <si>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</si>
  <si>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</si>
  <si>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</si>
  <si>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</si>
  <si>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</si>
  <si>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</si>
  <si>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</si>
  <si>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</si>
  <si>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</si>
  <si>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</si>
  <si>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</si>
  <si>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</si>
  <si>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</si>
  <si>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</si>
  <si>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</si>
  <si>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</si>
  <si>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</si>
  <si>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</si>
  <si>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</si>
  <si>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</si>
  <si>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</si>
  <si>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</si>
  <si>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</si>
  <si>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</si>
  <si>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</si>
  <si>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</si>
  <si>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</si>
  <si>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</si>
  <si>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</si>
  <si>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</si>
  <si>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</si>
  <si>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</si>
  <si>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</si>
  <si>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</si>
  <si>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</si>
  <si>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</si>
  <si>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</si>
  <si>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</si>
  <si>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</si>
  <si>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</si>
  <si>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</si>
  <si>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</si>
  <si>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</si>
  <si>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</si>
  <si>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</si>
  <si>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</si>
  <si>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</si>
  <si>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</si>
  <si>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</si>
  <si>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</si>
  <si>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</si>
  <si>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</si>
  <si>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</si>
  <si>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</si>
  <si>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</si>
  <si>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</si>
  <si>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</si>
  <si>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</si>
  <si>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</si>
  <si>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</si>
  <si>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</si>
  <si>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</si>
  <si>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</si>
  <si>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</si>
  <si>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</si>
  <si>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</si>
  <si>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</si>
  <si>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</si>
  <si>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</si>
  <si>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</si>
  <si>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</si>
  <si>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</si>
  <si>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</si>
  <si>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</si>
  <si>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</si>
  <si>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</si>
  <si>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</si>
  <si>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</si>
  <si>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</si>
  <si>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</si>
  <si>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</si>
  <si>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</si>
  <si>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</si>
  <si>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</si>
  <si>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</si>
  <si>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</si>
  <si>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</si>
  <si>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</si>
  <si>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</si>
  <si>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</si>
  <si>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</si>
  <si>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</si>
  <si>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</si>
  <si>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</si>
  <si>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</si>
  <si>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</si>
  <si>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</si>
  <si>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</si>
  <si>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</si>
  <si>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</si>
  <si>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</si>
  <si>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</si>
  <si>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</si>
  <si>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</si>
  <si>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</si>
  <si>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</si>
  <si>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</si>
  <si>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</si>
  <si>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</si>
  <si>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</si>
  <si>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</si>
  <si>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</si>
  <si>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</si>
  <si>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</si>
  <si>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</si>
  <si>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</si>
  <si>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</si>
  <si>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</si>
  <si>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</si>
  <si>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</si>
  <si>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</si>
  <si>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</si>
  <si>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</si>
  <si>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</si>
  <si>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</si>
  <si>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</si>
  <si>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</si>
  <si>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</si>
  <si>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</si>
  <si>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</si>
  <si>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</si>
  <si>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</si>
  <si>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</si>
  <si>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</si>
  <si>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</si>
  <si>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</si>
  <si>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</si>
  <si>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</si>
  <si>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</si>
  <si>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</si>
  <si>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</si>
  <si>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</si>
  <si>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</si>
  <si>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</si>
  <si>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</si>
  <si>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</si>
  <si>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</si>
  <si>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</si>
  <si>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</si>
  <si>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</si>
  <si>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</si>
  <si>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</si>
  <si>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</si>
  <si>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</si>
  <si>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</si>
  <si>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</si>
  <si>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</si>
  <si>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</si>
  <si>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</si>
  <si>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</si>
  <si>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</si>
  <si>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</si>
  <si>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</si>
  <si>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</si>
  <si>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</si>
  <si>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</si>
  <si>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</si>
  <si>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</si>
  <si>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</si>
  <si>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</si>
  <si>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</si>
  <si>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</si>
  <si>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</si>
  <si>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</si>
  <si>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</si>
  <si>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</si>
  <si>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</si>
  <si>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</si>
  <si>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</si>
  <si>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</si>
  <si>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</si>
  <si>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</si>
  <si>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</si>
  <si>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</si>
  <si>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</si>
  <si>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</si>
  <si>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</si>
  <si>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</si>
  <si>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</si>
  <si>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</si>
  <si>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</si>
  <si>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</si>
  <si>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</si>
  <si>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</si>
  <si>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</si>
  <si>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</si>
  <si>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</si>
  <si>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</si>
  <si>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</si>
  <si>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</si>
  <si>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</si>
  <si>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</si>
  <si>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</si>
  <si>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</si>
  <si>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</si>
  <si>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</si>
  <si>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</si>
  <si>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</si>
  <si>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</si>
  <si>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</si>
  <si>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</si>
  <si>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</si>
  <si>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</si>
  <si>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</si>
  <si>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</si>
  <si>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</si>
  <si>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</si>
  <si>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</si>
  <si>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</si>
  <si>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</si>
  <si>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</si>
  <si>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</si>
  <si>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</si>
  <si>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</si>
  <si>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</si>
  <si>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</si>
  <si>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</si>
  <si>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</si>
  <si>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</si>
  <si>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</si>
  <si>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</si>
  <si>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</si>
  <si>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</si>
  <si>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</si>
  <si>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</si>
  <si>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</si>
  <si>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</si>
  <si>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</si>
  <si>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</si>
  <si>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</si>
  <si>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</si>
  <si>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</si>
  <si>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</si>
  <si>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</si>
  <si>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</si>
  <si>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</si>
  <si>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</si>
  <si>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</si>
  <si>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</si>
  <si>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</si>
  <si>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</si>
  <si>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</si>
  <si>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</si>
  <si>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</si>
  <si>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</si>
  <si>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</si>
  <si>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</si>
  <si>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</si>
  <si>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</si>
  <si>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</si>
  <si>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</si>
  <si>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</si>
  <si>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</si>
  <si>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</si>
  <si>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</si>
  <si>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</si>
  <si>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</si>
  <si>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</si>
  <si>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</si>
  <si>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</si>
  <si>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</si>
  <si>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</si>
  <si>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</si>
  <si>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</si>
  <si>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</si>
  <si>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</si>
  <si>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</si>
  <si>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</si>
  <si>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</si>
  <si>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</si>
  <si>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</si>
  <si>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</si>
  <si>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</si>
  <si>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</si>
  <si>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</si>
  <si>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</si>
  <si>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</si>
  <si>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</si>
  <si>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</si>
  <si>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</si>
  <si>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</si>
  <si>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</si>
  <si>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</si>
  <si>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</si>
  <si>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</si>
  <si>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</si>
  <si>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</si>
  <si>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</si>
  <si>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</si>
  <si>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</si>
  <si>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</si>
  <si>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</si>
  <si>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</si>
  <si>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</si>
  <si>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</si>
  <si>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</si>
  <si>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</si>
  <si>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</si>
  <si>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</si>
  <si>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</si>
  <si>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</si>
  <si>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</si>
  <si>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</si>
  <si>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</si>
  <si>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</si>
  <si>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</si>
  <si>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</si>
  <si>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</si>
  <si>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</si>
  <si>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</si>
  <si>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</si>
  <si>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</si>
  <si>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</si>
  <si>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</si>
  <si>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</si>
  <si>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</si>
  <si>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</si>
  <si>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</si>
  <si>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</si>
  <si>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</si>
  <si>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</si>
  <si>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</si>
  <si>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</si>
  <si>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</si>
  <si>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</si>
  <si>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</si>
  <si>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</si>
  <si>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</si>
  <si>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</si>
  <si>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</si>
  <si>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</si>
  <si>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</si>
  <si>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</si>
  <si>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</si>
  <si>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</si>
  <si>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</si>
  <si>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</si>
  <si>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</si>
  <si>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</si>
  <si>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</si>
  <si>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</si>
  <si>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</si>
  <si>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</si>
  <si>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</si>
  <si>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</si>
  <si>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</si>
  <si>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</si>
  <si>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</si>
  <si>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</si>
  <si>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</si>
  <si>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</si>
  <si>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</si>
  <si>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</si>
  <si>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</si>
  <si>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</si>
  <si>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</si>
  <si>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</si>
  <si>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</si>
  <si>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</si>
  <si>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</si>
  <si>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</si>
  <si>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</si>
  <si>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</si>
  <si>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</si>
  <si>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</si>
  <si>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</si>
  <si>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</si>
  <si>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</si>
  <si>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</si>
  <si>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</si>
  <si>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</si>
  <si>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</si>
  <si>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</si>
  <si>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</si>
  <si>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</si>
  <si>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</si>
  <si>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</si>
  <si>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</si>
  <si>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</si>
  <si>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</si>
  <si>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</si>
  <si>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</si>
  <si>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</si>
  <si>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</si>
  <si>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</si>
  <si>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</si>
  <si>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</si>
  <si>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</si>
  <si>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</si>
  <si>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</si>
  <si>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</si>
  <si>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</si>
  <si>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</si>
  <si>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</si>
  <si>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</si>
  <si>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</si>
  <si>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</si>
  <si>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</si>
  <si>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</si>
  <si>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</si>
  <si>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</si>
  <si>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</si>
  <si>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</si>
  <si>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</si>
  <si>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</si>
  <si>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</si>
  <si>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</si>
  <si>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</si>
  <si>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</si>
  <si>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</si>
  <si>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</si>
  <si>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</si>
  <si>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</si>
  <si>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</si>
  <si>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</si>
  <si>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</si>
  <si>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</si>
  <si>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</si>
  <si>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</si>
  <si>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</si>
  <si>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</si>
  <si>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</si>
  <si>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</si>
  <si>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</si>
  <si>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</si>
  <si>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</si>
  <si>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</si>
  <si>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</si>
  <si>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</si>
  <si>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</si>
  <si>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</si>
  <si>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</si>
  <si>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</si>
  <si>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</si>
  <si>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</si>
  <si>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</si>
  <si>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</si>
  <si>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</si>
  <si>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</si>
  <si>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</si>
  <si>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</si>
  <si>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</si>
  <si>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</si>
  <si>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</si>
  <si>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</si>
  <si>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</si>
  <si>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</si>
  <si>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</si>
  <si>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</si>
  <si>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</si>
  <si>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</si>
  <si>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</si>
  <si>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</si>
  <si>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</si>
  <si>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</si>
  <si>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</si>
  <si>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</si>
  <si>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</si>
  <si>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</si>
  <si>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</si>
  <si>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</si>
  <si>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</si>
  <si>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</si>
  <si>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</si>
  <si>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</si>
  <si>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</si>
  <si>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</si>
  <si>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</si>
  <si>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</si>
  <si>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</si>
  <si>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</si>
  <si>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</si>
  <si>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</si>
  <si>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</si>
  <si>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</si>
  <si>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</si>
  <si>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</si>
  <si>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</si>
  <si>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</si>
  <si>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</si>
  <si>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</si>
  <si>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</si>
  <si>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</si>
  <si>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</si>
  <si>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</si>
  <si>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</si>
  <si>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</si>
  <si>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</si>
  <si>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</si>
  <si>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</si>
  <si>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</si>
  <si>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</si>
  <si>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</si>
  <si>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</si>
  <si>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</si>
  <si>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</si>
  <si>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</si>
  <si>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</si>
  <si>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</si>
  <si>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</si>
  <si>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</si>
  <si>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</si>
  <si>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</si>
  <si>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</si>
  <si>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</si>
  <si>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</si>
  <si>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</si>
  <si>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</si>
  <si>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</si>
  <si>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</si>
  <si>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</si>
  <si>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</si>
  <si>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</si>
  <si>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</si>
  <si>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</si>
  <si>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</si>
  <si>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</si>
  <si>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</si>
  <si>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</si>
  <si>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</si>
  <si>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</si>
  <si>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</si>
  <si>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</si>
  <si>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</si>
  <si>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</si>
  <si>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</si>
  <si>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</si>
  <si>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</si>
  <si>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</si>
  <si>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</si>
  <si>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</si>
  <si>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</si>
  <si>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</si>
  <si>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</si>
  <si>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</si>
  <si>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</si>
  <si>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</si>
  <si>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</si>
  <si>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</si>
  <si>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</si>
  <si>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</si>
  <si>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</si>
  <si>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</si>
  <si>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</si>
  <si>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</si>
  <si>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</si>
  <si>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</si>
  <si>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</si>
  <si>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</si>
  <si>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</si>
  <si>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</si>
  <si>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</si>
  <si>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</si>
  <si>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</si>
  <si>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</si>
  <si>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</si>
  <si>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</si>
  <si>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</si>
  <si>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</si>
  <si>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</si>
  <si>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</si>
  <si>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</si>
  <si>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</si>
  <si>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</si>
  <si>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</si>
  <si>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</si>
  <si>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</si>
  <si>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</si>
  <si>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</si>
  <si>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</si>
  <si>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</si>
  <si>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</si>
  <si>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</si>
  <si>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</si>
  <si>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</si>
  <si>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</si>
  <si>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</si>
  <si>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</si>
  <si>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</si>
  <si>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</si>
  <si>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</si>
  <si>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</si>
  <si>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</si>
  <si>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</si>
  <si>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</si>
  <si>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</si>
  <si>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</si>
  <si>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</si>
  <si>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</si>
  <si>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</si>
  <si>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</si>
  <si>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</si>
  <si>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</si>
  <si>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</si>
  <si>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</si>
  <si>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</si>
  <si>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</si>
  <si>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</si>
  <si>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</si>
  <si>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</si>
  <si>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</si>
  <si>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</si>
  <si>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</si>
  <si>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</si>
  <si>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</si>
  <si>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</si>
  <si>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</si>
  <si>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</si>
  <si>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</si>
  <si>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</si>
  <si>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</si>
  <si>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</si>
  <si>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</si>
  <si>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</si>
  <si>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</si>
  <si>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</si>
  <si>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</si>
  <si>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</si>
  <si>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</si>
  <si>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</si>
  <si>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</si>
  <si>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</si>
  <si>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</si>
  <si>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</si>
  <si>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</si>
  <si>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</si>
  <si>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</si>
  <si>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</si>
  <si>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</si>
  <si>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</si>
  <si>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</si>
  <si>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</si>
  <si>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</si>
  <si>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</si>
  <si>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</si>
  <si>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</si>
  <si>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</si>
  <si>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</si>
  <si>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</si>
  <si>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</si>
  <si>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</si>
  <si>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</si>
  <si>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</si>
  <si>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</si>
  <si>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</si>
  <si>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</si>
  <si>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</si>
  <si>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</si>
  <si>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</si>
  <si>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</si>
  <si>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</si>
  <si>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</si>
  <si>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</si>
  <si>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</si>
  <si>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</si>
  <si>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</si>
  <si>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</si>
  <si>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</si>
  <si>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</si>
  <si>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</si>
  <si>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</si>
  <si>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</si>
  <si>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</si>
  <si>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</si>
  <si>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</si>
  <si>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</si>
  <si>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</si>
  <si>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</si>
  <si>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</si>
  <si>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</si>
  <si>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</si>
  <si>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</si>
  <si>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</si>
  <si>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</si>
  <si>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</si>
  <si>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</si>
  <si>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</si>
  <si>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</si>
  <si>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</si>
  <si>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</si>
  <si>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</si>
  <si>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</si>
  <si>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</si>
  <si>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</si>
  <si>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</si>
  <si>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</si>
  <si>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</si>
  <si>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</si>
  <si>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</si>
  <si>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</si>
  <si>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</si>
  <si>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</si>
  <si>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</si>
  <si>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</si>
  <si>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</si>
  <si>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</si>
  <si>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</si>
  <si>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</si>
  <si>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</si>
  <si>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</si>
  <si>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</si>
  <si>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</si>
  <si>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</si>
  <si>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</si>
  <si>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</si>
  <si>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</si>
  <si>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</si>
  <si>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</si>
  <si>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</si>
  <si>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</si>
  <si>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</si>
  <si>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</si>
  <si>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</si>
  <si>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</si>
  <si>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</si>
  <si>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</si>
  <si>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</si>
  <si>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</si>
  <si>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</si>
  <si>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</si>
  <si>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</si>
  <si>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</si>
  <si>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</si>
  <si>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</si>
  <si>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</si>
  <si>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</si>
  <si>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</si>
  <si>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</si>
  <si>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</si>
  <si>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</si>
  <si>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</si>
  <si>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</si>
  <si>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</si>
  <si>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</si>
  <si>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</si>
  <si>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</si>
  <si>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</si>
  <si>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</si>
  <si>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</si>
  <si>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</si>
  <si>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</si>
  <si>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</si>
  <si>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</si>
  <si>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</si>
  <si>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 4.134 08/04/25</t>
  </si>
  <si>
    <t>US345397XL24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</si>
  <si>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</si>
  <si>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</si>
  <si>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</si>
  <si>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</si>
  <si>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</si>
  <si>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</si>
  <si>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</si>
  <si>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</si>
  <si>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</si>
  <si>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</si>
  <si>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</si>
  <si>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</si>
  <si>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</si>
  <si>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</si>
  <si>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</si>
  <si>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</si>
  <si>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</si>
  <si>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</si>
  <si>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</si>
  <si>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</si>
  <si>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</si>
  <si>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</si>
  <si>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</si>
  <si>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6.416 02/22</t>
  </si>
  <si>
    <t>XS0283627908</t>
  </si>
  <si>
    <t>EMBRAER NETHERLANDS 5.05 06/2025</t>
  </si>
  <si>
    <t>US29082HAA05</t>
  </si>
  <si>
    <t>Other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</si>
  <si>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</si>
  <si>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</si>
  <si>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</si>
  <si>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</si>
  <si>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</si>
  <si>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</si>
  <si>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</si>
  <si>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</si>
  <si>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</si>
  <si>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</si>
  <si>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</si>
  <si>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</si>
  <si>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</si>
  <si>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</si>
  <si>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</si>
  <si>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</si>
  <si>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</si>
  <si>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</si>
  <si>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</si>
  <si>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</si>
  <si>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INTNED 6.0 12/2049 04/20</t>
  </si>
  <si>
    <t>US456837AE31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</si>
  <si>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</si>
  <si>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</si>
  <si>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</si>
  <si>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</si>
  <si>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</si>
  <si>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</si>
  <si>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</si>
  <si>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</si>
  <si>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</si>
  <si>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</si>
  <si>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</si>
  <si>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</si>
  <si>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</si>
  <si>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</si>
  <si>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</si>
  <si>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</si>
  <si>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</si>
  <si>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</si>
  <si>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</si>
  <si>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</si>
  <si>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</si>
  <si>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</si>
  <si>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</si>
  <si>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</si>
  <si>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</si>
  <si>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</si>
  <si>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</si>
  <si>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</si>
  <si>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</si>
  <si>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</si>
  <si>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</si>
  <si>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</si>
  <si>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</si>
  <si>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</si>
  <si>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</si>
  <si>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</si>
  <si>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</si>
  <si>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</si>
  <si>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</si>
  <si>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</si>
  <si>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</si>
  <si>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</si>
  <si>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</si>
  <si>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</si>
  <si>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</si>
  <si>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</si>
  <si>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</si>
  <si>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</si>
  <si>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</si>
  <si>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</si>
  <si>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</si>
  <si>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</si>
  <si>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</si>
  <si>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</si>
  <si>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</si>
  <si>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</si>
  <si>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</si>
  <si>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</si>
  <si>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</si>
  <si>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</si>
  <si>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</si>
  <si>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</si>
  <si>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</si>
  <si>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</si>
  <si>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</si>
  <si>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</si>
  <si>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</si>
  <si>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</si>
  <si>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</si>
  <si>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</si>
  <si>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</si>
  <si>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</si>
  <si>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</si>
  <si>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</si>
  <si>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</si>
  <si>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</si>
  <si>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</si>
  <si>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</si>
  <si>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</si>
  <si>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</si>
  <si>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</si>
  <si>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</si>
  <si>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</si>
  <si>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</si>
  <si>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</si>
  <si>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</si>
  <si>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</si>
  <si>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</si>
  <si>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</si>
  <si>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</si>
  <si>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</si>
  <si>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</si>
  <si>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</si>
  <si>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</si>
  <si>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</si>
  <si>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</si>
  <si>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</si>
  <si>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</si>
  <si>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</si>
  <si>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</si>
  <si>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</si>
  <si>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</si>
  <si>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</si>
  <si>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</si>
  <si>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</si>
  <si>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</si>
  <si>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</si>
  <si>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</si>
  <si>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</si>
  <si>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</si>
  <si>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</si>
  <si>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</si>
  <si>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</si>
  <si>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</si>
  <si>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</si>
  <si>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</si>
  <si>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</si>
  <si>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</si>
  <si>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</si>
  <si>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</si>
  <si>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</si>
  <si>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</si>
  <si>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</si>
  <si>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</si>
  <si>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</si>
  <si>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</si>
  <si>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</si>
  <si>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</si>
  <si>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</si>
  <si>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</si>
  <si>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</si>
  <si>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</si>
  <si>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</si>
  <si>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</si>
  <si>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</si>
  <si>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</si>
  <si>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</si>
  <si>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</si>
  <si>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</si>
  <si>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</si>
  <si>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</si>
  <si>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</si>
  <si>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</si>
  <si>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</si>
  <si>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</si>
  <si>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</si>
  <si>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</si>
  <si>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</si>
  <si>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</si>
  <si>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</si>
  <si>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</si>
  <si>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</si>
  <si>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</si>
  <si>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</si>
  <si>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</si>
  <si>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</si>
  <si>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</si>
  <si>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</si>
  <si>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</si>
  <si>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</si>
  <si>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</si>
  <si>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</si>
  <si>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</si>
  <si>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</si>
  <si>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</si>
  <si>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</si>
  <si>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</si>
  <si>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</si>
  <si>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</si>
  <si>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</si>
  <si>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</si>
  <si>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</si>
  <si>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</si>
  <si>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</si>
  <si>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</si>
  <si>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</si>
  <si>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</si>
  <si>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</si>
  <si>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</si>
  <si>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</si>
  <si>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</si>
  <si>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</si>
  <si>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</si>
  <si>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</si>
  <si>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</si>
  <si>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</si>
  <si>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</si>
  <si>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</si>
  <si>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</si>
  <si>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</si>
  <si>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</si>
  <si>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</si>
  <si>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</si>
  <si>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</si>
  <si>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</si>
  <si>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</si>
  <si>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</si>
  <si>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</si>
  <si>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</si>
  <si>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</si>
  <si>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</si>
  <si>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</si>
  <si>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</si>
  <si>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</si>
  <si>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</si>
  <si>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</si>
  <si>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</si>
  <si>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</si>
  <si>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</si>
  <si>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</si>
  <si>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</si>
  <si>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</si>
  <si>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</si>
  <si>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</si>
  <si>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</si>
  <si>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</si>
  <si>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</si>
  <si>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</si>
  <si>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</si>
  <si>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</si>
  <si>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</si>
  <si>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</si>
  <si>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</si>
  <si>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</si>
  <si>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</si>
  <si>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</si>
  <si>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</si>
  <si>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</si>
  <si>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</si>
  <si>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</si>
  <si>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</si>
  <si>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</si>
  <si>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</si>
  <si>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</si>
  <si>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</si>
  <si>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</si>
  <si>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</si>
  <si>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</si>
  <si>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</si>
  <si>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</si>
  <si>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</si>
  <si>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</si>
  <si>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</si>
  <si>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</si>
  <si>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</si>
  <si>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</si>
  <si>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</si>
  <si>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</si>
  <si>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</si>
  <si>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</si>
  <si>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</si>
  <si>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</si>
  <si>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</si>
  <si>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</si>
  <si>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</si>
  <si>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</si>
  <si>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</si>
  <si>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</si>
  <si>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</si>
  <si>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</si>
  <si>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</si>
  <si>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</si>
  <si>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</si>
  <si>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</si>
  <si>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</si>
  <si>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</si>
  <si>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</si>
  <si>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</si>
  <si>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</si>
  <si>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</si>
  <si>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</si>
  <si>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</si>
  <si>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</si>
  <si>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</si>
  <si>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</si>
  <si>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</si>
  <si>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</si>
  <si>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</si>
  <si>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</si>
  <si>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</si>
  <si>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</si>
  <si>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</si>
  <si>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</si>
  <si>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</si>
  <si>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</si>
  <si>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</si>
  <si>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</si>
  <si>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</si>
  <si>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</si>
  <si>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</si>
  <si>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</si>
  <si>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</si>
  <si>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</si>
  <si>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</si>
  <si>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</si>
  <si>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</si>
  <si>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</si>
  <si>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</si>
  <si>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</si>
  <si>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</si>
  <si>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</si>
  <si>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</si>
  <si>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</si>
  <si>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</si>
  <si>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</si>
  <si>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</si>
  <si>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</si>
  <si>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</si>
  <si>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</si>
  <si>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</si>
  <si>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</si>
  <si>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</si>
  <si>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</si>
  <si>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</si>
  <si>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</si>
  <si>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</si>
  <si>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</si>
  <si>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</si>
  <si>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</si>
  <si>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</si>
  <si>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</si>
  <si>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</si>
  <si>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</si>
  <si>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</si>
  <si>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</si>
  <si>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</si>
  <si>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</si>
  <si>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</si>
  <si>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</si>
  <si>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</si>
  <si>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</si>
  <si>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</si>
  <si>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</si>
  <si>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</si>
  <si>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</si>
  <si>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</si>
  <si>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</si>
  <si>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</si>
  <si>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</si>
  <si>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</si>
  <si>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</si>
  <si>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</si>
  <si>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</si>
  <si>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</si>
  <si>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</si>
  <si>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</si>
  <si>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</si>
  <si>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</si>
  <si>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</si>
  <si>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</si>
  <si>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</si>
  <si>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</si>
  <si>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</si>
  <si>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</si>
  <si>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</si>
  <si>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</si>
  <si>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</si>
  <si>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</si>
  <si>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</si>
  <si>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</si>
  <si>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</si>
  <si>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</si>
  <si>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</si>
  <si>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</si>
  <si>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</si>
  <si>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</si>
  <si>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</si>
  <si>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</si>
  <si>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</si>
  <si>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</si>
  <si>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</si>
  <si>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</si>
  <si>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</si>
  <si>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</si>
  <si>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</si>
  <si>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</si>
  <si>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</si>
  <si>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</si>
  <si>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</si>
  <si>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</si>
  <si>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</si>
  <si>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</si>
  <si>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</si>
  <si>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</si>
  <si>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*NICE SYSTEMS LTD SPONS ADR</t>
  </si>
  <si>
    <t>US6536561086</t>
  </si>
  <si>
    <t>AMDOCS LTD</t>
  </si>
  <si>
    <t>GB0022569080</t>
  </si>
  <si>
    <t>NYSE</t>
  </si>
  <si>
    <t>CAESARSTONE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</si>
  <si>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</si>
  <si>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</si>
  <si>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</si>
  <si>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</si>
  <si>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</si>
  <si>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</si>
  <si>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</si>
  <si>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</si>
  <si>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</si>
  <si>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EZCHIP SEMICONDUCTOR</t>
  </si>
  <si>
    <t>IL0010825441</t>
  </si>
  <si>
    <t>520038068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</si>
  <si>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</si>
  <si>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</si>
  <si>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</si>
  <si>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</si>
  <si>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</si>
  <si>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</si>
  <si>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</si>
  <si>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</si>
  <si>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</si>
  <si>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</si>
  <si>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</si>
  <si>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</si>
  <si>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</si>
  <si>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</si>
  <si>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</si>
  <si>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</si>
  <si>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</si>
  <si>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</si>
  <si>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</si>
  <si>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</si>
  <si>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</si>
  <si>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</si>
  <si>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</si>
  <si>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</si>
  <si>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</si>
  <si>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</si>
  <si>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</si>
  <si>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</si>
  <si>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</si>
  <si>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</si>
  <si>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</si>
  <si>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</si>
  <si>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</si>
  <si>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</si>
  <si>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</si>
  <si>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</si>
  <si>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</si>
  <si>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</si>
  <si>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</si>
  <si>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</si>
  <si>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</si>
  <si>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</si>
  <si>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</si>
  <si>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</si>
  <si>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</si>
  <si>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</si>
  <si>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</si>
  <si>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</si>
  <si>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</si>
  <si>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</si>
  <si>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</si>
  <si>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</si>
  <si>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</si>
  <si>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</si>
  <si>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</si>
  <si>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</si>
  <si>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</si>
  <si>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</si>
  <si>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</si>
  <si>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</si>
  <si>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</si>
  <si>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</si>
  <si>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</si>
  <si>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</si>
  <si>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</si>
  <si>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</si>
  <si>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</si>
  <si>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</si>
  <si>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</si>
  <si>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</si>
  <si>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</si>
  <si>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</si>
  <si>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</si>
  <si>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</si>
  <si>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</si>
  <si>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</si>
  <si>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</si>
  <si>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</si>
  <si>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</si>
  <si>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</si>
  <si>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</si>
  <si>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</si>
  <si>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</si>
  <si>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</si>
  <si>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</si>
  <si>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</si>
  <si>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</si>
  <si>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</si>
  <si>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</si>
  <si>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</si>
  <si>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</si>
  <si>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</si>
  <si>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</si>
  <si>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</si>
  <si>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</si>
  <si>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</si>
  <si>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</si>
  <si>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</si>
  <si>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</si>
  <si>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</si>
  <si>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</si>
  <si>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</si>
  <si>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</si>
  <si>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</si>
  <si>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</si>
  <si>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</si>
  <si>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</si>
  <si>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</si>
  <si>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</si>
  <si>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</si>
  <si>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</si>
  <si>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</si>
  <si>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</si>
  <si>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</si>
  <si>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</si>
  <si>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</si>
  <si>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</si>
  <si>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</si>
  <si>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</si>
  <si>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</si>
  <si>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</si>
  <si>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</si>
  <si>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</si>
  <si>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</si>
  <si>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</si>
  <si>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</si>
  <si>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</si>
  <si>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</si>
  <si>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</si>
  <si>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</si>
  <si>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</si>
  <si>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</si>
  <si>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</si>
  <si>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</si>
  <si>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</si>
  <si>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</si>
  <si>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</si>
  <si>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</si>
  <si>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</si>
  <si>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</si>
  <si>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</si>
  <si>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</si>
  <si>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</si>
  <si>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</si>
  <si>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</si>
  <si>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</si>
  <si>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</si>
  <si>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</si>
  <si>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</si>
  <si>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</si>
  <si>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</si>
  <si>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</si>
  <si>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</si>
  <si>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</si>
  <si>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</si>
  <si>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</si>
  <si>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</si>
  <si>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</si>
  <si>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</si>
  <si>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</si>
  <si>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</si>
  <si>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</si>
  <si>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</si>
  <si>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</si>
  <si>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</si>
  <si>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</si>
  <si>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</si>
  <si>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</si>
  <si>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</si>
  <si>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</si>
  <si>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</si>
  <si>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</si>
  <si>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</si>
  <si>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</si>
  <si>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</si>
  <si>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</si>
  <si>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</si>
  <si>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</si>
  <si>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קסם תא 25</t>
  </si>
  <si>
    <t>1116979</t>
  </si>
  <si>
    <t>520041989</t>
  </si>
  <si>
    <t>מניות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</si>
  <si>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</si>
  <si>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</si>
  <si>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</si>
  <si>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</si>
  <si>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</si>
  <si>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</si>
  <si>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</si>
  <si>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</si>
  <si>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</si>
  <si>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</si>
  <si>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</si>
  <si>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</si>
  <si>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</si>
  <si>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</si>
  <si>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</si>
  <si>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</si>
  <si>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</si>
  <si>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</si>
  <si>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</si>
  <si>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</si>
  <si>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</si>
  <si>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</si>
  <si>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</si>
  <si>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</si>
  <si>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</si>
  <si>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</si>
  <si>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</si>
  <si>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</si>
  <si>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</si>
  <si>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</si>
  <si>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</si>
  <si>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</si>
  <si>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</si>
  <si>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VANGUARD S&amp;P 500 ETF</t>
  </si>
  <si>
    <t>US9229083632</t>
  </si>
  <si>
    <t>ISHARES IBOXX INV GR CORP BD</t>
  </si>
  <si>
    <t>US4642872422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</si>
  <si>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</si>
  <si>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</si>
  <si>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</si>
  <si>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</si>
  <si>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</si>
  <si>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</si>
  <si>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</si>
  <si>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UBS LUX BD USD</t>
  </si>
  <si>
    <t>LU0396367608</t>
  </si>
  <si>
    <t>cheyne redf  A1</t>
  </si>
  <si>
    <t>KYG210181171</t>
  </si>
  <si>
    <t>LION 7</t>
  </si>
  <si>
    <t>390608</t>
  </si>
  <si>
    <t>LION III EUR S2 ACC</t>
  </si>
  <si>
    <t>IE00B804LV55</t>
  </si>
  <si>
    <t xml:space="preserve"> BLA/GSO EUR A ACC</t>
  </si>
  <si>
    <t>IE00B3DS7666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</si>
  <si>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</si>
  <si>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</si>
  <si>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</si>
  <si>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</si>
  <si>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</si>
  <si>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</si>
  <si>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</si>
  <si>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</si>
  <si>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</si>
  <si>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</si>
  <si>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</si>
  <si>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</si>
  <si>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</si>
  <si>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</si>
  <si>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</si>
  <si>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</si>
  <si>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Moneda High Yield Fund</t>
  </si>
  <si>
    <t>KYG620101223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</si>
  <si>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</si>
  <si>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</si>
  <si>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</si>
  <si>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</si>
  <si>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</si>
  <si>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</si>
  <si>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</si>
  <si>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</si>
  <si>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</si>
  <si>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</si>
  <si>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</si>
  <si>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</si>
  <si>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</si>
  <si>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</si>
  <si>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</si>
  <si>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</si>
  <si>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</si>
  <si>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</si>
  <si>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</si>
  <si>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</si>
  <si>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</si>
  <si>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</si>
  <si>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</si>
  <si>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</si>
  <si>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</si>
  <si>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</si>
  <si>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</si>
  <si>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</si>
  <si>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</si>
  <si>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</si>
  <si>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</si>
  <si>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</si>
  <si>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</si>
  <si>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</si>
  <si>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</si>
  <si>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</si>
  <si>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</si>
  <si>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</si>
  <si>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</si>
  <si>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</si>
  <si>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1320 MAY 2016</t>
  </si>
  <si>
    <t>81527566</t>
  </si>
  <si>
    <t>bP 1320 MAY 2016</t>
  </si>
  <si>
    <t>81527947</t>
  </si>
  <si>
    <t>C 1480 APR 2016</t>
  </si>
  <si>
    <t>81500670</t>
  </si>
  <si>
    <t>P 1480 APR 2016</t>
  </si>
  <si>
    <t>81501256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</si>
  <si>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</si>
  <si>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</si>
  <si>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</si>
  <si>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</si>
  <si>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</si>
  <si>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</si>
  <si>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</si>
  <si>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</si>
  <si>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</si>
  <si>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</si>
  <si>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</si>
  <si>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</si>
  <si>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</si>
  <si>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</si>
  <si>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</si>
  <si>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</si>
  <si>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</si>
  <si>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</si>
  <si>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04/16</t>
  </si>
  <si>
    <t>390416</t>
  </si>
  <si>
    <t>חב. ביטוח 62 05/17</t>
  </si>
  <si>
    <t>390517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</si>
  <si>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</si>
  <si>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</si>
  <si>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</si>
  <si>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</si>
  <si>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</si>
  <si>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</si>
  <si>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</si>
  <si>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</si>
  <si>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</si>
  <si>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</si>
  <si>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</si>
  <si>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</si>
  <si>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</si>
  <si>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</si>
  <si>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</si>
  <si>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</si>
  <si>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</si>
  <si>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</si>
  <si>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</si>
  <si>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</si>
  <si>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</si>
  <si>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</si>
  <si>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 הון לאומי %5.5 7.6.016</t>
  </si>
  <si>
    <t>שטר הון לאומי 19.4.2016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</si>
  <si>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</si>
  <si>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</si>
  <si>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</si>
  <si>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</si>
  <si>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</si>
  <si>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</si>
  <si>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</si>
  <si>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</si>
  <si>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</si>
  <si>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</si>
  <si>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</si>
  <si>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</si>
  <si>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</si>
  <si>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</si>
  <si>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</si>
  <si>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</si>
  <si>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</si>
  <si>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</si>
  <si>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</si>
  <si>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</si>
  <si>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</si>
  <si>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</si>
  <si>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</si>
  <si>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</si>
  <si>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</si>
  <si>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</si>
  <si>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</si>
  <si>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</si>
  <si>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</si>
  <si>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</si>
  <si>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</si>
  <si>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</si>
  <si>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</si>
  <si>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</si>
  <si>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</si>
  <si>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</si>
  <si>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</si>
  <si>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</si>
  <si>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</si>
  <si>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</si>
  <si>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</si>
  <si>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</si>
  <si>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</si>
  <si>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</si>
  <si>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</si>
  <si>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</si>
  <si>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</si>
  <si>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</si>
  <si>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</si>
  <si>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</si>
  <si>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</si>
  <si>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</si>
  <si>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</si>
  <si>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</si>
  <si>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</si>
  <si>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</si>
  <si>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</si>
  <si>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</si>
  <si>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</si>
  <si>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</si>
  <si>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</si>
  <si>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</si>
  <si>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</si>
  <si>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7</t>
  </si>
  <si>
    <t>40040</t>
  </si>
  <si>
    <t>512607888</t>
  </si>
  <si>
    <t>מלונאות ותיירות</t>
  </si>
  <si>
    <t>גורם 13</t>
  </si>
  <si>
    <t>40050</t>
  </si>
  <si>
    <t>550234587</t>
  </si>
  <si>
    <t>גורם 42</t>
  </si>
  <si>
    <t>514347202</t>
  </si>
  <si>
    <t>גורם 59</t>
  </si>
  <si>
    <t>347283</t>
  </si>
  <si>
    <t>בבטחונות אחרים - גורם 31</t>
  </si>
  <si>
    <t>512480971</t>
  </si>
  <si>
    <t>גורם 2</t>
  </si>
  <si>
    <t>גורם 3</t>
  </si>
  <si>
    <t>גורם 10</t>
  </si>
  <si>
    <t>666169</t>
  </si>
  <si>
    <t>גורם 37</t>
  </si>
  <si>
    <t>US37991A1007</t>
  </si>
  <si>
    <t>גורם 39</t>
  </si>
  <si>
    <t>גורם 43</t>
  </si>
  <si>
    <t>US4660261011</t>
  </si>
  <si>
    <t>גורם 44</t>
  </si>
  <si>
    <t>KYG740991057</t>
  </si>
  <si>
    <t>גורם 40</t>
  </si>
  <si>
    <t>NO0010277957</t>
  </si>
  <si>
    <t>גורם 41</t>
  </si>
  <si>
    <t>גורם 34</t>
  </si>
  <si>
    <t>330507</t>
  </si>
  <si>
    <t>גורם 36</t>
  </si>
  <si>
    <t>330506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</si>
  <si>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</si>
  <si>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</si>
  <si>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</si>
  <si>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</si>
  <si>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</si>
  <si>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</si>
  <si>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</si>
  <si>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</si>
  <si>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</si>
  <si>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</si>
  <si>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</si>
  <si>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</si>
  <si>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</si>
  <si>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</si>
  <si>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</si>
  <si>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</si>
  <si>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</si>
  <si>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</si>
  <si>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</si>
  <si>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</si>
  <si>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</si>
  <si>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</si>
  <si>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</si>
  <si>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גורם 66</t>
  </si>
  <si>
    <t>גורם 71</t>
  </si>
  <si>
    <t>45499</t>
  </si>
  <si>
    <t>גורם 74</t>
  </si>
  <si>
    <t>גורם 72</t>
  </si>
  <si>
    <t>386423</t>
  </si>
  <si>
    <t>גורם 73</t>
  </si>
  <si>
    <t>גורם 85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</si>
  <si>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</si>
  <si>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</si>
  <si>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</si>
  <si>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</si>
  <si>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</si>
  <si>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</si>
  <si>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</si>
  <si>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Partners I</t>
  </si>
  <si>
    <t>Plenus II L.P</t>
  </si>
  <si>
    <t>Plenus III L.P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</si>
  <si>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</si>
  <si>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</si>
  <si>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</si>
  <si>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</si>
  <si>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</si>
  <si>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</si>
  <si>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</si>
  <si>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</si>
  <si>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</si>
  <si>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</si>
  <si>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</si>
  <si>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</si>
  <si>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</si>
  <si>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</si>
  <si>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</si>
  <si>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</si>
  <si>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</si>
  <si>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</si>
  <si>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ALCENTRA</t>
  </si>
  <si>
    <t>LU0936257491</t>
  </si>
  <si>
    <t>Cheyne CRECH 1</t>
  </si>
  <si>
    <t>11144250</t>
  </si>
  <si>
    <t>Pond View class B 01/2008</t>
  </si>
  <si>
    <t>XD0038728982</t>
  </si>
  <si>
    <t xml:space="preserve"> GS GAMMA INV A/MV</t>
  </si>
  <si>
    <t>XD0312807015</t>
  </si>
  <si>
    <t>ALCENTRA STRUCTURED</t>
  </si>
  <si>
    <t>71577761</t>
  </si>
  <si>
    <t>ASTENBEC A/1/15/RE</t>
  </si>
  <si>
    <t>XD0267522668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</si>
  <si>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</si>
  <si>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</si>
  <si>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</si>
  <si>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</si>
  <si>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</si>
  <si>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</si>
  <si>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</si>
  <si>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118769114</t>
  </si>
  <si>
    <t>DRAWBRID A/05/10/UR</t>
  </si>
  <si>
    <t>XD0181307303</t>
  </si>
  <si>
    <t>GLG Emerging Markets GF A</t>
  </si>
  <si>
    <t>KYG392431030</t>
  </si>
  <si>
    <t>GOLDEN OFF C/231/UR</t>
  </si>
  <si>
    <t>XD0259956023</t>
  </si>
  <si>
    <t>Laurus Cls A Benchmark 2</t>
  </si>
  <si>
    <t>303000003</t>
  </si>
  <si>
    <t>Overland Class B</t>
  </si>
  <si>
    <t>XD0268604259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</si>
  <si>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</si>
  <si>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</si>
  <si>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</si>
  <si>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</si>
  <si>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</si>
  <si>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</si>
  <si>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</si>
  <si>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</si>
  <si>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</si>
  <si>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</si>
  <si>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Twin Master Fund Class B/1</t>
  </si>
  <si>
    <t>5523467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</si>
  <si>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</si>
  <si>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</si>
  <si>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</si>
  <si>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</si>
  <si>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</si>
  <si>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</si>
  <si>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</si>
  <si>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</si>
  <si>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</si>
  <si>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</si>
  <si>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</si>
  <si>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</si>
  <si>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</si>
  <si>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</si>
  <si>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</si>
  <si>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</si>
  <si>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</si>
  <si>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</si>
  <si>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</si>
  <si>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</si>
  <si>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</si>
  <si>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</si>
  <si>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</si>
  <si>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</si>
  <si>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</si>
  <si>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</si>
  <si>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</si>
  <si>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</si>
  <si>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</si>
  <si>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</si>
  <si>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</si>
  <si>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</si>
  <si>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</si>
  <si>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</si>
  <si>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</si>
  <si>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</si>
  <si>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</si>
  <si>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</si>
  <si>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</si>
  <si>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</si>
  <si>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</si>
  <si>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</si>
  <si>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</si>
  <si>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</si>
  <si>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</si>
  <si>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+EUR/-ILS 4.2411 11-04-16 (22) +10.75</t>
  </si>
  <si>
    <t>10019682</t>
  </si>
  <si>
    <t>+EUR/-ILS 4.2434 20-04-16 (10) +14</t>
  </si>
  <si>
    <t>10019692</t>
  </si>
  <si>
    <t>+EUR/-ILS 4.2769 18-04-16 (20) +18.5</t>
  </si>
  <si>
    <t>10019709</t>
  </si>
  <si>
    <t>+EUR/-ILS 4.2893 17-05-16 (20) +17</t>
  </si>
  <si>
    <t>10019705</t>
  </si>
  <si>
    <t>+EUR/-ILS 4.2943 17-05-16 (20) +17</t>
  </si>
  <si>
    <t>10019704</t>
  </si>
  <si>
    <t>+EUR/-ILS 4.3158 18-04-16 (20) +22</t>
  </si>
  <si>
    <t>10019717</t>
  </si>
  <si>
    <t>+EUR/-ILS 4.3242 18-04-16 (20) +22</t>
  </si>
  <si>
    <t>10019720</t>
  </si>
  <si>
    <t>+EUR/-ILS 4.3259 11-04-16 (22) +18.5</t>
  </si>
  <si>
    <t>10019721</t>
  </si>
  <si>
    <t>+EUR/-ILS 4.3634 06-06-16 (10) +34</t>
  </si>
  <si>
    <t>10019732</t>
  </si>
  <si>
    <t>+ILS/-EUR 4.2622 06-06-16 (10) +2</t>
  </si>
  <si>
    <t>10019674</t>
  </si>
  <si>
    <t>+ILS/-EUR 4.2711 04-04-16 (12) +11</t>
  </si>
  <si>
    <t>10019497</t>
  </si>
  <si>
    <t>+ILS/-EUR 4.2742 11-04-16 (22) +2</t>
  </si>
  <si>
    <t>10019533</t>
  </si>
  <si>
    <t>+ILS/-EUR 4.2878 17-05-16 (12) +18</t>
  </si>
  <si>
    <t>10019758</t>
  </si>
  <si>
    <t>+ILS/-EUR 4.302 20-04-16 (20) --3</t>
  </si>
  <si>
    <t>10019669</t>
  </si>
  <si>
    <t>+ILS/-EUR 4.3149 04-05-16 (10) --11</t>
  </si>
  <si>
    <t>10019584</t>
  </si>
  <si>
    <t>+ILS/-EUR 4.318 17-05-16 (20) --6</t>
  </si>
  <si>
    <t>10019594</t>
  </si>
  <si>
    <t>+ILS/-EUR 4.3184 05-05-16 (10) --6</t>
  </si>
  <si>
    <t>10019596</t>
  </si>
  <si>
    <t>+ILS/-EUR 4.3185 17-05-16 (10) --5</t>
  </si>
  <si>
    <t>10019598</t>
  </si>
  <si>
    <t>+ILS/-EUR 4.3209 20-07-16 (10) +29</t>
  </si>
  <si>
    <t>10019740</t>
  </si>
  <si>
    <t>+ILS/-EUR 4.327 18-04-16 (20) +20</t>
  </si>
  <si>
    <t>10019727</t>
  </si>
  <si>
    <t>+ILS/-EUR 4.3487 20-04-16 (10) --13</t>
  </si>
  <si>
    <t>10019568</t>
  </si>
  <si>
    <t>+ILS/-EUR 4.4 18-04-16 (20) +0</t>
  </si>
  <si>
    <t>10019630</t>
  </si>
  <si>
    <t>+ILS/-USD 3.7773 29-06-16 (20) -77</t>
  </si>
  <si>
    <t>10019756</t>
  </si>
  <si>
    <t>+ILS/-USD 3.835 27-06-16 (20) --87</t>
  </si>
  <si>
    <t>10019749</t>
  </si>
  <si>
    <t>+ILS/-USD 3.8373 27-06-16 (10) --87</t>
  </si>
  <si>
    <t>10019747</t>
  </si>
  <si>
    <t>+ILS/-USD 3.8482 23-06-16 (10) --83</t>
  </si>
  <si>
    <t>10019738</t>
  </si>
  <si>
    <t>+ILS/-USD 3.85 23-06-16 (20) -83</t>
  </si>
  <si>
    <t>10019743</t>
  </si>
  <si>
    <t>10019745</t>
  </si>
  <si>
    <t>+ILS/-USD 3.8724 02-06-16 (22) --76.5</t>
  </si>
  <si>
    <t>10019714</t>
  </si>
  <si>
    <t>+ILS/-USD 3.8754 05-05-16 (11) -96</t>
  </si>
  <si>
    <t>10019615</t>
  </si>
  <si>
    <t>+ILS/-USD 3.877 08-06-16 (20) --115</t>
  </si>
  <si>
    <t>10019684</t>
  </si>
  <si>
    <t>+ILS/-USD 3.8772 24-05-16 (10) --118</t>
  </si>
  <si>
    <t>10019624</t>
  </si>
  <si>
    <t>+ILS/-USD 3.878 13-04-16 (20) --20</t>
  </si>
  <si>
    <t>10019718</t>
  </si>
  <si>
    <t>+ILS/-USD 3.882 02-05-16 (11) --67</t>
  </si>
  <si>
    <t>10019687</t>
  </si>
  <si>
    <t>+ILS/-USD 3.8851 02-06-16 (20) -69</t>
  </si>
  <si>
    <t>10019723</t>
  </si>
  <si>
    <t>+ILS/-USD 3.8907 02-06-16 (20) --68</t>
  </si>
  <si>
    <t>10019725</t>
  </si>
  <si>
    <t>+ILS/-USD 3.8918 01-06-16 (22) --82</t>
  </si>
  <si>
    <t>10019707</t>
  </si>
  <si>
    <t>+ILS/-USD 3.892 08-06-16 (20) --70</t>
  </si>
  <si>
    <t>10019728</t>
  </si>
  <si>
    <t>+ILS/-USD 3.893 31-05-16 (20) --127</t>
  </si>
  <si>
    <t>10019655</t>
  </si>
  <si>
    <t>+ILS/-USD 3.8943 17-05-16 (10) --107</t>
  </si>
  <si>
    <t>10019652</t>
  </si>
  <si>
    <t>+ILS/-USD 3.896 06-06-16 (10) --115</t>
  </si>
  <si>
    <t>10019676</t>
  </si>
  <si>
    <t>+ILS/-USD 3.8963 25-05-16 (10) --122</t>
  </si>
  <si>
    <t>10019647</t>
  </si>
  <si>
    <t>+ILS/-USD 3.9 05-04-16 (10) --81</t>
  </si>
  <si>
    <t>10019512</t>
  </si>
  <si>
    <t>+ILS/-USD 3.9 05-04-16 (20) --81</t>
  </si>
  <si>
    <t>10019510</t>
  </si>
  <si>
    <t>+ILS/-USD 3.9 13-06-16 (20) --106</t>
  </si>
  <si>
    <t>10019697</t>
  </si>
  <si>
    <t>+ILS/-USD 3.901 07-04-16 (11) --35</t>
  </si>
  <si>
    <t>10019679</t>
  </si>
  <si>
    <t>+ILS/-USD 3.9029 01-06-16 (22) --121.25</t>
  </si>
  <si>
    <t>10019665</t>
  </si>
  <si>
    <t>+ILS/-USD 3.9266 13-04-16 (12) --94</t>
  </si>
  <si>
    <t>10019546</t>
  </si>
  <si>
    <t>+ILS/-USD 3.9277 13-04-16 (10) --93.5</t>
  </si>
  <si>
    <t>10019548</t>
  </si>
  <si>
    <t>+ILS/-USD 3.9277 13-04-16 (22) --93.5</t>
  </si>
  <si>
    <t>10019550</t>
  </si>
  <si>
    <t>+ILS/-USD 3.935 07-04-16 (11) --95</t>
  </si>
  <si>
    <t>10019525</t>
  </si>
  <si>
    <t>+ILS/-USD 3.945 14-04-16 (20) --100</t>
  </si>
  <si>
    <t>10019559</t>
  </si>
  <si>
    <t>+ILS/-USD 3.9477 09-05-16 (12) --123</t>
  </si>
  <si>
    <t>10019589</t>
  </si>
  <si>
    <t>+ILS/-USD 3.954 21-04-16 (10) --88</t>
  </si>
  <si>
    <t>10019604</t>
  </si>
  <si>
    <t>+ILS/-USD 3.96 19-04-16 (20) --95</t>
  </si>
  <si>
    <t>10019573</t>
  </si>
  <si>
    <t>+ILS/-USD 3.9618 19-04-16 (10) --92</t>
  </si>
  <si>
    <t>10019571</t>
  </si>
  <si>
    <t>+ILS/-USD 3.969 18-04-16 (20) -106</t>
  </si>
  <si>
    <t>10019566</t>
  </si>
  <si>
    <t>+ILS/-USD 3.9694 18-04-16 (12) --106</t>
  </si>
  <si>
    <t>10019564</t>
  </si>
  <si>
    <t>+ILS/-USD 3.9724 21-04-16 (10) --96.5</t>
  </si>
  <si>
    <t>10019579</t>
  </si>
  <si>
    <t>+ILS/-USD 3.9726 19-04-16 (10) --94</t>
  </si>
  <si>
    <t>10019581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</si>
  <si>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</si>
  <si>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</si>
  <si>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</si>
  <si>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</si>
  <si>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</si>
  <si>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</si>
  <si>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10019757</t>
  </si>
  <si>
    <t>+EUR/-USD 1.0982 24-05-16 (12) +26.7</t>
  </si>
  <si>
    <t>10019699</t>
  </si>
  <si>
    <t>+EUR/-USD 1.1006 24-05-16 (12) +25.75</t>
  </si>
  <si>
    <t>10019711</t>
  </si>
  <si>
    <t>+EUR/-USD 1.1195 05-04-16 (26) +16.6</t>
  </si>
  <si>
    <t>10019617</t>
  </si>
  <si>
    <t>+GBP/-USD 1.4174 16-05-16 (12) +4.1</t>
  </si>
  <si>
    <t>10019658</t>
  </si>
  <si>
    <t>+JPY/-USD 111.835 25-07-16 (12) -0.4</t>
  </si>
  <si>
    <t>10019764</t>
  </si>
  <si>
    <t>+USD/-EUR 1.0964 05-04-16 (26) +27.1</t>
  </si>
  <si>
    <t>10019499</t>
  </si>
  <si>
    <t>+USD/-EUR 1.1039 24-05-16 (12) +29</t>
  </si>
  <si>
    <t>10019662</t>
  </si>
  <si>
    <t>+USD/-EUR 1.1098 09-05-16 (10) +17.5</t>
  </si>
  <si>
    <t>10019722</t>
  </si>
  <si>
    <t>+USD/-GBP 1.3935 16-05-16 (13) +4</t>
  </si>
  <si>
    <t>10019670</t>
  </si>
  <si>
    <t>+USD/-GBP 1.3954 16-05-16 (20) +3.4</t>
  </si>
  <si>
    <t>10019671</t>
  </si>
  <si>
    <t>+USD/-GBP 1.4027 15-06-16 (13) +5.7</t>
  </si>
  <si>
    <t>10019688</t>
  </si>
  <si>
    <t>+USD/-GBP 1.4227 21-07-16 (11) +7</t>
  </si>
  <si>
    <t>10019741</t>
  </si>
  <si>
    <t>+USD/-GBP 1.42695 15-06-16 (12) +4.5</t>
  </si>
  <si>
    <t>10019591</t>
  </si>
  <si>
    <t>+USD/-GBP 1.4294 15-06-16 (13) +5.6</t>
  </si>
  <si>
    <t>10019650</t>
  </si>
  <si>
    <t>+USD/-GBP 1.4302 21-07-16 (11) +6.7</t>
  </si>
  <si>
    <t>10019729</t>
  </si>
  <si>
    <t>+USD/-GBP 1.4408 16-05-16 (20) +3.2</t>
  </si>
  <si>
    <t>10019553</t>
  </si>
  <si>
    <t>+USD/-GBP 1.4418 21-07-16 (10) +5.5</t>
  </si>
  <si>
    <t>10019734</t>
  </si>
  <si>
    <t>+USD/-GBP 1.446 15-06-16 (13) +5.5</t>
  </si>
  <si>
    <t>10019631</t>
  </si>
  <si>
    <t>+USD/-GBP 1.4464 16-05-16 (10) +4.3</t>
  </si>
  <si>
    <t>10019538</t>
  </si>
  <si>
    <t>+USD/-GBP 1.4464 16-05-16 (12) +4.3</t>
  </si>
  <si>
    <t>10019540</t>
  </si>
  <si>
    <t>+USD/-GBP 1.45426 15-06-16 (12) +5.6</t>
  </si>
  <si>
    <t>10019628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</si>
  <si>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</si>
  <si>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</si>
  <si>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</si>
  <si>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</si>
  <si>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</si>
  <si>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</si>
  <si>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</si>
  <si>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</si>
  <si>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</si>
  <si>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</si>
  <si>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</si>
  <si>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</si>
  <si>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</si>
  <si>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</si>
  <si>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</si>
  <si>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</si>
  <si>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</si>
  <si>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</si>
  <si>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</si>
  <si>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</si>
  <si>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</si>
  <si>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</si>
  <si>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</si>
  <si>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</si>
  <si>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</si>
  <si>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</si>
  <si>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</si>
  <si>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</si>
  <si>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</si>
  <si>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</si>
  <si>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</si>
  <si>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</si>
  <si>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</si>
  <si>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</si>
  <si>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</si>
  <si>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</si>
  <si>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</si>
  <si>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</si>
  <si>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</si>
  <si>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</si>
  <si>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</si>
  <si>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</si>
  <si>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</si>
  <si>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</si>
  <si>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</si>
  <si>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</si>
  <si>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</si>
  <si>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</si>
  <si>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</si>
  <si>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</si>
  <si>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</si>
  <si>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</si>
  <si>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</si>
  <si>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</si>
  <si>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</si>
  <si>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</si>
  <si>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</si>
  <si>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</si>
  <si>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</si>
  <si>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</si>
  <si>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</si>
  <si>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</si>
  <si>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32020000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</si>
  <si>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</si>
  <si>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</si>
  <si>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</si>
  <si>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</si>
  <si>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</si>
  <si>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</si>
  <si>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</si>
  <si>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</si>
  <si>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</si>
  <si>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</si>
  <si>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</si>
  <si>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</si>
  <si>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</si>
  <si>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</si>
  <si>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</si>
  <si>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</si>
  <si>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</si>
  <si>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</si>
  <si>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</si>
  <si>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</si>
  <si>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</si>
  <si>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</si>
  <si>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</si>
  <si>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</si>
  <si>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</si>
  <si>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90150400</t>
  </si>
  <si>
    <t>90150520</t>
  </si>
  <si>
    <t>14811160</t>
  </si>
  <si>
    <t>14760843</t>
  </si>
  <si>
    <t>90150300</t>
  </si>
  <si>
    <t>92322010</t>
  </si>
  <si>
    <t>92321020</t>
  </si>
  <si>
    <t>414968</t>
  </si>
  <si>
    <t>90145980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</si>
  <si>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</si>
  <si>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</si>
  <si>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</si>
  <si>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</si>
  <si>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</si>
  <si>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</si>
  <si>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</si>
  <si>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</si>
  <si>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</si>
  <si>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</si>
  <si>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90145563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</si>
  <si>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</si>
  <si>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</si>
  <si>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</si>
  <si>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</si>
  <si>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</si>
  <si>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</si>
  <si>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</si>
  <si>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</si>
  <si>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</si>
  <si>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88812</t>
  </si>
  <si>
    <t>40999</t>
  </si>
  <si>
    <t>14760844</t>
  </si>
  <si>
    <t>11898420</t>
  </si>
  <si>
    <t>11898421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</si>
  <si>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</si>
  <si>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</si>
  <si>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</si>
  <si>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</si>
  <si>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</si>
  <si>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</si>
  <si>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</si>
  <si>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</si>
  <si>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</si>
  <si>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</si>
  <si>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</si>
  <si>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</si>
  <si>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</si>
  <si>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</si>
  <si>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</si>
  <si>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</si>
  <si>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</si>
  <si>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</si>
  <si>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</si>
  <si>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</si>
  <si>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</si>
  <si>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</si>
  <si>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</si>
  <si>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</si>
  <si>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</si>
  <si>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</si>
  <si>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</si>
  <si>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</si>
  <si>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</si>
  <si>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</si>
  <si>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</si>
  <si>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</si>
  <si>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</si>
  <si>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90240790</t>
  </si>
  <si>
    <t>90839511</t>
  </si>
  <si>
    <t>90839512</t>
  </si>
  <si>
    <t>90839513</t>
  </si>
  <si>
    <t>90839515</t>
  </si>
  <si>
    <t>90839516</t>
  </si>
  <si>
    <t>90839517</t>
  </si>
  <si>
    <t>90839518</t>
  </si>
  <si>
    <t>66240</t>
  </si>
  <si>
    <t>4540060</t>
  </si>
  <si>
    <t>90141407</t>
  </si>
  <si>
    <t>88402</t>
  </si>
  <si>
    <t>90800100</t>
  </si>
  <si>
    <t>CC</t>
  </si>
  <si>
    <t>415036</t>
  </si>
  <si>
    <t>415761</t>
  </si>
  <si>
    <t>90352101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</si>
  <si>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</si>
  <si>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</si>
  <si>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</si>
  <si>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</si>
  <si>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</si>
  <si>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</si>
  <si>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</si>
  <si>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</si>
  <si>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</si>
  <si>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</si>
  <si>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</si>
  <si>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</si>
  <si>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</si>
  <si>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</si>
  <si>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</si>
  <si>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אדנים %6.05 6/2016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</si>
  <si>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</si>
  <si>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</si>
  <si>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</si>
  <si>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</si>
  <si>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</si>
  <si>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</si>
  <si>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</si>
  <si>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</si>
  <si>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</si>
  <si>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</si>
  <si>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</si>
  <si>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</si>
  <si>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</si>
  <si>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</si>
  <si>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</si>
  <si>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</si>
  <si>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</si>
  <si>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</si>
  <si>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</si>
  <si>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</si>
  <si>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</si>
  <si>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</si>
  <si>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</si>
  <si>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</si>
  <si>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</si>
  <si>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</si>
  <si>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</si>
  <si>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</si>
  <si>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</si>
  <si>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</si>
  <si>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</si>
  <si>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</si>
  <si>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</si>
  <si>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</si>
  <si>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</si>
  <si>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</si>
  <si>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</si>
  <si>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</si>
  <si>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</si>
  <si>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</si>
  <si>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</si>
  <si>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</si>
  <si>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</si>
  <si>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</si>
  <si>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</si>
  <si>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</si>
  <si>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Household &amp; Personal Products</t>
  </si>
  <si>
    <t>Capital Goods</t>
  </si>
  <si>
    <t>סה"כ השקעות אחרות</t>
  </si>
  <si>
    <t>משכנתאות - מדד מחירים לצרכן</t>
  </si>
  <si>
    <t>Fattal Hotels Fund L.P</t>
  </si>
  <si>
    <t>ACCEL MED</t>
  </si>
  <si>
    <t>Fortissimo Capital Fund Israel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</si>
  <si>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</si>
  <si>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</si>
  <si>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</si>
  <si>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</si>
  <si>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</si>
  <si>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</si>
  <si>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ANTOMIA</t>
  </si>
  <si>
    <t xml:space="preserve">tene growth capital 3  </t>
  </si>
  <si>
    <t>NOY 2</t>
  </si>
  <si>
    <t>ANTOMIA 2</t>
  </si>
  <si>
    <t>tene investment in Qnergy</t>
  </si>
  <si>
    <t>Sun Apollo India Fund LLC</t>
  </si>
  <si>
    <t>AIG Highstar lll Prism Fund LP</t>
  </si>
  <si>
    <t>Metalmark Capital Partners,L.P</t>
  </si>
  <si>
    <t>tene growth capital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</si>
  <si>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</si>
  <si>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</si>
  <si>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</si>
  <si>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</si>
  <si>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</si>
  <si>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</si>
  <si>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</si>
  <si>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</si>
  <si>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</si>
  <si>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</si>
  <si>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</si>
  <si>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</si>
  <si>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</si>
  <si>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</si>
  <si>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</si>
  <si>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</si>
  <si>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</si>
  <si>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</si>
  <si>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</si>
  <si>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</si>
  <si>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BOS Mezzanine Portfolio</t>
  </si>
  <si>
    <t>Omega fund lll (315)</t>
  </si>
  <si>
    <t>Accelmed Growth partners</t>
  </si>
  <si>
    <t>FIMI 6</t>
  </si>
  <si>
    <t>Advent International VIII</t>
  </si>
  <si>
    <t>Brookfield strategic real estate partners II</t>
  </si>
  <si>
    <t>Vintage IX Migdal LP</t>
  </si>
  <si>
    <t>סה"כ יתרות התחייבות להשקעה</t>
  </si>
  <si>
    <t>פורוורד ריבית</t>
  </si>
  <si>
    <t>בבטחונות אחרים - גורם 9</t>
  </si>
  <si>
    <t>בבטחונות אחרים - גורם 80</t>
  </si>
  <si>
    <t>בבטחונות אחרים - גורם 33</t>
  </si>
  <si>
    <t>בבטחונות אחרים - גורם 7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</si>
  <si>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</si>
  <si>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</si>
  <si>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</si>
  <si>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</si>
  <si>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30</t>
  </si>
  <si>
    <t>בבטחונות אחרים - גורם 47</t>
  </si>
  <si>
    <t>בבטחונות אחרים - גורם 35</t>
  </si>
  <si>
    <t>בבטחונות אחרים - גורם 63</t>
  </si>
  <si>
    <t>בבטחונות אחרים - גורם 37</t>
  </si>
  <si>
    <t>בבטחונות אחרים - גורם 61</t>
  </si>
  <si>
    <t>בבטחונות אחרים - גורם 27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</si>
  <si>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</si>
  <si>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</si>
  <si>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</si>
  <si>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</si>
  <si>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</si>
  <si>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40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</si>
  <si>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</si>
  <si>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</si>
  <si>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</si>
  <si>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</si>
  <si>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16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</si>
  <si>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</si>
  <si>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</si>
  <si>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</si>
  <si>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</si>
  <si>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</si>
  <si>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</si>
  <si>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58</t>
  </si>
  <si>
    <t>בבטחונות אחרים - גורם 79</t>
  </si>
  <si>
    <t>בבטחונות אחרים - גורם 81</t>
  </si>
  <si>
    <t>בבטחונות אחרים - גורם 82</t>
  </si>
  <si>
    <t>בבטחונות אחרים - גורם 83</t>
  </si>
  <si>
    <t>בבטחונות אחרים - גורם 84</t>
  </si>
  <si>
    <t>בבטחונות אחרים - גורם 85</t>
  </si>
  <si>
    <t>בבטחונות אחרים - גורם 86</t>
  </si>
  <si>
    <t>בבטחונות אחרים - גורם 65</t>
  </si>
  <si>
    <t>גורם 45</t>
  </si>
  <si>
    <t>גורם 46</t>
  </si>
  <si>
    <t>גורם 80</t>
  </si>
  <si>
    <t>גורם 69</t>
  </si>
  <si>
    <t>גורם 75</t>
  </si>
  <si>
    <t>גורם 61</t>
  </si>
  <si>
    <t>גורם 48</t>
  </si>
  <si>
    <t>גורם 47</t>
  </si>
  <si>
    <t xml:space="preserve">גורם 78 </t>
  </si>
  <si>
    <t xml:space="preserve">גורם 77 </t>
  </si>
  <si>
    <t>גורם 67</t>
  </si>
  <si>
    <t>גורם 81</t>
  </si>
  <si>
    <t>גורם 58</t>
  </si>
  <si>
    <t>גורם 86</t>
  </si>
  <si>
    <t xml:space="preserve">גורם 79 </t>
  </si>
  <si>
    <t>בבטחונות אחרים - גורם 07</t>
  </si>
  <si>
    <t>גורם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</si>
</sst>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0.0000%"/>
  </numFmts>
  <fonts count="59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9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4" borderId="0" applyNumberFormat="0" applyBorder="0" applyAlignment="0" applyProtection="0"/>
    <xf numFmtId="0" fontId="33" fillId="17" borderId="0" applyNumberFormat="0" applyBorder="0" applyAlignment="0" applyProtection="0"/>
    <xf numFmtId="0" fontId="3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24" borderId="0" applyNumberFormat="0" applyBorder="0" applyAlignment="0" applyProtection="0"/>
    <xf numFmtId="0" fontId="34" fillId="33" borderId="0" applyNumberFormat="0" applyBorder="0" applyAlignment="0" applyProtection="0"/>
    <xf numFmtId="0" fontId="34" fillId="31" borderId="0" applyNumberFormat="0" applyBorder="0" applyAlignment="0" applyProtection="0"/>
    <xf numFmtId="0" fontId="36" fillId="24" borderId="0" applyNumberFormat="0" applyBorder="0" applyAlignment="0" applyProtection="0"/>
    <xf numFmtId="0" fontId="37" fillId="34" borderId="36" applyNumberFormat="0" applyAlignment="0" applyProtection="0"/>
    <xf numFmtId="0" fontId="38" fillId="25" borderId="37" applyNumberFormat="0" applyAlignment="0" applyProtection="0"/>
    <xf numFmtId="43" fontId="2" fillId="0" borderId="0" applyFont="0" applyFill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38" borderId="0" applyNumberFormat="0" applyBorder="0" applyAlignment="0" applyProtection="0"/>
    <xf numFmtId="0" fontId="42" fillId="0" borderId="38" applyNumberFormat="0" applyFill="0" applyAlignment="0" applyProtection="0"/>
    <xf numFmtId="0" fontId="43" fillId="0" borderId="39" applyNumberFormat="0" applyFill="0" applyAlignment="0" applyProtection="0"/>
    <xf numFmtId="0" fontId="44" fillId="0" borderId="40" applyNumberFormat="0" applyFill="0" applyAlignment="0" applyProtection="0"/>
    <xf numFmtId="0" fontId="44" fillId="0" borderId="0" applyNumberFormat="0" applyFill="0" applyBorder="0" applyAlignment="0" applyProtection="0"/>
    <xf numFmtId="0" fontId="45" fillId="33" borderId="36" applyNumberFormat="0" applyAlignment="0" applyProtection="0"/>
    <xf numFmtId="0" fontId="46" fillId="0" borderId="41" applyNumberFormat="0" applyFill="0" applyAlignment="0" applyProtection="0"/>
    <xf numFmtId="0" fontId="47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1" fillId="0" borderId="0"/>
    <xf numFmtId="0" fontId="2" fillId="32" borderId="42" applyNumberFormat="0" applyFont="0" applyAlignment="0" applyProtection="0"/>
    <xf numFmtId="0" fontId="48" fillId="34" borderId="43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9" fillId="39" borderId="44" applyNumberFormat="0" applyProtection="0">
      <alignment vertical="center"/>
    </xf>
    <xf numFmtId="4" fontId="50" fillId="39" borderId="44" applyNumberFormat="0" applyProtection="0">
      <alignment vertical="center"/>
    </xf>
    <xf numFmtId="4" fontId="49" fillId="39" borderId="44" applyNumberFormat="0" applyProtection="0">
      <alignment horizontal="left" vertical="center" indent="1"/>
    </xf>
    <xf numFmtId="0" fontId="49" fillId="39" borderId="44" applyNumberFormat="0" applyProtection="0">
      <alignment horizontal="left" vertical="top" indent="1"/>
    </xf>
    <xf numFmtId="4" fontId="49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49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1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2" fillId="14" borderId="44" applyNumberFormat="0" applyProtection="0">
      <alignment horizontal="left" vertical="center" indent="1"/>
    </xf>
    <xf numFmtId="0" fontId="2" fillId="14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2" fillId="10" borderId="44" applyNumberFormat="0" applyProtection="0">
      <alignment vertical="center"/>
    </xf>
    <xf numFmtId="4" fontId="52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2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3" fillId="48" borderId="0" applyNumberFormat="0" applyProtection="0">
      <alignment horizontal="left" vertical="center" indent="1"/>
    </xf>
    <xf numFmtId="4" fontId="54" fillId="47" borderId="44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 indent="3"/>
    </xf>
    <xf numFmtId="0" fontId="29" fillId="0" borderId="34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2" fontId="6" fillId="0" borderId="16" xfId="7" applyNumberFormat="1" applyFont="1" applyBorder="1" applyAlignment="1">
      <alignment horizontal="right"/>
    </xf>
    <xf numFmtId="168" fontId="6" fillId="0" borderId="16" xfId="7" applyNumberFormat="1" applyFont="1" applyBorder="1" applyAlignment="1">
      <alignment horizontal="center"/>
    </xf>
    <xf numFmtId="0" fontId="6" fillId="0" borderId="17" xfId="7" applyFont="1" applyBorder="1" applyAlignment="1">
      <alignment horizontal="center"/>
    </xf>
    <xf numFmtId="168" fontId="6" fillId="0" borderId="17" xfId="7" applyNumberFormat="1" applyFont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166" fontId="30" fillId="0" borderId="0" xfId="0" applyNumberFormat="1" applyFont="1" applyFill="1" applyBorder="1" applyAlignment="1">
      <alignment horizontal="right"/>
    </xf>
    <xf numFmtId="170" fontId="5" fillId="0" borderId="0" xfId="13" applyNumberFormat="1" applyFont="1" applyAlignment="1">
      <alignment horizontal="center"/>
    </xf>
    <xf numFmtId="49" fontId="15" fillId="2" borderId="20" xfId="7" applyNumberFormat="1" applyFont="1" applyFill="1" applyBorder="1" applyAlignment="1">
      <alignment horizontal="center" vertical="center" wrapText="1" readingOrder="2"/>
    </xf>
    <xf numFmtId="0" fontId="6" fillId="2" borderId="18" xfId="84" applyFont="1" applyFill="1" applyBorder="1" applyAlignment="1">
      <alignment horizontal="center" vertical="center" wrapText="1"/>
    </xf>
    <xf numFmtId="0" fontId="6" fillId="2" borderId="4" xfId="84" applyFont="1" applyFill="1" applyBorder="1" applyAlignment="1">
      <alignment horizontal="center" vertical="center" wrapText="1"/>
    </xf>
    <xf numFmtId="0" fontId="10" fillId="2" borderId="1" xfId="84" applyFont="1" applyFill="1" applyBorder="1" applyAlignment="1">
      <alignment horizontal="center" vertical="center" wrapText="1"/>
    </xf>
    <xf numFmtId="3" fontId="10" fillId="2" borderId="2" xfId="84" applyNumberFormat="1" applyFont="1" applyFill="1" applyBorder="1" applyAlignment="1">
      <alignment horizontal="center" vertical="center" wrapText="1"/>
    </xf>
    <xf numFmtId="0" fontId="10" fillId="2" borderId="3" xfId="84" applyFont="1" applyFill="1" applyBorder="1" applyAlignment="1">
      <alignment horizontal="center" vertical="center" wrapText="1"/>
    </xf>
    <xf numFmtId="49" fontId="6" fillId="2" borderId="47" xfId="84" applyNumberFormat="1" applyFont="1" applyFill="1" applyBorder="1" applyAlignment="1">
      <alignment horizontal="center" wrapText="1"/>
    </xf>
    <xf numFmtId="49" fontId="6" fillId="2" borderId="35" xfId="84" applyNumberFormat="1" applyFont="1" applyFill="1" applyBorder="1" applyAlignment="1">
      <alignment horizontal="center" wrapText="1"/>
    </xf>
    <xf numFmtId="49" fontId="6" fillId="2" borderId="48" xfId="84" applyNumberFormat="1" applyFont="1" applyFill="1" applyBorder="1" applyAlignment="1">
      <alignment horizontal="center" wrapText="1"/>
    </xf>
    <xf numFmtId="0" fontId="6" fillId="0" borderId="0" xfId="84" applyFont="1" applyFill="1" applyBorder="1" applyAlignment="1">
      <alignment horizontal="right" wrapText="1"/>
    </xf>
    <xf numFmtId="49" fontId="6" fillId="0" borderId="0" xfId="84" applyNumberFormat="1" applyFont="1" applyFill="1" applyBorder="1" applyAlignment="1">
      <alignment horizontal="center" wrapText="1"/>
    </xf>
    <xf numFmtId="0" fontId="57" fillId="0" borderId="0" xfId="84" applyFont="1" applyFill="1" applyBorder="1" applyAlignment="1">
      <alignment horizontal="right"/>
    </xf>
    <xf numFmtId="4" fontId="57" fillId="0" borderId="0" xfId="84" applyNumberFormat="1" applyFont="1" applyFill="1" applyBorder="1" applyAlignment="1">
      <alignment horizontal="right"/>
    </xf>
    <xf numFmtId="14" fontId="57" fillId="0" borderId="0" xfId="84" applyNumberFormat="1" applyFont="1" applyFill="1" applyBorder="1" applyAlignment="1">
      <alignment horizontal="right"/>
    </xf>
    <xf numFmtId="49" fontId="6" fillId="0" borderId="0" xfId="84" applyNumberFormat="1" applyFont="1" applyFill="1" applyBorder="1" applyAlignment="1">
      <alignment horizontal="left" wrapText="1"/>
    </xf>
    <xf numFmtId="43" fontId="6" fillId="0" borderId="16" xfId="12" applyFont="1" applyFill="1" applyBorder="1" applyAlignment="1">
      <alignment horizontal="right"/>
    </xf>
    <xf numFmtId="10" fontId="6" fillId="0" borderId="16" xfId="13" applyNumberFormat="1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4" fontId="58" fillId="0" borderId="0" xfId="0" applyNumberFormat="1" applyFont="1" applyFill="1" applyBorder="1" applyAlignment="1">
      <alignment horizontal="right"/>
    </xf>
    <xf numFmtId="10" fontId="28" fillId="0" borderId="32" xfId="87" applyNumberFormat="1" applyFont="1" applyFill="1" applyBorder="1" applyAlignment="1">
      <alignment horizontal="right"/>
    </xf>
    <xf numFmtId="10" fontId="29" fillId="0" borderId="0" xfId="87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4" fontId="6" fillId="0" borderId="0" xfId="12" applyNumberFormat="1" applyFont="1" applyFill="1" applyBorder="1" applyAlignment="1">
      <alignment horizontal="left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4" xfId="84" applyFont="1" applyFill="1" applyBorder="1" applyAlignment="1">
      <alignment horizontal="center" vertical="center" wrapText="1" readingOrder="2"/>
    </xf>
    <xf numFmtId="0" fontId="8" fillId="2" borderId="25" xfId="84" applyFont="1" applyFill="1" applyBorder="1" applyAlignment="1">
      <alignment horizontal="center" vertical="center" wrapText="1" readingOrder="2"/>
    </xf>
    <xf numFmtId="0" fontId="8" fillId="2" borderId="26" xfId="84" applyFont="1" applyFill="1" applyBorder="1" applyAlignment="1">
      <alignment horizontal="center" vertical="center" wrapText="1" readingOrder="2"/>
    </xf>
  </cellXfs>
  <cellStyles count="131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65"/>
    <cellStyle name="Currency [0] _1" xfId="2"/>
    <cellStyle name="Emphasis 1" xfId="66"/>
    <cellStyle name="Emphasis 2" xfId="67"/>
    <cellStyle name="Emphasis 3" xfId="68"/>
    <cellStyle name="Explanatory Text" xfId="69"/>
    <cellStyle name="Good" xfId="70"/>
    <cellStyle name="Heading 1" xfId="71"/>
    <cellStyle name="Heading 2" xfId="72"/>
    <cellStyle name="Heading 3" xfId="73"/>
    <cellStyle name="Heading 4" xfId="74"/>
    <cellStyle name="Hyperlink 2" xfId="3"/>
    <cellStyle name="Input" xfId="75"/>
    <cellStyle name="Linked Cell" xfId="76"/>
    <cellStyle name="Neutral" xfId="77"/>
    <cellStyle name="Normal" xfId="0" builtinId="0"/>
    <cellStyle name="Normal 11" xfId="4"/>
    <cellStyle name="Normal 2" xfId="5"/>
    <cellStyle name="Normal 2 2" xfId="78"/>
    <cellStyle name="Normal 2 2 2" xfId="79"/>
    <cellStyle name="Normal 2 4" xfId="80"/>
    <cellStyle name="Normal 2_אגירה שאובה" xfId="81"/>
    <cellStyle name="Normal 3" xfId="6"/>
    <cellStyle name="Normal 4" xfId="82"/>
    <cellStyle name="Normal 5" xfId="83"/>
    <cellStyle name="Normal_2007-16618" xfId="7"/>
    <cellStyle name="Normal_גיליון1" xfId="84"/>
    <cellStyle name="Note" xfId="85"/>
    <cellStyle name="Output" xfId="86"/>
    <cellStyle name="Percent" xfId="13" builtinId="5"/>
    <cellStyle name="Percent 2" xfId="8"/>
    <cellStyle name="Percent 3" xfId="87"/>
    <cellStyle name="Percent 4" xfId="88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Warning Text" xfId="130"/>
    <cellStyle name="היפר-קישור" xfId="11" builtinId="8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6.85546875" style="9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207</v>
      </c>
      <c r="C1" s="80" t="s" vm="1">
        <v>272</v>
      </c>
    </row>
    <row r="2" spans="1:30">
      <c r="B2" s="58" t="s">
        <v>206</v>
      </c>
      <c r="C2" s="80" t="s">
        <v>273</v>
      </c>
    </row>
    <row r="3" spans="1:30">
      <c r="B3" s="58" t="s">
        <v>208</v>
      </c>
      <c r="C3" s="80" t="s">
        <v>274</v>
      </c>
    </row>
    <row r="4" spans="1:30">
      <c r="B4" s="58" t="s">
        <v>209</v>
      </c>
      <c r="C4" s="80">
        <v>17011</v>
      </c>
    </row>
    <row r="6" spans="1:30" ht="26.25" customHeight="1">
      <c r="B6" s="161" t="s">
        <v>223</v>
      </c>
      <c r="C6" s="162"/>
      <c r="D6" s="163"/>
    </row>
    <row r="7" spans="1:30" s="10" customFormat="1">
      <c r="B7" s="23"/>
      <c r="C7" s="24" t="s">
        <v>136</v>
      </c>
      <c r="D7" s="25" t="s">
        <v>134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136</v>
      </c>
    </row>
    <row r="8" spans="1:30" s="10" customFormat="1">
      <c r="B8" s="23"/>
      <c r="C8" s="26" t="s">
        <v>23</v>
      </c>
      <c r="D8" s="27" t="s">
        <v>20</v>
      </c>
      <c r="AD8" s="38" t="s">
        <v>137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146</v>
      </c>
    </row>
    <row r="10" spans="1:30" s="11" customFormat="1" ht="18" customHeight="1">
      <c r="B10" s="68" t="s">
        <v>222</v>
      </c>
      <c r="C10" s="149">
        <v>2086001.7256439289</v>
      </c>
      <c r="D10" s="150">
        <v>0.99095836566586148</v>
      </c>
      <c r="AD10" s="67"/>
    </row>
    <row r="11" spans="1:30">
      <c r="A11" s="46" t="s">
        <v>169</v>
      </c>
      <c r="B11" s="29" t="s">
        <v>224</v>
      </c>
      <c r="C11" s="149" vm="2">
        <v>100554.44118189751</v>
      </c>
      <c r="D11" s="150">
        <v>4.7768543750028591E-2</v>
      </c>
      <c r="G11" s="133"/>
    </row>
    <row r="12" spans="1:30">
      <c r="B12" s="29" t="s">
        <v>225</v>
      </c>
      <c r="C12" s="149">
        <v>867696.8062366012</v>
      </c>
      <c r="D12" s="150">
        <v>0.41220071797221647</v>
      </c>
    </row>
    <row r="13" spans="1:30">
      <c r="A13" s="56" t="s">
        <v>169</v>
      </c>
      <c r="B13" s="30" t="s">
        <v>89</v>
      </c>
      <c r="C13" s="149" vm="3">
        <v>194521.63182172875</v>
      </c>
      <c r="D13" s="150">
        <v>9.2407803880034042E-2</v>
      </c>
    </row>
    <row r="14" spans="1:30">
      <c r="A14" s="56" t="s">
        <v>169</v>
      </c>
      <c r="B14" s="30" t="s">
        <v>90</v>
      </c>
      <c r="C14" s="149" t="s" vm="4">
        <v>2198</v>
      </c>
      <c r="D14" s="150" t="s" vm="5">
        <v>2198</v>
      </c>
    </row>
    <row r="15" spans="1:30">
      <c r="A15" s="56" t="s">
        <v>169</v>
      </c>
      <c r="B15" s="30" t="s">
        <v>91</v>
      </c>
      <c r="C15" s="149" vm="6">
        <v>197397.27534751868</v>
      </c>
      <c r="D15" s="150">
        <v>9.3773882811572187E-2</v>
      </c>
    </row>
    <row r="16" spans="1:30">
      <c r="A16" s="56" t="s">
        <v>169</v>
      </c>
      <c r="B16" s="30" t="s">
        <v>92</v>
      </c>
      <c r="C16" s="149" vm="7">
        <v>256904.51957509504</v>
      </c>
      <c r="D16" s="150">
        <v>0.12204289177743731</v>
      </c>
    </row>
    <row r="17" spans="1:4">
      <c r="A17" s="56" t="s">
        <v>169</v>
      </c>
      <c r="B17" s="30" t="s">
        <v>93</v>
      </c>
      <c r="C17" s="149" vm="8">
        <v>72837.469773731253</v>
      </c>
      <c r="D17" s="150">
        <v>3.4601553353908354E-2</v>
      </c>
    </row>
    <row r="18" spans="1:4">
      <c r="A18" s="56" t="s">
        <v>169</v>
      </c>
      <c r="B18" s="30" t="s">
        <v>94</v>
      </c>
      <c r="C18" s="149" vm="9">
        <v>143639.58597116623</v>
      </c>
      <c r="D18" s="150">
        <v>6.8236208824308919E-2</v>
      </c>
    </row>
    <row r="19" spans="1:4">
      <c r="A19" s="56" t="s">
        <v>169</v>
      </c>
      <c r="B19" s="30" t="s">
        <v>95</v>
      </c>
      <c r="C19" s="149" vm="10">
        <v>40.991973041249999</v>
      </c>
      <c r="D19" s="150">
        <v>1.9473300578328491E-5</v>
      </c>
    </row>
    <row r="20" spans="1:4">
      <c r="A20" s="56" t="s">
        <v>169</v>
      </c>
      <c r="B20" s="30" t="s">
        <v>96</v>
      </c>
      <c r="C20" s="149" vm="11">
        <v>17.218844999999998</v>
      </c>
      <c r="D20" s="150">
        <v>8.1798391104334071E-6</v>
      </c>
    </row>
    <row r="21" spans="1:4">
      <c r="A21" s="56" t="s">
        <v>169</v>
      </c>
      <c r="B21" s="30" t="s">
        <v>97</v>
      </c>
      <c r="C21" s="149" vm="12">
        <v>2338.1129293199997</v>
      </c>
      <c r="D21" s="150">
        <v>1.1107241852668839E-3</v>
      </c>
    </row>
    <row r="22" spans="1:4">
      <c r="A22" s="56" t="s">
        <v>169</v>
      </c>
      <c r="B22" s="30" t="s">
        <v>98</v>
      </c>
      <c r="C22" s="149" t="s" vm="13">
        <v>2198</v>
      </c>
      <c r="D22" s="150" t="s" vm="14">
        <v>2198</v>
      </c>
    </row>
    <row r="23" spans="1:4">
      <c r="B23" s="29" t="s">
        <v>226</v>
      </c>
      <c r="C23" s="149">
        <v>895353.82295931759</v>
      </c>
      <c r="D23" s="150">
        <v>0.42533922680172198</v>
      </c>
    </row>
    <row r="24" spans="1:4">
      <c r="A24" s="56" t="s">
        <v>169</v>
      </c>
      <c r="B24" s="30" t="s">
        <v>99</v>
      </c>
      <c r="C24" s="149" vm="15">
        <v>784345.84455000004</v>
      </c>
      <c r="D24" s="150">
        <v>0.37260471392570249</v>
      </c>
    </row>
    <row r="25" spans="1:4">
      <c r="A25" s="56" t="s">
        <v>169</v>
      </c>
      <c r="B25" s="30" t="s">
        <v>100</v>
      </c>
      <c r="C25" s="149" t="s" vm="16">
        <v>2198</v>
      </c>
      <c r="D25" s="150" t="s" vm="17">
        <v>2198</v>
      </c>
    </row>
    <row r="26" spans="1:4">
      <c r="A26" s="56" t="s">
        <v>169</v>
      </c>
      <c r="B26" s="30" t="s">
        <v>91</v>
      </c>
      <c r="C26" s="149" vm="18">
        <v>29022.480356625005</v>
      </c>
      <c r="D26" s="150">
        <v>1.3787174453507569E-2</v>
      </c>
    </row>
    <row r="27" spans="1:4">
      <c r="A27" s="56" t="s">
        <v>169</v>
      </c>
      <c r="B27" s="30" t="s">
        <v>101</v>
      </c>
      <c r="C27" s="149" vm="19">
        <v>28666.19615257125</v>
      </c>
      <c r="D27" s="150">
        <v>1.3617921087979944E-2</v>
      </c>
    </row>
    <row r="28" spans="1:4">
      <c r="A28" s="56" t="s">
        <v>169</v>
      </c>
      <c r="B28" s="30" t="s">
        <v>102</v>
      </c>
      <c r="C28" s="149" vm="20">
        <v>46911.354572486263</v>
      </c>
      <c r="D28" s="150">
        <v>2.2285311985527034E-2</v>
      </c>
    </row>
    <row r="29" spans="1:4">
      <c r="A29" s="56" t="s">
        <v>169</v>
      </c>
      <c r="B29" s="30" t="s">
        <v>103</v>
      </c>
      <c r="C29" s="149" vm="21">
        <v>8.376738221250001</v>
      </c>
      <c r="D29" s="150">
        <v>3.9793825265308524E-6</v>
      </c>
    </row>
    <row r="30" spans="1:4">
      <c r="A30" s="56" t="s">
        <v>169</v>
      </c>
      <c r="B30" s="30" t="s">
        <v>251</v>
      </c>
      <c r="C30" s="149" t="s" vm="22">
        <v>2198</v>
      </c>
      <c r="D30" s="150" t="s" vm="23">
        <v>2198</v>
      </c>
    </row>
    <row r="31" spans="1:4">
      <c r="A31" s="56" t="s">
        <v>169</v>
      </c>
      <c r="B31" s="30" t="s">
        <v>130</v>
      </c>
      <c r="C31" s="149" vm="24">
        <v>6399.57058941375</v>
      </c>
      <c r="D31" s="150">
        <v>3.0401259664783538E-3</v>
      </c>
    </row>
    <row r="32" spans="1:4">
      <c r="A32" s="56" t="s">
        <v>169</v>
      </c>
      <c r="B32" s="30" t="s">
        <v>104</v>
      </c>
      <c r="C32" s="149" t="s" vm="25">
        <v>2198</v>
      </c>
      <c r="D32" s="150" t="s" vm="26">
        <v>2198</v>
      </c>
    </row>
    <row r="33" spans="1:4">
      <c r="A33" s="56" t="s">
        <v>169</v>
      </c>
      <c r="B33" s="29" t="s">
        <v>227</v>
      </c>
      <c r="C33" s="149">
        <v>96835.489014420018</v>
      </c>
      <c r="D33" s="150">
        <v>4.600184973603616E-2</v>
      </c>
    </row>
    <row r="34" spans="1:4">
      <c r="A34" s="56" t="s">
        <v>169</v>
      </c>
      <c r="B34" s="29" t="s">
        <v>228</v>
      </c>
      <c r="C34" s="149" vm="27">
        <v>10821.978268211245</v>
      </c>
      <c r="D34" s="150">
        <v>5.1409976157271147E-3</v>
      </c>
    </row>
    <row r="35" spans="1:4">
      <c r="A35" s="56" t="s">
        <v>169</v>
      </c>
      <c r="B35" s="29" t="s">
        <v>229</v>
      </c>
      <c r="C35" s="149" vm="28">
        <v>114739.18798348129</v>
      </c>
      <c r="D35" s="150">
        <v>5.4507029790131174E-2</v>
      </c>
    </row>
    <row r="36" spans="1:4">
      <c r="A36" s="56" t="s">
        <v>169</v>
      </c>
      <c r="B36" s="57" t="s">
        <v>230</v>
      </c>
      <c r="C36" s="149" t="s" vm="29">
        <v>2198</v>
      </c>
      <c r="D36" s="150" t="s" vm="30">
        <v>2198</v>
      </c>
    </row>
    <row r="37" spans="1:4">
      <c r="A37" s="56" t="s">
        <v>169</v>
      </c>
      <c r="B37" s="29" t="s">
        <v>231</v>
      </c>
      <c r="C37" s="149">
        <v>0</v>
      </c>
      <c r="D37" s="150">
        <v>0</v>
      </c>
    </row>
    <row r="38" spans="1:4">
      <c r="A38" s="56"/>
      <c r="B38" s="69" t="s">
        <v>233</v>
      </c>
      <c r="C38" s="149">
        <v>19032.953832506249</v>
      </c>
      <c r="D38" s="150">
        <v>9.0416343341384424E-3</v>
      </c>
    </row>
    <row r="39" spans="1:4">
      <c r="A39" s="56" t="s">
        <v>169</v>
      </c>
      <c r="B39" s="70" t="s">
        <v>235</v>
      </c>
      <c r="C39" s="149" t="s" vm="31">
        <v>2198</v>
      </c>
      <c r="D39" s="150" t="s" vm="32">
        <v>2198</v>
      </c>
    </row>
    <row r="40" spans="1:4">
      <c r="A40" s="56" t="s">
        <v>169</v>
      </c>
      <c r="B40" s="70" t="s">
        <v>234</v>
      </c>
      <c r="C40" s="149" vm="33">
        <v>18186.26293614375</v>
      </c>
      <c r="D40" s="150">
        <v>8.6394125063379203E-3</v>
      </c>
    </row>
    <row r="41" spans="1:4">
      <c r="A41" s="56" t="s">
        <v>169</v>
      </c>
      <c r="B41" s="70" t="s">
        <v>236</v>
      </c>
      <c r="C41" s="149" vm="34">
        <v>846.69089636249998</v>
      </c>
      <c r="D41" s="150">
        <v>4.0222182780052303E-4</v>
      </c>
    </row>
    <row r="42" spans="1:4">
      <c r="B42" s="70" t="s">
        <v>105</v>
      </c>
      <c r="C42" s="149">
        <v>2105034.6794764353</v>
      </c>
      <c r="D42" s="150">
        <v>1</v>
      </c>
    </row>
    <row r="43" spans="1:4">
      <c r="A43" s="56" t="s">
        <v>169</v>
      </c>
      <c r="B43" s="70" t="s">
        <v>232</v>
      </c>
      <c r="C43" s="149">
        <v>50124.290000000008</v>
      </c>
      <c r="D43" s="150"/>
    </row>
    <row r="44" spans="1:4">
      <c r="B44" s="6" t="s">
        <v>135</v>
      </c>
    </row>
    <row r="45" spans="1:4">
      <c r="C45" s="66" t="s">
        <v>214</v>
      </c>
      <c r="D45" s="36" t="s">
        <v>129</v>
      </c>
    </row>
    <row r="46" spans="1:4">
      <c r="C46" s="66" t="s">
        <v>1</v>
      </c>
      <c r="D46" s="66" t="s">
        <v>2</v>
      </c>
    </row>
    <row r="47" spans="1:4">
      <c r="C47" s="118" t="s">
        <v>195</v>
      </c>
      <c r="D47" s="119">
        <v>2.8963999999999999</v>
      </c>
    </row>
    <row r="48" spans="1:4">
      <c r="C48" s="118" t="s">
        <v>204</v>
      </c>
      <c r="D48" s="119">
        <v>1.0427999999999999</v>
      </c>
    </row>
    <row r="49" spans="2:4">
      <c r="C49" s="118" t="s">
        <v>200</v>
      </c>
      <c r="D49" s="119">
        <v>2.9127999999999998</v>
      </c>
    </row>
    <row r="50" spans="2:4">
      <c r="B50" s="12"/>
      <c r="C50" s="118" t="s">
        <v>1563</v>
      </c>
      <c r="D50" s="119">
        <v>3.9190999999999998</v>
      </c>
    </row>
    <row r="51" spans="2:4">
      <c r="C51" s="118" t="s">
        <v>193</v>
      </c>
      <c r="D51" s="119">
        <v>4.2855999999999996</v>
      </c>
    </row>
    <row r="52" spans="2:4">
      <c r="C52" s="118" t="s">
        <v>194</v>
      </c>
      <c r="D52" s="119">
        <v>5.4268999999999998</v>
      </c>
    </row>
    <row r="53" spans="2:4">
      <c r="C53" s="118" t="s">
        <v>196</v>
      </c>
      <c r="D53" s="119">
        <v>0.48570000000000002</v>
      </c>
    </row>
    <row r="54" spans="2:4">
      <c r="C54" s="118" t="s">
        <v>201</v>
      </c>
      <c r="D54" s="119">
        <v>3.3532999999999999</v>
      </c>
    </row>
    <row r="55" spans="2:4">
      <c r="C55" s="118" t="s">
        <v>202</v>
      </c>
      <c r="D55" s="119">
        <v>0.21870000000000001</v>
      </c>
    </row>
    <row r="56" spans="2:4">
      <c r="C56" s="118" t="s">
        <v>199</v>
      </c>
      <c r="D56" s="119">
        <v>0.57499999999999996</v>
      </c>
    </row>
    <row r="57" spans="2:4">
      <c r="C57" s="118" t="s">
        <v>2199</v>
      </c>
      <c r="D57" s="119">
        <v>2.6105999999999998</v>
      </c>
    </row>
    <row r="58" spans="2:4">
      <c r="C58" s="118" t="s">
        <v>198</v>
      </c>
      <c r="D58" s="119">
        <v>0.46460000000000001</v>
      </c>
    </row>
    <row r="59" spans="2:4">
      <c r="C59" s="118" t="s">
        <v>191</v>
      </c>
      <c r="D59" s="119">
        <v>3.766</v>
      </c>
    </row>
    <row r="60" spans="2:4">
      <c r="C60" s="118" t="s">
        <v>205</v>
      </c>
      <c r="D60" s="119">
        <v>0.25580000000000003</v>
      </c>
    </row>
    <row r="61" spans="2:4">
      <c r="C61" s="118" t="s">
        <v>2419</v>
      </c>
      <c r="D61" s="119">
        <v>0.45469999999999999</v>
      </c>
    </row>
    <row r="62" spans="2:4">
      <c r="C62" s="118" t="s">
        <v>192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.710937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8" t="s">
        <v>207</v>
      </c>
      <c r="C1" s="80" t="s" vm="1">
        <v>272</v>
      </c>
    </row>
    <row r="2" spans="2:56">
      <c r="B2" s="58" t="s">
        <v>206</v>
      </c>
      <c r="C2" s="80" t="s">
        <v>273</v>
      </c>
    </row>
    <row r="3" spans="2:56">
      <c r="B3" s="58" t="s">
        <v>208</v>
      </c>
      <c r="C3" s="80" t="s">
        <v>274</v>
      </c>
    </row>
    <row r="4" spans="2:56">
      <c r="B4" s="58" t="s">
        <v>209</v>
      </c>
      <c r="C4" s="80">
        <v>17011</v>
      </c>
    </row>
    <row r="6" spans="2:56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6" ht="26.25" customHeight="1">
      <c r="B7" s="174" t="s">
        <v>118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D7" s="3"/>
    </row>
    <row r="8" spans="2:56" s="3" customFormat="1" ht="63"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31" t="s">
        <v>74</v>
      </c>
      <c r="K8" s="72" t="s">
        <v>210</v>
      </c>
      <c r="L8" s="32" t="s">
        <v>212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5" t="s">
        <v>63</v>
      </c>
      <c r="C11" s="126"/>
      <c r="D11" s="126"/>
      <c r="E11" s="126"/>
      <c r="F11" s="126"/>
      <c r="G11" s="127"/>
      <c r="H11" s="128"/>
      <c r="I11" s="127">
        <v>40.991973041249999</v>
      </c>
      <c r="J11" s="126"/>
      <c r="K11" s="129">
        <v>1</v>
      </c>
      <c r="L11" s="129">
        <v>1.9473300578328491E-5</v>
      </c>
      <c r="AY11" s="1"/>
      <c r="AZ11" s="3"/>
      <c r="BA11" s="1"/>
      <c r="BC11" s="1"/>
    </row>
    <row r="12" spans="2:56" s="4" customFormat="1" ht="18" customHeight="1">
      <c r="B12" s="112" t="s">
        <v>30</v>
      </c>
      <c r="C12" s="86"/>
      <c r="D12" s="86"/>
      <c r="E12" s="86"/>
      <c r="F12" s="86"/>
      <c r="G12" s="96"/>
      <c r="H12" s="98"/>
      <c r="I12" s="96">
        <v>40.190337573749986</v>
      </c>
      <c r="J12" s="86"/>
      <c r="K12" s="97">
        <v>0.9804440867802745</v>
      </c>
      <c r="L12" s="97">
        <v>1.9092482402117068E-5</v>
      </c>
      <c r="AY12" s="1"/>
      <c r="AZ12" s="3"/>
      <c r="BA12" s="1"/>
      <c r="BC12" s="1"/>
    </row>
    <row r="13" spans="2:56">
      <c r="B13" s="103" t="s">
        <v>1712</v>
      </c>
      <c r="C13" s="84"/>
      <c r="D13" s="84"/>
      <c r="E13" s="84"/>
      <c r="F13" s="84"/>
      <c r="G13" s="93"/>
      <c r="H13" s="95"/>
      <c r="I13" s="93">
        <v>40.190337573749986</v>
      </c>
      <c r="J13" s="84"/>
      <c r="K13" s="94">
        <v>0.9804440867802745</v>
      </c>
      <c r="L13" s="94">
        <v>1.9092482402117068E-5</v>
      </c>
      <c r="AZ13" s="3"/>
    </row>
    <row r="14" spans="2:56" ht="20.25">
      <c r="B14" s="89" t="s">
        <v>1713</v>
      </c>
      <c r="C14" s="86" t="s">
        <v>1714</v>
      </c>
      <c r="D14" s="99" t="s">
        <v>148</v>
      </c>
      <c r="E14" s="99" t="s">
        <v>1180</v>
      </c>
      <c r="F14" s="99" t="s">
        <v>192</v>
      </c>
      <c r="G14" s="96">
        <v>3365.4285</v>
      </c>
      <c r="H14" s="98">
        <v>23.5</v>
      </c>
      <c r="I14" s="96">
        <v>0.79087569749999997</v>
      </c>
      <c r="J14" s="97">
        <v>1.4790491781664762E-3</v>
      </c>
      <c r="K14" s="97">
        <v>1.9293428415952218E-2</v>
      </c>
      <c r="L14" s="97">
        <v>3.7570673073030166E-7</v>
      </c>
      <c r="AZ14" s="4"/>
    </row>
    <row r="15" spans="2:56">
      <c r="B15" s="89" t="s">
        <v>1715</v>
      </c>
      <c r="C15" s="86" t="s">
        <v>1716</v>
      </c>
      <c r="D15" s="99" t="s">
        <v>148</v>
      </c>
      <c r="E15" s="99" t="s">
        <v>1180</v>
      </c>
      <c r="F15" s="99" t="s">
        <v>192</v>
      </c>
      <c r="G15" s="96">
        <v>12721.430531249998</v>
      </c>
      <c r="H15" s="98">
        <v>54.5</v>
      </c>
      <c r="I15" s="96">
        <v>6.9331796099999989</v>
      </c>
      <c r="J15" s="97">
        <v>1.9759444218232186E-3</v>
      </c>
      <c r="K15" s="97">
        <v>0.16913505488070013</v>
      </c>
      <c r="L15" s="97">
        <v>3.2936177620239591E-6</v>
      </c>
    </row>
    <row r="16" spans="2:56">
      <c r="B16" s="89" t="s">
        <v>1717</v>
      </c>
      <c r="C16" s="86" t="s">
        <v>1718</v>
      </c>
      <c r="D16" s="99" t="s">
        <v>148</v>
      </c>
      <c r="E16" s="99" t="s">
        <v>1165</v>
      </c>
      <c r="F16" s="99" t="s">
        <v>192</v>
      </c>
      <c r="G16" s="96">
        <v>1336.6235925000001</v>
      </c>
      <c r="H16" s="98">
        <v>2171</v>
      </c>
      <c r="I16" s="96">
        <v>29.01809822625</v>
      </c>
      <c r="J16" s="97">
        <v>2.947684902985697E-4</v>
      </c>
      <c r="K16" s="97">
        <v>0.70789708504758353</v>
      </c>
      <c r="L16" s="97">
        <v>1.378509271565416E-5</v>
      </c>
    </row>
    <row r="17" spans="2:52">
      <c r="B17" s="89" t="s">
        <v>1719</v>
      </c>
      <c r="C17" s="86" t="s">
        <v>1720</v>
      </c>
      <c r="D17" s="99" t="s">
        <v>148</v>
      </c>
      <c r="E17" s="99" t="s">
        <v>1115</v>
      </c>
      <c r="F17" s="99" t="s">
        <v>192</v>
      </c>
      <c r="G17" s="96">
        <v>55615.872374999999</v>
      </c>
      <c r="H17" s="98">
        <v>6.2</v>
      </c>
      <c r="I17" s="96">
        <v>3.4481840399999997</v>
      </c>
      <c r="J17" s="97">
        <v>1.5771959553349875E-3</v>
      </c>
      <c r="K17" s="97">
        <v>8.4118518436038944E-2</v>
      </c>
      <c r="L17" s="97">
        <v>1.6380651937086533E-6</v>
      </c>
    </row>
    <row r="18" spans="2:52">
      <c r="B18" s="85"/>
      <c r="C18" s="86"/>
      <c r="D18" s="86"/>
      <c r="E18" s="86"/>
      <c r="F18" s="86"/>
      <c r="G18" s="96"/>
      <c r="H18" s="98"/>
      <c r="I18" s="86"/>
      <c r="J18" s="86"/>
      <c r="K18" s="97"/>
      <c r="L18" s="86"/>
    </row>
    <row r="19" spans="2:52" ht="20.25">
      <c r="B19" s="112" t="s">
        <v>54</v>
      </c>
      <c r="C19" s="86"/>
      <c r="D19" s="86"/>
      <c r="E19" s="86"/>
      <c r="F19" s="86"/>
      <c r="G19" s="96"/>
      <c r="H19" s="98"/>
      <c r="I19" s="96">
        <v>0.80163546750000014</v>
      </c>
      <c r="J19" s="86"/>
      <c r="K19" s="97">
        <v>1.9555913219725208E-2</v>
      </c>
      <c r="L19" s="97">
        <v>3.8081817621141666E-7</v>
      </c>
      <c r="AY19" s="4"/>
    </row>
    <row r="20" spans="2:52">
      <c r="B20" s="103" t="s">
        <v>1721</v>
      </c>
      <c r="C20" s="84"/>
      <c r="D20" s="84"/>
      <c r="E20" s="84"/>
      <c r="F20" s="84"/>
      <c r="G20" s="93"/>
      <c r="H20" s="95"/>
      <c r="I20" s="93">
        <v>0.80163546750000014</v>
      </c>
      <c r="J20" s="84"/>
      <c r="K20" s="94">
        <v>1.9555913219725208E-2</v>
      </c>
      <c r="L20" s="94">
        <v>3.8081817621141666E-7</v>
      </c>
      <c r="AZ20" s="3"/>
    </row>
    <row r="21" spans="2:52">
      <c r="B21" s="89" t="s">
        <v>1722</v>
      </c>
      <c r="C21" s="86" t="s">
        <v>1723</v>
      </c>
      <c r="D21" s="99" t="s">
        <v>32</v>
      </c>
      <c r="E21" s="99" t="s">
        <v>1115</v>
      </c>
      <c r="F21" s="99" t="s">
        <v>191</v>
      </c>
      <c r="G21" s="96">
        <v>2128.6124999999997</v>
      </c>
      <c r="H21" s="98">
        <v>10</v>
      </c>
      <c r="I21" s="96">
        <v>0.80163546750000014</v>
      </c>
      <c r="J21" s="97">
        <v>2.3137092391304346E-4</v>
      </c>
      <c r="K21" s="97">
        <v>1.9555913219725208E-2</v>
      </c>
      <c r="L21" s="97">
        <v>3.8081817621141666E-7</v>
      </c>
    </row>
    <row r="22" spans="2:52">
      <c r="B22" s="85"/>
      <c r="C22" s="86"/>
      <c r="D22" s="86"/>
      <c r="E22" s="86"/>
      <c r="F22" s="86"/>
      <c r="G22" s="96"/>
      <c r="H22" s="98"/>
      <c r="I22" s="86"/>
      <c r="J22" s="86"/>
      <c r="K22" s="97"/>
      <c r="L22" s="86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53" t="s">
        <v>60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53" t="s">
        <v>139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54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6.85546875" style="2" customWidth="1"/>
    <col min="6" max="6" width="9" style="1" bestFit="1" customWidth="1"/>
    <col min="7" max="7" width="7.710937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10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207</v>
      </c>
      <c r="C1" s="80" t="s" vm="1">
        <v>272</v>
      </c>
    </row>
    <row r="2" spans="2:61">
      <c r="B2" s="58" t="s">
        <v>206</v>
      </c>
      <c r="C2" s="80" t="s">
        <v>273</v>
      </c>
    </row>
    <row r="3" spans="2:61">
      <c r="B3" s="58" t="s">
        <v>208</v>
      </c>
      <c r="C3" s="80" t="s">
        <v>274</v>
      </c>
    </row>
    <row r="4" spans="2:61">
      <c r="B4" s="58" t="s">
        <v>209</v>
      </c>
      <c r="C4" s="80">
        <v>17011</v>
      </c>
    </row>
    <row r="6" spans="2:61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1" ht="26.25" customHeight="1">
      <c r="B7" s="174" t="s">
        <v>119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I7" s="3"/>
    </row>
    <row r="8" spans="2:61" s="3" customFormat="1" ht="63"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31" t="s">
        <v>74</v>
      </c>
      <c r="K8" s="72" t="s">
        <v>210</v>
      </c>
      <c r="L8" s="32" t="s">
        <v>212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65</v>
      </c>
      <c r="C11" s="84"/>
      <c r="D11" s="84"/>
      <c r="E11" s="84"/>
      <c r="F11" s="84"/>
      <c r="G11" s="93"/>
      <c r="H11" s="95"/>
      <c r="I11" s="93">
        <v>17.218844999999998</v>
      </c>
      <c r="J11" s="84"/>
      <c r="K11" s="94">
        <v>1</v>
      </c>
      <c r="L11" s="94">
        <v>8.1798391104334071E-6</v>
      </c>
      <c r="BD11" s="1"/>
      <c r="BE11" s="3"/>
      <c r="BF11" s="1"/>
      <c r="BH11" s="1"/>
    </row>
    <row r="12" spans="2:61">
      <c r="B12" s="114" t="s">
        <v>267</v>
      </c>
      <c r="C12" s="86"/>
      <c r="D12" s="86"/>
      <c r="E12" s="86"/>
      <c r="F12" s="86"/>
      <c r="G12" s="96"/>
      <c r="H12" s="98"/>
      <c r="I12" s="96">
        <v>17.218844999999998</v>
      </c>
      <c r="J12" s="86"/>
      <c r="K12" s="97">
        <v>1</v>
      </c>
      <c r="L12" s="97">
        <v>8.1798391104334071E-6</v>
      </c>
      <c r="BE12" s="3"/>
    </row>
    <row r="13" spans="2:61" ht="20.25">
      <c r="B13" s="108" t="s">
        <v>259</v>
      </c>
      <c r="C13" s="84"/>
      <c r="D13" s="84"/>
      <c r="E13" s="84"/>
      <c r="F13" s="84"/>
      <c r="G13" s="93"/>
      <c r="H13" s="95"/>
      <c r="I13" s="93">
        <v>17.218844999999998</v>
      </c>
      <c r="J13" s="84"/>
      <c r="K13" s="94">
        <v>1</v>
      </c>
      <c r="L13" s="94">
        <v>8.1798391104334071E-6</v>
      </c>
      <c r="BE13" s="4"/>
    </row>
    <row r="14" spans="2:61">
      <c r="B14" s="109" t="s">
        <v>1724</v>
      </c>
      <c r="C14" s="86" t="s">
        <v>1725</v>
      </c>
      <c r="D14" s="99" t="s">
        <v>148</v>
      </c>
      <c r="E14" s="99"/>
      <c r="F14" s="99" t="s">
        <v>192</v>
      </c>
      <c r="G14" s="96">
        <v>34.846874999999997</v>
      </c>
      <c r="H14" s="98">
        <v>4646</v>
      </c>
      <c r="I14" s="96">
        <v>161.89858124999998</v>
      </c>
      <c r="J14" s="86"/>
      <c r="K14" s="97">
        <v>9.4024065638548926</v>
      </c>
      <c r="L14" s="97">
        <v>7.6910172943216043E-5</v>
      </c>
    </row>
    <row r="15" spans="2:61">
      <c r="B15" s="109" t="s">
        <v>1726</v>
      </c>
      <c r="C15" s="86" t="s">
        <v>1727</v>
      </c>
      <c r="D15" s="99" t="s">
        <v>148</v>
      </c>
      <c r="E15" s="99"/>
      <c r="F15" s="99" t="s">
        <v>192</v>
      </c>
      <c r="G15" s="96">
        <v>-34.846874999999997</v>
      </c>
      <c r="H15" s="98">
        <v>3460</v>
      </c>
      <c r="I15" s="96">
        <v>-120.5701875</v>
      </c>
      <c r="J15" s="86"/>
      <c r="K15" s="97">
        <v>-7.0022227100598222</v>
      </c>
      <c r="L15" s="97">
        <v>-5.7277055183712343E-5</v>
      </c>
    </row>
    <row r="16" spans="2:61">
      <c r="B16" s="109" t="s">
        <v>1728</v>
      </c>
      <c r="C16" s="86" t="s">
        <v>1729</v>
      </c>
      <c r="D16" s="99" t="s">
        <v>148</v>
      </c>
      <c r="E16" s="99"/>
      <c r="F16" s="99" t="s">
        <v>192</v>
      </c>
      <c r="G16" s="96">
        <v>8.150624999999998</v>
      </c>
      <c r="H16" s="98">
        <v>789</v>
      </c>
      <c r="I16" s="96">
        <v>6.430843125</v>
      </c>
      <c r="J16" s="86"/>
      <c r="K16" s="97">
        <v>0.37347703199604854</v>
      </c>
      <c r="L16" s="97">
        <v>3.0549820331698673E-6</v>
      </c>
    </row>
    <row r="17" spans="2:56">
      <c r="B17" s="109" t="s">
        <v>1730</v>
      </c>
      <c r="C17" s="86" t="s">
        <v>1731</v>
      </c>
      <c r="D17" s="99" t="s">
        <v>148</v>
      </c>
      <c r="E17" s="99"/>
      <c r="F17" s="99" t="s">
        <v>192</v>
      </c>
      <c r="G17" s="96">
        <v>-8.150624999999998</v>
      </c>
      <c r="H17" s="98">
        <v>3747</v>
      </c>
      <c r="I17" s="96">
        <v>-30.540391875000001</v>
      </c>
      <c r="J17" s="86"/>
      <c r="K17" s="97">
        <v>-1.7736608857911205</v>
      </c>
      <c r="L17" s="97">
        <v>-1.4508260682240169E-5</v>
      </c>
    </row>
    <row r="18" spans="2:56" ht="20.25">
      <c r="B18" s="110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53" t="s">
        <v>60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53" t="s">
        <v>139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54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29.42578125" style="2" bestFit="1" customWidth="1"/>
    <col min="4" max="4" width="7" style="2" customWidth="1"/>
    <col min="5" max="5" width="8.140625" style="2" customWidth="1"/>
    <col min="6" max="6" width="12.28515625" style="1" bestFit="1" customWidth="1"/>
    <col min="7" max="7" width="7.7109375" style="1" bestFit="1" customWidth="1"/>
    <col min="8" max="8" width="8.42578125" style="1" bestFit="1" customWidth="1"/>
    <col min="9" max="9" width="9" style="1" bestFit="1" customWidth="1"/>
    <col min="10" max="10" width="9.140625" style="1" bestFit="1" customWidth="1"/>
    <col min="11" max="11" width="10.42578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207</v>
      </c>
      <c r="C1" s="80" t="s" vm="1">
        <v>272</v>
      </c>
    </row>
    <row r="2" spans="1:60">
      <c r="B2" s="58" t="s">
        <v>206</v>
      </c>
      <c r="C2" s="80" t="s">
        <v>273</v>
      </c>
    </row>
    <row r="3" spans="1:60">
      <c r="B3" s="58" t="s">
        <v>208</v>
      </c>
      <c r="C3" s="80" t="s">
        <v>274</v>
      </c>
    </row>
    <row r="4" spans="1:60">
      <c r="B4" s="58" t="s">
        <v>209</v>
      </c>
      <c r="C4" s="80">
        <v>17011</v>
      </c>
    </row>
    <row r="6" spans="1:60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6"/>
      <c r="BD6" s="1" t="s">
        <v>148</v>
      </c>
      <c r="BF6" s="1" t="s">
        <v>215</v>
      </c>
      <c r="BH6" s="3" t="s">
        <v>192</v>
      </c>
    </row>
    <row r="7" spans="1:60" ht="26.25" customHeight="1">
      <c r="B7" s="174" t="s">
        <v>120</v>
      </c>
      <c r="C7" s="175"/>
      <c r="D7" s="175"/>
      <c r="E7" s="175"/>
      <c r="F7" s="175"/>
      <c r="G7" s="175"/>
      <c r="H7" s="175"/>
      <c r="I7" s="175"/>
      <c r="J7" s="175"/>
      <c r="K7" s="176"/>
      <c r="BD7" s="3" t="s">
        <v>150</v>
      </c>
      <c r="BF7" s="1" t="s">
        <v>170</v>
      </c>
      <c r="BH7" s="3" t="s">
        <v>191</v>
      </c>
    </row>
    <row r="8" spans="1:60" s="3" customFormat="1" ht="63">
      <c r="A8" s="2"/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72" t="s">
        <v>210</v>
      </c>
      <c r="K8" s="31" t="s">
        <v>212</v>
      </c>
      <c r="BC8" s="1" t="s">
        <v>163</v>
      </c>
      <c r="BD8" s="1" t="s">
        <v>164</v>
      </c>
      <c r="BE8" s="1" t="s">
        <v>171</v>
      </c>
      <c r="BG8" s="4" t="s">
        <v>193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33" t="s">
        <v>20</v>
      </c>
      <c r="K9" s="59" t="s">
        <v>20</v>
      </c>
      <c r="BC9" s="1" t="s">
        <v>160</v>
      </c>
      <c r="BE9" s="1" t="s">
        <v>172</v>
      </c>
      <c r="BG9" s="4" t="s">
        <v>194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156</v>
      </c>
      <c r="BD10" s="3"/>
      <c r="BE10" s="1" t="s">
        <v>216</v>
      </c>
      <c r="BG10" s="1" t="s">
        <v>200</v>
      </c>
    </row>
    <row r="11" spans="1:60" s="4" customFormat="1" ht="18" customHeight="1">
      <c r="A11" s="2"/>
      <c r="B11" s="125" t="s">
        <v>64</v>
      </c>
      <c r="C11" s="126"/>
      <c r="D11" s="126"/>
      <c r="E11" s="126"/>
      <c r="F11" s="126"/>
      <c r="G11" s="127"/>
      <c r="H11" s="128"/>
      <c r="I11" s="127">
        <v>2338.1129293199997</v>
      </c>
      <c r="J11" s="129">
        <v>1</v>
      </c>
      <c r="K11" s="129">
        <v>1.1107241852668839E-3</v>
      </c>
      <c r="L11" s="3"/>
      <c r="M11" s="3"/>
      <c r="N11" s="3"/>
      <c r="O11" s="3"/>
      <c r="BC11" s="1" t="s">
        <v>155</v>
      </c>
      <c r="BD11" s="3"/>
      <c r="BE11" s="1" t="s">
        <v>173</v>
      </c>
      <c r="BG11" s="1" t="s">
        <v>195</v>
      </c>
    </row>
    <row r="12" spans="1:60" ht="20.25">
      <c r="B12" s="130" t="s">
        <v>269</v>
      </c>
      <c r="C12" s="126"/>
      <c r="D12" s="126"/>
      <c r="E12" s="126"/>
      <c r="F12" s="126"/>
      <c r="G12" s="127"/>
      <c r="H12" s="128"/>
      <c r="I12" s="127">
        <v>2338.1129293199997</v>
      </c>
      <c r="J12" s="129">
        <v>1</v>
      </c>
      <c r="K12" s="129">
        <v>1.1107241852668839E-3</v>
      </c>
      <c r="P12" s="1"/>
      <c r="BC12" s="1" t="s">
        <v>153</v>
      </c>
      <c r="BD12" s="4"/>
      <c r="BE12" s="1" t="s">
        <v>174</v>
      </c>
      <c r="BG12" s="1" t="s">
        <v>196</v>
      </c>
    </row>
    <row r="13" spans="1:60">
      <c r="B13" s="85" t="s">
        <v>1732</v>
      </c>
      <c r="C13" s="86" t="s">
        <v>1733</v>
      </c>
      <c r="D13" s="99" t="s">
        <v>32</v>
      </c>
      <c r="E13" s="99"/>
      <c r="F13" s="99" t="s">
        <v>193</v>
      </c>
      <c r="G13" s="96">
        <v>16.419374999999999</v>
      </c>
      <c r="H13" s="98">
        <v>2931</v>
      </c>
      <c r="I13" s="96">
        <v>-31.026226769999997</v>
      </c>
      <c r="J13" s="97">
        <v>-1.3269772550731092E-2</v>
      </c>
      <c r="K13" s="97">
        <v>-1.4739057305087652E-5</v>
      </c>
      <c r="P13" s="1"/>
      <c r="BC13" s="1" t="s">
        <v>157</v>
      </c>
      <c r="BE13" s="1" t="s">
        <v>175</v>
      </c>
      <c r="BG13" s="1" t="s">
        <v>197</v>
      </c>
    </row>
    <row r="14" spans="1:60">
      <c r="B14" s="85" t="s">
        <v>1734</v>
      </c>
      <c r="C14" s="86" t="s">
        <v>1735</v>
      </c>
      <c r="D14" s="99" t="s">
        <v>32</v>
      </c>
      <c r="E14" s="99"/>
      <c r="F14" s="99" t="s">
        <v>194</v>
      </c>
      <c r="G14" s="96">
        <v>53.581499999999998</v>
      </c>
      <c r="H14" s="98">
        <v>6113</v>
      </c>
      <c r="I14" s="96">
        <v>130.8516490575</v>
      </c>
      <c r="J14" s="97">
        <v>5.5964640294579773E-2</v>
      </c>
      <c r="K14" s="97">
        <v>6.2161279494951343E-5</v>
      </c>
      <c r="P14" s="1"/>
      <c r="BC14" s="1" t="s">
        <v>154</v>
      </c>
      <c r="BE14" s="1" t="s">
        <v>176</v>
      </c>
      <c r="BG14" s="1" t="s">
        <v>199</v>
      </c>
    </row>
    <row r="15" spans="1:60">
      <c r="B15" s="85" t="s">
        <v>1736</v>
      </c>
      <c r="C15" s="86" t="s">
        <v>1737</v>
      </c>
      <c r="D15" s="99" t="s">
        <v>32</v>
      </c>
      <c r="E15" s="99"/>
      <c r="F15" s="99" t="s">
        <v>191</v>
      </c>
      <c r="G15" s="96">
        <v>259.40249999999997</v>
      </c>
      <c r="H15" s="98">
        <v>2051.5</v>
      </c>
      <c r="I15" s="96">
        <v>2075.7862865249995</v>
      </c>
      <c r="J15" s="97">
        <v>0.88780411779712731</v>
      </c>
      <c r="K15" s="97">
        <v>9.8610550541679883E-4</v>
      </c>
      <c r="P15" s="1"/>
      <c r="BC15" s="1" t="s">
        <v>165</v>
      </c>
      <c r="BE15" s="1" t="s">
        <v>217</v>
      </c>
      <c r="BG15" s="1" t="s">
        <v>201</v>
      </c>
    </row>
    <row r="16" spans="1:60" ht="20.25">
      <c r="B16" s="85" t="s">
        <v>1738</v>
      </c>
      <c r="C16" s="86" t="s">
        <v>1739</v>
      </c>
      <c r="D16" s="99" t="s">
        <v>32</v>
      </c>
      <c r="E16" s="99"/>
      <c r="F16" s="99" t="s">
        <v>201</v>
      </c>
      <c r="G16" s="96">
        <v>24.593624999999996</v>
      </c>
      <c r="H16" s="98">
        <v>1347.5</v>
      </c>
      <c r="I16" s="96">
        <v>162.50122050749999</v>
      </c>
      <c r="J16" s="97">
        <v>6.9501014459023888E-2</v>
      </c>
      <c r="K16" s="97">
        <v>7.7196457660221228E-5</v>
      </c>
      <c r="P16" s="1"/>
      <c r="BC16" s="4" t="s">
        <v>151</v>
      </c>
      <c r="BD16" s="1" t="s">
        <v>166</v>
      </c>
      <c r="BE16" s="1" t="s">
        <v>177</v>
      </c>
      <c r="BG16" s="1" t="s">
        <v>202</v>
      </c>
    </row>
    <row r="17" spans="2:60">
      <c r="B17" s="112"/>
      <c r="C17" s="86"/>
      <c r="D17" s="86"/>
      <c r="E17" s="86"/>
      <c r="F17" s="86"/>
      <c r="G17" s="96"/>
      <c r="H17" s="98"/>
      <c r="I17" s="86"/>
      <c r="J17" s="97"/>
      <c r="K17" s="86"/>
      <c r="P17" s="1"/>
      <c r="BC17" s="1" t="s">
        <v>161</v>
      </c>
      <c r="BE17" s="1" t="s">
        <v>178</v>
      </c>
      <c r="BG17" s="1" t="s">
        <v>203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149</v>
      </c>
      <c r="BF18" s="1" t="s">
        <v>179</v>
      </c>
      <c r="BH18" s="1" t="s">
        <v>32</v>
      </c>
    </row>
    <row r="19" spans="2:60">
      <c r="B19" s="153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162</v>
      </c>
      <c r="BF19" s="1" t="s">
        <v>180</v>
      </c>
    </row>
    <row r="20" spans="2:60">
      <c r="B20" s="153" t="s">
        <v>139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167</v>
      </c>
      <c r="BF20" s="1" t="s">
        <v>181</v>
      </c>
    </row>
    <row r="21" spans="2:60">
      <c r="B21" s="154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152</v>
      </c>
      <c r="BE21" s="1" t="s">
        <v>168</v>
      </c>
      <c r="BF21" s="1" t="s">
        <v>182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158</v>
      </c>
      <c r="BF22" s="1" t="s">
        <v>183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159</v>
      </c>
      <c r="BF23" s="1" t="s">
        <v>218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221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184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185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220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186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187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219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207</v>
      </c>
      <c r="C1" s="80" t="s" vm="1">
        <v>272</v>
      </c>
    </row>
    <row r="2" spans="2:81">
      <c r="B2" s="58" t="s">
        <v>206</v>
      </c>
      <c r="C2" s="80" t="s">
        <v>273</v>
      </c>
    </row>
    <row r="3" spans="2:81">
      <c r="B3" s="58" t="s">
        <v>208</v>
      </c>
      <c r="C3" s="80" t="s">
        <v>274</v>
      </c>
      <c r="E3" s="2"/>
    </row>
    <row r="4" spans="2:81">
      <c r="B4" s="58" t="s">
        <v>209</v>
      </c>
      <c r="C4" s="80">
        <v>17011</v>
      </c>
    </row>
    <row r="6" spans="2:81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81" ht="26.25" customHeight="1">
      <c r="B7" s="174" t="s">
        <v>121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81" s="3" customFormat="1" ht="47.25">
      <c r="B8" s="23" t="s">
        <v>143</v>
      </c>
      <c r="C8" s="31" t="s">
        <v>59</v>
      </c>
      <c r="D8" s="14" t="s">
        <v>66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77</v>
      </c>
      <c r="O8" s="31" t="s">
        <v>74</v>
      </c>
      <c r="P8" s="72" t="s">
        <v>210</v>
      </c>
      <c r="Q8" s="32" t="s">
        <v>212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140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5.85546875" style="1" customWidth="1"/>
    <col min="5" max="5" width="5.7109375" style="1" customWidth="1"/>
    <col min="6" max="6" width="11.28515625" style="1" bestFit="1" customWidth="1"/>
    <col min="7" max="7" width="6.140625" style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10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207</v>
      </c>
      <c r="C1" s="80" t="s" vm="1">
        <v>272</v>
      </c>
    </row>
    <row r="2" spans="2:72">
      <c r="B2" s="58" t="s">
        <v>206</v>
      </c>
      <c r="C2" s="80" t="s">
        <v>273</v>
      </c>
    </row>
    <row r="3" spans="2:72">
      <c r="B3" s="58" t="s">
        <v>208</v>
      </c>
      <c r="C3" s="80" t="s">
        <v>274</v>
      </c>
    </row>
    <row r="4" spans="2:72">
      <c r="B4" s="58" t="s">
        <v>209</v>
      </c>
      <c r="C4" s="80">
        <v>17011</v>
      </c>
    </row>
    <row r="6" spans="2:72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72" ht="26.25" customHeight="1">
      <c r="B7" s="174" t="s">
        <v>112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6"/>
    </row>
    <row r="8" spans="2:72" s="3" customFormat="1" ht="63">
      <c r="B8" s="23" t="s">
        <v>143</v>
      </c>
      <c r="C8" s="31" t="s">
        <v>59</v>
      </c>
      <c r="D8" s="31" t="s">
        <v>15</v>
      </c>
      <c r="E8" s="31" t="s">
        <v>83</v>
      </c>
      <c r="F8" s="31" t="s">
        <v>128</v>
      </c>
      <c r="G8" s="31" t="s">
        <v>18</v>
      </c>
      <c r="H8" s="31" t="s">
        <v>127</v>
      </c>
      <c r="I8" s="31" t="s">
        <v>17</v>
      </c>
      <c r="J8" s="31" t="s">
        <v>19</v>
      </c>
      <c r="K8" s="31" t="s">
        <v>0</v>
      </c>
      <c r="L8" s="31" t="s">
        <v>131</v>
      </c>
      <c r="M8" s="31" t="s">
        <v>136</v>
      </c>
      <c r="N8" s="31" t="s">
        <v>74</v>
      </c>
      <c r="O8" s="72" t="s">
        <v>210</v>
      </c>
      <c r="P8" s="32" t="s">
        <v>212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15" t="s">
        <v>31</v>
      </c>
      <c r="C11" s="84"/>
      <c r="D11" s="84"/>
      <c r="E11" s="84"/>
      <c r="F11" s="84"/>
      <c r="G11" s="93">
        <v>4.1438086986982299</v>
      </c>
      <c r="H11" s="84"/>
      <c r="I11" s="84"/>
      <c r="J11" s="105">
        <v>6.6092115586628055E-3</v>
      </c>
      <c r="K11" s="93"/>
      <c r="L11" s="84"/>
      <c r="M11" s="93">
        <v>784345.84455000004</v>
      </c>
      <c r="N11" s="84"/>
      <c r="O11" s="94">
        <v>1</v>
      </c>
      <c r="P11" s="94">
        <v>0.37260471392570249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>
      <c r="B12" s="112" t="s">
        <v>267</v>
      </c>
      <c r="C12" s="86"/>
      <c r="D12" s="86"/>
      <c r="E12" s="86"/>
      <c r="F12" s="86"/>
      <c r="G12" s="96">
        <v>4.1438086986982299</v>
      </c>
      <c r="H12" s="86"/>
      <c r="I12" s="86"/>
      <c r="J12" s="100">
        <v>6.6092115586628055E-3</v>
      </c>
      <c r="K12" s="96"/>
      <c r="L12" s="86"/>
      <c r="M12" s="96">
        <v>784345.84455000004</v>
      </c>
      <c r="N12" s="86"/>
      <c r="O12" s="97">
        <v>1</v>
      </c>
      <c r="P12" s="97">
        <v>0.37260471392570249</v>
      </c>
    </row>
    <row r="13" spans="2:72">
      <c r="B13" s="103" t="s">
        <v>107</v>
      </c>
      <c r="C13" s="84"/>
      <c r="D13" s="84"/>
      <c r="E13" s="84"/>
      <c r="F13" s="84"/>
      <c r="G13" s="93">
        <v>4.1438086986982299</v>
      </c>
      <c r="H13" s="84"/>
      <c r="I13" s="84"/>
      <c r="J13" s="105">
        <v>6.6092115586628055E-3</v>
      </c>
      <c r="K13" s="93"/>
      <c r="L13" s="84"/>
      <c r="M13" s="93">
        <v>784345.84455000004</v>
      </c>
      <c r="N13" s="84"/>
      <c r="O13" s="94">
        <v>1</v>
      </c>
      <c r="P13" s="94">
        <v>0.37260471392570249</v>
      </c>
    </row>
    <row r="14" spans="2:72">
      <c r="B14" s="89" t="s">
        <v>1740</v>
      </c>
      <c r="C14" s="86" t="s">
        <v>1741</v>
      </c>
      <c r="D14" s="86" t="s">
        <v>277</v>
      </c>
      <c r="E14" s="86"/>
      <c r="F14" s="116">
        <v>39654</v>
      </c>
      <c r="G14" s="96">
        <v>4.0100000000000007</v>
      </c>
      <c r="H14" s="99" t="s">
        <v>192</v>
      </c>
      <c r="I14" s="100">
        <v>0.04</v>
      </c>
      <c r="J14" s="100">
        <v>-2.5999999999999999E-3</v>
      </c>
      <c r="K14" s="96">
        <v>32247915.73</v>
      </c>
      <c r="L14" s="117">
        <v>132.5223</v>
      </c>
      <c r="M14" s="96">
        <v>42735.672009999995</v>
      </c>
      <c r="N14" s="86"/>
      <c r="O14" s="97">
        <v>5.4485750523123613E-2</v>
      </c>
      <c r="P14" s="97">
        <v>2.0301647486695669E-2</v>
      </c>
    </row>
    <row r="15" spans="2:72">
      <c r="B15" s="89" t="s">
        <v>1742</v>
      </c>
      <c r="C15" s="86" t="s">
        <v>1743</v>
      </c>
      <c r="D15" s="86" t="s">
        <v>277</v>
      </c>
      <c r="E15" s="86"/>
      <c r="F15" s="116">
        <v>40355</v>
      </c>
      <c r="G15" s="96">
        <v>4.8599999999999994</v>
      </c>
      <c r="H15" s="99" t="s">
        <v>192</v>
      </c>
      <c r="I15" s="100">
        <v>0.04</v>
      </c>
      <c r="J15" s="100">
        <v>-1.1000000000000001E-3</v>
      </c>
      <c r="K15" s="96">
        <v>71094917</v>
      </c>
      <c r="L15" s="117">
        <v>131.65520000000001</v>
      </c>
      <c r="M15" s="96">
        <v>93600.155150000006</v>
      </c>
      <c r="N15" s="86"/>
      <c r="O15" s="97">
        <v>0.11933531082031919</v>
      </c>
      <c r="P15" s="97">
        <v>4.446489934943982E-2</v>
      </c>
    </row>
    <row r="16" spans="2:72">
      <c r="B16" s="89" t="s">
        <v>1744</v>
      </c>
      <c r="C16" s="86" t="s">
        <v>1745</v>
      </c>
      <c r="D16" s="86" t="s">
        <v>277</v>
      </c>
      <c r="E16" s="86"/>
      <c r="F16" s="116">
        <v>40720</v>
      </c>
      <c r="G16" s="96">
        <v>5.66</v>
      </c>
      <c r="H16" s="99" t="s">
        <v>192</v>
      </c>
      <c r="I16" s="100">
        <v>0.04</v>
      </c>
      <c r="J16" s="100">
        <v>1.52E-2</v>
      </c>
      <c r="K16" s="96">
        <v>21624082</v>
      </c>
      <c r="L16" s="117">
        <v>121.9083</v>
      </c>
      <c r="M16" s="96">
        <v>26361.548589999999</v>
      </c>
      <c r="N16" s="86"/>
      <c r="O16" s="97">
        <v>3.3609598078669388E-2</v>
      </c>
      <c r="P16" s="97">
        <v>1.2523094677260448E-2</v>
      </c>
    </row>
    <row r="17" spans="2:16">
      <c r="B17" s="89" t="s">
        <v>1746</v>
      </c>
      <c r="C17" s="86" t="s">
        <v>1747</v>
      </c>
      <c r="D17" s="86" t="s">
        <v>277</v>
      </c>
      <c r="E17" s="86"/>
      <c r="F17" s="116">
        <v>40750</v>
      </c>
      <c r="G17" s="96">
        <v>6.4999999999999991</v>
      </c>
      <c r="H17" s="99" t="s">
        <v>192</v>
      </c>
      <c r="I17" s="100">
        <v>0.04</v>
      </c>
      <c r="J17" s="100">
        <v>1.5E-3</v>
      </c>
      <c r="K17" s="96">
        <v>30447941.18</v>
      </c>
      <c r="L17" s="117">
        <v>131.1944</v>
      </c>
      <c r="M17" s="96">
        <v>39946.005520000006</v>
      </c>
      <c r="N17" s="86"/>
      <c r="O17" s="97">
        <v>5.092907140079015E-2</v>
      </c>
      <c r="P17" s="97">
        <v>1.897641207979309E-2</v>
      </c>
    </row>
    <row r="18" spans="2:16">
      <c r="B18" s="89" t="s">
        <v>1748</v>
      </c>
      <c r="C18" s="86" t="s">
        <v>1749</v>
      </c>
      <c r="D18" s="86" t="s">
        <v>277</v>
      </c>
      <c r="E18" s="86"/>
      <c r="F18" s="116">
        <v>41116</v>
      </c>
      <c r="G18" s="96">
        <v>7.17</v>
      </c>
      <c r="H18" s="99" t="s">
        <v>192</v>
      </c>
      <c r="I18" s="100">
        <v>0.04</v>
      </c>
      <c r="J18" s="100">
        <v>2.5399999999999999E-2</v>
      </c>
      <c r="K18" s="96">
        <v>27003382.670000002</v>
      </c>
      <c r="L18" s="117">
        <v>112.3749</v>
      </c>
      <c r="M18" s="96">
        <v>30345.0327</v>
      </c>
      <c r="N18" s="86"/>
      <c r="O18" s="97">
        <v>3.8688332335603495E-2</v>
      </c>
      <c r="P18" s="97">
        <v>1.4415455002170046E-2</v>
      </c>
    </row>
    <row r="19" spans="2:16">
      <c r="B19" s="89" t="s">
        <v>1750</v>
      </c>
      <c r="C19" s="86" t="s">
        <v>1751</v>
      </c>
      <c r="D19" s="86" t="s">
        <v>277</v>
      </c>
      <c r="E19" s="86"/>
      <c r="F19" s="116">
        <v>38194</v>
      </c>
      <c r="G19" s="96">
        <v>0.32</v>
      </c>
      <c r="H19" s="99" t="s">
        <v>192</v>
      </c>
      <c r="I19" s="100">
        <v>0.04</v>
      </c>
      <c r="J19" s="100">
        <v>-7.9000000000000008E-3</v>
      </c>
      <c r="K19" s="96">
        <v>99261625.450000003</v>
      </c>
      <c r="L19" s="117">
        <v>124.45489999999999</v>
      </c>
      <c r="M19" s="96">
        <v>123535.92194</v>
      </c>
      <c r="N19" s="86"/>
      <c r="O19" s="97">
        <v>0.15750185048902227</v>
      </c>
      <c r="P19" s="97">
        <v>5.8685931944230905E-2</v>
      </c>
    </row>
    <row r="20" spans="2:16">
      <c r="B20" s="89" t="s">
        <v>1752</v>
      </c>
      <c r="C20" s="86" t="s">
        <v>1753</v>
      </c>
      <c r="D20" s="86" t="s">
        <v>277</v>
      </c>
      <c r="E20" s="86"/>
      <c r="F20" s="116">
        <v>38559</v>
      </c>
      <c r="G20" s="96">
        <v>1.2899999999999998</v>
      </c>
      <c r="H20" s="99" t="s">
        <v>192</v>
      </c>
      <c r="I20" s="100">
        <v>0.04</v>
      </c>
      <c r="J20" s="100">
        <v>-2.5999999999999999E-3</v>
      </c>
      <c r="K20" s="96">
        <v>94816471.349999994</v>
      </c>
      <c r="L20" s="117">
        <v>127.39830000000001</v>
      </c>
      <c r="M20" s="96">
        <v>120794.60037</v>
      </c>
      <c r="N20" s="86"/>
      <c r="O20" s="97">
        <v>0.15400680861553243</v>
      </c>
      <c r="P20" s="97">
        <v>5.7383662866800876E-2</v>
      </c>
    </row>
    <row r="21" spans="2:16">
      <c r="B21" s="89" t="s">
        <v>1754</v>
      </c>
      <c r="C21" s="86" t="s">
        <v>1755</v>
      </c>
      <c r="D21" s="86" t="s">
        <v>277</v>
      </c>
      <c r="E21" s="86"/>
      <c r="F21" s="116">
        <v>39289</v>
      </c>
      <c r="G21" s="96">
        <v>3.13</v>
      </c>
      <c r="H21" s="99" t="s">
        <v>192</v>
      </c>
      <c r="I21" s="100">
        <v>0.04</v>
      </c>
      <c r="J21" s="100">
        <v>-3.4000000000000002E-3</v>
      </c>
      <c r="K21" s="96">
        <v>62737299.32</v>
      </c>
      <c r="L21" s="117">
        <v>134.2747</v>
      </c>
      <c r="M21" s="96">
        <v>84240.349629999997</v>
      </c>
      <c r="N21" s="86"/>
      <c r="O21" s="97">
        <v>0.10740204747094811</v>
      </c>
      <c r="P21" s="97">
        <v>4.0018509172947345E-2</v>
      </c>
    </row>
    <row r="22" spans="2:16">
      <c r="B22" s="89" t="s">
        <v>1756</v>
      </c>
      <c r="C22" s="86" t="s">
        <v>1757</v>
      </c>
      <c r="D22" s="86" t="s">
        <v>277</v>
      </c>
      <c r="E22" s="86"/>
      <c r="F22" s="116">
        <v>38924</v>
      </c>
      <c r="G22" s="96">
        <v>2.23</v>
      </c>
      <c r="H22" s="99" t="s">
        <v>192</v>
      </c>
      <c r="I22" s="100">
        <v>0.04</v>
      </c>
      <c r="J22" s="100">
        <v>-2.7999999999999995E-3</v>
      </c>
      <c r="K22" s="96">
        <v>43655411.119999997</v>
      </c>
      <c r="L22" s="117">
        <v>129.4006</v>
      </c>
      <c r="M22" s="96">
        <v>56490.359600000003</v>
      </c>
      <c r="N22" s="86"/>
      <c r="O22" s="97">
        <v>7.2022259048761861E-2</v>
      </c>
      <c r="P22" s="97">
        <v>2.683583322914675E-2</v>
      </c>
    </row>
    <row r="23" spans="2:16">
      <c r="B23" s="89" t="s">
        <v>1758</v>
      </c>
      <c r="C23" s="86" t="s">
        <v>1759</v>
      </c>
      <c r="D23" s="86" t="s">
        <v>277</v>
      </c>
      <c r="E23" s="86"/>
      <c r="F23" s="116">
        <v>41481</v>
      </c>
      <c r="G23" s="96">
        <v>7.8600000000000012</v>
      </c>
      <c r="H23" s="99" t="s">
        <v>192</v>
      </c>
      <c r="I23" s="100">
        <v>0.04</v>
      </c>
      <c r="J23" s="100">
        <v>3.1900000000000005E-2</v>
      </c>
      <c r="K23" s="96">
        <v>64229832.729999997</v>
      </c>
      <c r="L23" s="117">
        <v>107.663</v>
      </c>
      <c r="M23" s="96">
        <v>69151.78856999999</v>
      </c>
      <c r="N23" s="86"/>
      <c r="O23" s="97">
        <v>8.8164919914472423E-2</v>
      </c>
      <c r="P23" s="97">
        <v>3.2850664763014466E-2</v>
      </c>
    </row>
    <row r="24" spans="2:16">
      <c r="B24" s="89" t="s">
        <v>1760</v>
      </c>
      <c r="C24" s="86" t="s">
        <v>1761</v>
      </c>
      <c r="D24" s="86" t="s">
        <v>277</v>
      </c>
      <c r="E24" s="86"/>
      <c r="F24" s="116">
        <v>42173</v>
      </c>
      <c r="G24" s="96">
        <v>8.48</v>
      </c>
      <c r="H24" s="99" t="s">
        <v>192</v>
      </c>
      <c r="I24" s="100">
        <v>0.04</v>
      </c>
      <c r="J24" s="100">
        <v>4.0500000000000001E-2</v>
      </c>
      <c r="K24" s="96">
        <v>30453681</v>
      </c>
      <c r="L24" s="117">
        <v>100.9012</v>
      </c>
      <c r="M24" s="96">
        <v>30728.139010000003</v>
      </c>
      <c r="N24" s="86"/>
      <c r="O24" s="97">
        <v>3.9176772878333474E-2</v>
      </c>
      <c r="P24" s="97">
        <v>1.4597450250863665E-2</v>
      </c>
    </row>
    <row r="25" spans="2:16">
      <c r="B25" s="89" t="s">
        <v>1762</v>
      </c>
      <c r="C25" s="86" t="s">
        <v>1763</v>
      </c>
      <c r="D25" s="86" t="s">
        <v>277</v>
      </c>
      <c r="E25" s="86"/>
      <c r="F25" s="116">
        <v>42209</v>
      </c>
      <c r="G25" s="96">
        <v>9.16</v>
      </c>
      <c r="H25" s="99" t="s">
        <v>192</v>
      </c>
      <c r="I25" s="100">
        <v>0.04</v>
      </c>
      <c r="J25" s="100">
        <v>3.6900000000000002E-2</v>
      </c>
      <c r="K25" s="96">
        <v>63783392.340000004</v>
      </c>
      <c r="L25" s="117">
        <v>104.12779999999999</v>
      </c>
      <c r="M25" s="96">
        <v>66416.271460000004</v>
      </c>
      <c r="N25" s="86"/>
      <c r="O25" s="97">
        <v>8.4677278424423574E-2</v>
      </c>
      <c r="P25" s="97">
        <v>3.1551153103339405E-2</v>
      </c>
    </row>
    <row r="26" spans="2:16">
      <c r="B26" s="85"/>
      <c r="C26" s="86"/>
      <c r="D26" s="86"/>
      <c r="E26" s="86"/>
      <c r="F26" s="86"/>
      <c r="G26" s="86"/>
      <c r="H26" s="86"/>
      <c r="I26" s="86"/>
      <c r="J26" s="86"/>
      <c r="K26" s="96"/>
      <c r="L26" s="86"/>
      <c r="M26" s="86"/>
      <c r="N26" s="86"/>
      <c r="O26" s="97"/>
      <c r="P26" s="86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53" t="s">
        <v>60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53" t="s">
        <v>139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54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  <row r="124" spans="2:16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</row>
    <row r="125" spans="2:16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H1:XFD2 D3:XFD1048576 D1:AF2 A1:A1048576 B1:B27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207</v>
      </c>
      <c r="C1" s="80" t="s" vm="1">
        <v>272</v>
      </c>
    </row>
    <row r="2" spans="2:65">
      <c r="B2" s="58" t="s">
        <v>206</v>
      </c>
      <c r="C2" s="80" t="s">
        <v>273</v>
      </c>
    </row>
    <row r="3" spans="2:65">
      <c r="B3" s="58" t="s">
        <v>208</v>
      </c>
      <c r="C3" s="80" t="s">
        <v>274</v>
      </c>
    </row>
    <row r="4" spans="2:65">
      <c r="B4" s="58" t="s">
        <v>209</v>
      </c>
      <c r="C4" s="80">
        <v>17011</v>
      </c>
    </row>
    <row r="6" spans="2:65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65" ht="26.25" customHeight="1">
      <c r="B7" s="174" t="s">
        <v>113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65" s="3" customFormat="1" ht="78.75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15</v>
      </c>
      <c r="H8" s="31" t="s">
        <v>83</v>
      </c>
      <c r="I8" s="31" t="s">
        <v>128</v>
      </c>
      <c r="J8" s="31" t="s">
        <v>18</v>
      </c>
      <c r="K8" s="31" t="s">
        <v>127</v>
      </c>
      <c r="L8" s="31" t="s">
        <v>17</v>
      </c>
      <c r="M8" s="72" t="s">
        <v>19</v>
      </c>
      <c r="N8" s="31" t="s">
        <v>0</v>
      </c>
      <c r="O8" s="31" t="s">
        <v>131</v>
      </c>
      <c r="P8" s="31" t="s">
        <v>136</v>
      </c>
      <c r="Q8" s="31" t="s">
        <v>74</v>
      </c>
      <c r="R8" s="72" t="s">
        <v>210</v>
      </c>
      <c r="S8" s="32" t="s">
        <v>212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1" t="s">
        <v>141</v>
      </c>
      <c r="S10" s="21" t="s">
        <v>213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8" t="s">
        <v>207</v>
      </c>
      <c r="C1" s="80" t="s" vm="1">
        <v>272</v>
      </c>
    </row>
    <row r="2" spans="2:77">
      <c r="B2" s="58" t="s">
        <v>206</v>
      </c>
      <c r="C2" s="80" t="s">
        <v>273</v>
      </c>
    </row>
    <row r="3" spans="2:77">
      <c r="B3" s="58" t="s">
        <v>208</v>
      </c>
      <c r="C3" s="80" t="s">
        <v>274</v>
      </c>
    </row>
    <row r="4" spans="2:77">
      <c r="B4" s="58" t="s">
        <v>209</v>
      </c>
      <c r="C4" s="80">
        <v>17011</v>
      </c>
    </row>
    <row r="6" spans="2:77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77" ht="26.25" customHeight="1">
      <c r="B7" s="174" t="s">
        <v>114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77" s="3" customFormat="1" ht="63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15</v>
      </c>
      <c r="H8" s="31" t="s">
        <v>83</v>
      </c>
      <c r="I8" s="31" t="s">
        <v>128</v>
      </c>
      <c r="J8" s="31" t="s">
        <v>18</v>
      </c>
      <c r="K8" s="31" t="s">
        <v>127</v>
      </c>
      <c r="L8" s="31" t="s">
        <v>17</v>
      </c>
      <c r="M8" s="72" t="s">
        <v>19</v>
      </c>
      <c r="N8" s="31" t="s">
        <v>0</v>
      </c>
      <c r="O8" s="31" t="s">
        <v>131</v>
      </c>
      <c r="P8" s="31" t="s">
        <v>136</v>
      </c>
      <c r="Q8" s="31" t="s">
        <v>74</v>
      </c>
      <c r="R8" s="72" t="s">
        <v>210</v>
      </c>
      <c r="S8" s="32" t="s">
        <v>212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1" t="s">
        <v>141</v>
      </c>
      <c r="S10" s="21" t="s">
        <v>213</v>
      </c>
      <c r="T10" s="5"/>
      <c r="BV10" s="1"/>
    </row>
    <row r="11" spans="2:77" s="4" customFormat="1" ht="18" customHeight="1">
      <c r="B11" s="106" t="s">
        <v>67</v>
      </c>
      <c r="C11" s="82"/>
      <c r="D11" s="82"/>
      <c r="E11" s="82"/>
      <c r="F11" s="82"/>
      <c r="G11" s="82"/>
      <c r="H11" s="82"/>
      <c r="I11" s="82"/>
      <c r="J11" s="92">
        <v>4.5229456189923765</v>
      </c>
      <c r="K11" s="82"/>
      <c r="L11" s="82"/>
      <c r="M11" s="91">
        <v>2.5137144254038297E-2</v>
      </c>
      <c r="N11" s="90"/>
      <c r="O11" s="92"/>
      <c r="P11" s="90">
        <v>29022.480356625005</v>
      </c>
      <c r="Q11" s="82"/>
      <c r="R11" s="91">
        <v>1</v>
      </c>
      <c r="S11" s="91">
        <v>1.3787174453507569E-2</v>
      </c>
      <c r="T11" s="5"/>
      <c r="BV11" s="1"/>
      <c r="BY11" s="1"/>
    </row>
    <row r="12" spans="2:77" ht="17.25" customHeight="1">
      <c r="B12" s="107" t="s">
        <v>267</v>
      </c>
      <c r="C12" s="84"/>
      <c r="D12" s="84"/>
      <c r="E12" s="84"/>
      <c r="F12" s="84"/>
      <c r="G12" s="84"/>
      <c r="H12" s="84"/>
      <c r="I12" s="84"/>
      <c r="J12" s="95">
        <v>4.5411063948116945</v>
      </c>
      <c r="K12" s="84"/>
      <c r="L12" s="84"/>
      <c r="M12" s="94">
        <v>2.2936786479904964E-2</v>
      </c>
      <c r="N12" s="93"/>
      <c r="O12" s="95"/>
      <c r="P12" s="93">
        <v>27602.211757522502</v>
      </c>
      <c r="Q12" s="84"/>
      <c r="R12" s="94">
        <v>0.951063155814031</v>
      </c>
      <c r="S12" s="94">
        <v>1.3112473645511498E-2</v>
      </c>
    </row>
    <row r="13" spans="2:77">
      <c r="B13" s="108" t="s">
        <v>75</v>
      </c>
      <c r="C13" s="84"/>
      <c r="D13" s="84"/>
      <c r="E13" s="84"/>
      <c r="F13" s="84"/>
      <c r="G13" s="84"/>
      <c r="H13" s="84"/>
      <c r="I13" s="84"/>
      <c r="J13" s="95">
        <v>4.5521917588189753</v>
      </c>
      <c r="K13" s="84"/>
      <c r="L13" s="84"/>
      <c r="M13" s="94">
        <v>2.110186515184238E-2</v>
      </c>
      <c r="N13" s="93"/>
      <c r="O13" s="95"/>
      <c r="P13" s="93">
        <v>26668.973961078747</v>
      </c>
      <c r="Q13" s="84"/>
      <c r="R13" s="94">
        <v>0.91890746874055451</v>
      </c>
      <c r="S13" s="94">
        <v>1.2669137578157078E-2</v>
      </c>
    </row>
    <row r="14" spans="2:77">
      <c r="B14" s="109" t="s">
        <v>1764</v>
      </c>
      <c r="C14" s="86" t="s">
        <v>1765</v>
      </c>
      <c r="D14" s="99" t="s">
        <v>1766</v>
      </c>
      <c r="E14" s="86" t="s">
        <v>1767</v>
      </c>
      <c r="F14" s="99" t="s">
        <v>610</v>
      </c>
      <c r="G14" s="86" t="s">
        <v>361</v>
      </c>
      <c r="H14" s="86" t="s">
        <v>190</v>
      </c>
      <c r="I14" s="116">
        <v>39076</v>
      </c>
      <c r="J14" s="98">
        <v>10.339999999999998</v>
      </c>
      <c r="K14" s="99" t="s">
        <v>192</v>
      </c>
      <c r="L14" s="100">
        <v>4.9000000000000002E-2</v>
      </c>
      <c r="M14" s="97">
        <v>1.41E-2</v>
      </c>
      <c r="N14" s="96">
        <v>2239649.9999999995</v>
      </c>
      <c r="O14" s="98">
        <v>167.51</v>
      </c>
      <c r="P14" s="96">
        <v>3751.6376330212497</v>
      </c>
      <c r="Q14" s="97">
        <v>1.1408765313358122E-3</v>
      </c>
      <c r="R14" s="97">
        <v>0.12926660943246562</v>
      </c>
      <c r="S14" s="97">
        <v>1.7822212952588305E-3</v>
      </c>
    </row>
    <row r="15" spans="2:77">
      <c r="B15" s="109" t="s">
        <v>1768</v>
      </c>
      <c r="C15" s="86" t="s">
        <v>1769</v>
      </c>
      <c r="D15" s="99" t="s">
        <v>1766</v>
      </c>
      <c r="E15" s="86" t="s">
        <v>1767</v>
      </c>
      <c r="F15" s="99" t="s">
        <v>610</v>
      </c>
      <c r="G15" s="86" t="s">
        <v>361</v>
      </c>
      <c r="H15" s="86" t="s">
        <v>190</v>
      </c>
      <c r="I15" s="116">
        <v>38714</v>
      </c>
      <c r="J15" s="98">
        <v>1.71</v>
      </c>
      <c r="K15" s="99" t="s">
        <v>192</v>
      </c>
      <c r="L15" s="100">
        <v>4.9000000000000002E-2</v>
      </c>
      <c r="M15" s="97">
        <v>4.8999999999999998E-3</v>
      </c>
      <c r="N15" s="96">
        <v>178293.03659999999</v>
      </c>
      <c r="O15" s="98">
        <v>128.82</v>
      </c>
      <c r="P15" s="96">
        <v>229.67708581125001</v>
      </c>
      <c r="Q15" s="97">
        <v>4.1610379976745633E-4</v>
      </c>
      <c r="R15" s="97">
        <v>7.9137648811887732E-3</v>
      </c>
      <c r="S15" s="97">
        <v>1.0910845700099123E-4</v>
      </c>
    </row>
    <row r="16" spans="2:77">
      <c r="B16" s="109" t="s">
        <v>1770</v>
      </c>
      <c r="C16" s="86" t="s">
        <v>1771</v>
      </c>
      <c r="D16" s="99" t="s">
        <v>1766</v>
      </c>
      <c r="E16" s="86" t="s">
        <v>1772</v>
      </c>
      <c r="F16" s="99" t="s">
        <v>610</v>
      </c>
      <c r="G16" s="86" t="s">
        <v>361</v>
      </c>
      <c r="H16" s="86" t="s">
        <v>188</v>
      </c>
      <c r="I16" s="116">
        <v>38803</v>
      </c>
      <c r="J16" s="98">
        <v>1.45</v>
      </c>
      <c r="K16" s="99" t="s">
        <v>192</v>
      </c>
      <c r="L16" s="100">
        <v>4.7E-2</v>
      </c>
      <c r="M16" s="97">
        <v>4.5000000000000005E-3</v>
      </c>
      <c r="N16" s="96">
        <v>125212.49999999999</v>
      </c>
      <c r="O16" s="98">
        <v>125.7</v>
      </c>
      <c r="P16" s="96">
        <v>157.39210092375001</v>
      </c>
      <c r="Q16" s="97">
        <v>6.8979394187799125E-4</v>
      </c>
      <c r="R16" s="97">
        <v>5.4231099130650929E-3</v>
      </c>
      <c r="S16" s="97">
        <v>7.4769362451974713E-5</v>
      </c>
    </row>
    <row r="17" spans="2:19">
      <c r="B17" s="109" t="s">
        <v>1773</v>
      </c>
      <c r="C17" s="86" t="s">
        <v>1774</v>
      </c>
      <c r="D17" s="99" t="s">
        <v>1766</v>
      </c>
      <c r="E17" s="86" t="s">
        <v>1775</v>
      </c>
      <c r="F17" s="99" t="s">
        <v>517</v>
      </c>
      <c r="G17" s="86" t="s">
        <v>385</v>
      </c>
      <c r="H17" s="86" t="s">
        <v>190</v>
      </c>
      <c r="I17" s="116">
        <v>38918</v>
      </c>
      <c r="J17" s="98">
        <v>2.6500000000000004</v>
      </c>
      <c r="K17" s="99" t="s">
        <v>192</v>
      </c>
      <c r="L17" s="100">
        <v>0.05</v>
      </c>
      <c r="M17" s="97">
        <v>-1.6000000000000001E-3</v>
      </c>
      <c r="N17" s="96">
        <v>27362.380263749998</v>
      </c>
      <c r="O17" s="98">
        <v>130.36000000000001</v>
      </c>
      <c r="P17" s="96">
        <v>36.068824259999992</v>
      </c>
      <c r="Q17" s="97">
        <v>6.7842592555057051E-4</v>
      </c>
      <c r="R17" s="97">
        <v>1.2427891695261845E-3</v>
      </c>
      <c r="S17" s="97">
        <v>1.71345510891873E-5</v>
      </c>
    </row>
    <row r="18" spans="2:19">
      <c r="B18" s="109" t="s">
        <v>1776</v>
      </c>
      <c r="C18" s="86">
        <v>3239</v>
      </c>
      <c r="D18" s="99" t="s">
        <v>1766</v>
      </c>
      <c r="E18" s="86" t="s">
        <v>359</v>
      </c>
      <c r="F18" s="99" t="s">
        <v>360</v>
      </c>
      <c r="G18" s="86" t="s">
        <v>385</v>
      </c>
      <c r="H18" s="86" t="s">
        <v>190</v>
      </c>
      <c r="I18" s="116">
        <v>37049</v>
      </c>
      <c r="J18" s="98">
        <v>0.19000000000000003</v>
      </c>
      <c r="K18" s="99" t="s">
        <v>192</v>
      </c>
      <c r="L18" s="100">
        <v>5.5E-2</v>
      </c>
      <c r="M18" s="97">
        <v>-8.0000000000000004E-4</v>
      </c>
      <c r="N18" s="96">
        <v>82687.499999999985</v>
      </c>
      <c r="O18" s="98">
        <v>136.78</v>
      </c>
      <c r="P18" s="96">
        <v>113.09996061</v>
      </c>
      <c r="Q18" s="86"/>
      <c r="R18" s="97">
        <v>3.8969777641414613E-3</v>
      </c>
      <c r="S18" s="97">
        <v>5.3728312275658204E-5</v>
      </c>
    </row>
    <row r="19" spans="2:19">
      <c r="B19" s="109" t="s">
        <v>1777</v>
      </c>
      <c r="C19" s="86">
        <v>5096</v>
      </c>
      <c r="D19" s="99" t="s">
        <v>1766</v>
      </c>
      <c r="E19" s="86" t="s">
        <v>359</v>
      </c>
      <c r="F19" s="99" t="s">
        <v>360</v>
      </c>
      <c r="G19" s="86" t="s">
        <v>385</v>
      </c>
      <c r="H19" s="86" t="s">
        <v>190</v>
      </c>
      <c r="I19" s="116">
        <v>37000</v>
      </c>
      <c r="J19" s="98">
        <v>5.000000000000001E-2</v>
      </c>
      <c r="K19" s="99" t="s">
        <v>192</v>
      </c>
      <c r="L19" s="100">
        <v>5.8600000000000006E-2</v>
      </c>
      <c r="M19" s="97">
        <v>-2.5999999999999999E-3</v>
      </c>
      <c r="N19" s="96">
        <v>94500</v>
      </c>
      <c r="O19" s="98">
        <v>138.47999999999999</v>
      </c>
      <c r="P19" s="96">
        <v>130.86359999999996</v>
      </c>
      <c r="Q19" s="86"/>
      <c r="R19" s="97">
        <v>4.5090425901564112E-3</v>
      </c>
      <c r="S19" s="97">
        <v>6.2166956808782067E-5</v>
      </c>
    </row>
    <row r="20" spans="2:19">
      <c r="B20" s="109" t="s">
        <v>1778</v>
      </c>
      <c r="C20" s="86">
        <v>5088</v>
      </c>
      <c r="D20" s="99" t="s">
        <v>1766</v>
      </c>
      <c r="E20" s="86" t="s">
        <v>359</v>
      </c>
      <c r="F20" s="99" t="s">
        <v>360</v>
      </c>
      <c r="G20" s="86" t="s">
        <v>385</v>
      </c>
      <c r="H20" s="86" t="s">
        <v>190</v>
      </c>
      <c r="I20" s="116">
        <v>36034</v>
      </c>
      <c r="J20" s="98">
        <v>1.3699999999999999</v>
      </c>
      <c r="K20" s="99" t="s">
        <v>192</v>
      </c>
      <c r="L20" s="100">
        <v>5.0999999999999997E-2</v>
      </c>
      <c r="M20" s="97">
        <v>5.3999999999999994E-3</v>
      </c>
      <c r="N20" s="96">
        <v>53156.25</v>
      </c>
      <c r="O20" s="98">
        <v>153.53</v>
      </c>
      <c r="P20" s="96">
        <v>81.610796058749997</v>
      </c>
      <c r="Q20" s="86"/>
      <c r="R20" s="97">
        <v>2.8119855731117958E-3</v>
      </c>
      <c r="S20" s="97">
        <v>3.8769335657238794E-5</v>
      </c>
    </row>
    <row r="21" spans="2:19">
      <c r="B21" s="109" t="s">
        <v>1779</v>
      </c>
      <c r="C21" s="86" t="s">
        <v>1780</v>
      </c>
      <c r="D21" s="99" t="s">
        <v>1766</v>
      </c>
      <c r="E21" s="86" t="s">
        <v>1781</v>
      </c>
      <c r="F21" s="99" t="s">
        <v>610</v>
      </c>
      <c r="G21" s="86" t="s">
        <v>417</v>
      </c>
      <c r="H21" s="86" t="s">
        <v>190</v>
      </c>
      <c r="I21" s="116">
        <v>39294</v>
      </c>
      <c r="J21" s="98">
        <v>0.74999999999999989</v>
      </c>
      <c r="K21" s="99" t="s">
        <v>192</v>
      </c>
      <c r="L21" s="100">
        <v>8.4000000000000005E-2</v>
      </c>
      <c r="M21" s="97">
        <v>4.6000000000000008E-3</v>
      </c>
      <c r="N21" s="96">
        <v>577215.45141749992</v>
      </c>
      <c r="O21" s="98">
        <v>126.93</v>
      </c>
      <c r="P21" s="96">
        <v>732.65957068499995</v>
      </c>
      <c r="Q21" s="97">
        <v>1.8930581174389281E-3</v>
      </c>
      <c r="R21" s="97">
        <v>2.5244553934817452E-2</v>
      </c>
      <c r="S21" s="97">
        <v>3.4805106910030918E-4</v>
      </c>
    </row>
    <row r="22" spans="2:19">
      <c r="B22" s="109" t="s">
        <v>1782</v>
      </c>
      <c r="C22" s="86" t="s">
        <v>1783</v>
      </c>
      <c r="D22" s="99" t="s">
        <v>1766</v>
      </c>
      <c r="E22" s="86" t="s">
        <v>1784</v>
      </c>
      <c r="F22" s="99" t="s">
        <v>610</v>
      </c>
      <c r="G22" s="86" t="s">
        <v>417</v>
      </c>
      <c r="H22" s="86" t="s">
        <v>188</v>
      </c>
      <c r="I22" s="116">
        <v>38495</v>
      </c>
      <c r="J22" s="98">
        <v>2.1999999999999997</v>
      </c>
      <c r="K22" s="99" t="s">
        <v>192</v>
      </c>
      <c r="L22" s="100">
        <v>4.9500000000000002E-2</v>
      </c>
      <c r="M22" s="97">
        <v>1.2999999999999997E-3</v>
      </c>
      <c r="N22" s="96">
        <v>125570.7934425</v>
      </c>
      <c r="O22" s="98">
        <v>132.88999999999999</v>
      </c>
      <c r="P22" s="96">
        <v>166.87102784624997</v>
      </c>
      <c r="Q22" s="97">
        <v>3.3137914935164152E-3</v>
      </c>
      <c r="R22" s="97">
        <v>5.7497162818531487E-3</v>
      </c>
      <c r="S22" s="97">
        <v>7.9272341436082271E-5</v>
      </c>
    </row>
    <row r="23" spans="2:19">
      <c r="B23" s="109" t="s">
        <v>1785</v>
      </c>
      <c r="C23" s="86" t="s">
        <v>1786</v>
      </c>
      <c r="D23" s="99" t="s">
        <v>1766</v>
      </c>
      <c r="E23" s="86" t="s">
        <v>1787</v>
      </c>
      <c r="F23" s="99" t="s">
        <v>610</v>
      </c>
      <c r="G23" s="86" t="s">
        <v>417</v>
      </c>
      <c r="H23" s="86" t="s">
        <v>190</v>
      </c>
      <c r="I23" s="116">
        <v>38817</v>
      </c>
      <c r="J23" s="98">
        <v>0.97</v>
      </c>
      <c r="K23" s="99" t="s">
        <v>192</v>
      </c>
      <c r="L23" s="100">
        <v>6.5000000000000002E-2</v>
      </c>
      <c r="M23" s="97">
        <v>1.4000000000000002E-3</v>
      </c>
      <c r="N23" s="96">
        <v>1807312.5</v>
      </c>
      <c r="O23" s="98">
        <v>133.37</v>
      </c>
      <c r="P23" s="96">
        <v>2410.4127620475001</v>
      </c>
      <c r="Q23" s="97">
        <v>4.1588717604090393E-3</v>
      </c>
      <c r="R23" s="97">
        <v>8.3053299801692224E-2</v>
      </c>
      <c r="S23" s="97">
        <v>1.1450703333053965E-3</v>
      </c>
    </row>
    <row r="24" spans="2:19">
      <c r="B24" s="109" t="s">
        <v>1788</v>
      </c>
      <c r="C24" s="86" t="s">
        <v>1789</v>
      </c>
      <c r="D24" s="99" t="s">
        <v>1766</v>
      </c>
      <c r="E24" s="86" t="s">
        <v>1787</v>
      </c>
      <c r="F24" s="99" t="s">
        <v>610</v>
      </c>
      <c r="G24" s="86" t="s">
        <v>417</v>
      </c>
      <c r="H24" s="86" t="s">
        <v>190</v>
      </c>
      <c r="I24" s="116">
        <v>38582</v>
      </c>
      <c r="J24" s="98">
        <v>0.37999999999999995</v>
      </c>
      <c r="K24" s="99" t="s">
        <v>192</v>
      </c>
      <c r="L24" s="100">
        <v>6.5000000000000002E-2</v>
      </c>
      <c r="M24" s="97">
        <v>4.6999999999999993E-3</v>
      </c>
      <c r="N24" s="96">
        <v>897750</v>
      </c>
      <c r="O24" s="98">
        <v>127</v>
      </c>
      <c r="P24" s="96">
        <v>1140.1425023625</v>
      </c>
      <c r="Q24" s="97">
        <v>7.2393063490591518E-4</v>
      </c>
      <c r="R24" s="97">
        <v>3.9284805721377221E-2</v>
      </c>
      <c r="S24" s="97">
        <v>5.4162646985278008E-4</v>
      </c>
    </row>
    <row r="25" spans="2:19">
      <c r="B25" s="109" t="s">
        <v>1790</v>
      </c>
      <c r="C25" s="86" t="s">
        <v>1791</v>
      </c>
      <c r="D25" s="99" t="s">
        <v>1766</v>
      </c>
      <c r="E25" s="86" t="s">
        <v>1787</v>
      </c>
      <c r="F25" s="99" t="s">
        <v>610</v>
      </c>
      <c r="G25" s="86" t="s">
        <v>417</v>
      </c>
      <c r="H25" s="86" t="s">
        <v>190</v>
      </c>
      <c r="I25" s="116">
        <v>39856</v>
      </c>
      <c r="J25" s="98">
        <v>3.49</v>
      </c>
      <c r="K25" s="99" t="s">
        <v>192</v>
      </c>
      <c r="L25" s="100">
        <v>6.8499999999999991E-2</v>
      </c>
      <c r="M25" s="97">
        <v>7.6999999999999994E-3</v>
      </c>
      <c r="N25" s="96">
        <v>793800</v>
      </c>
      <c r="O25" s="98">
        <v>137.09</v>
      </c>
      <c r="P25" s="96">
        <v>1088.2204181100001</v>
      </c>
      <c r="Q25" s="97">
        <v>1.5717224597119894E-3</v>
      </c>
      <c r="R25" s="97">
        <v>3.7495775851618084E-2</v>
      </c>
      <c r="S25" s="97">
        <v>5.1696080293587492E-4</v>
      </c>
    </row>
    <row r="26" spans="2:19">
      <c r="B26" s="109" t="s">
        <v>1792</v>
      </c>
      <c r="C26" s="86" t="s">
        <v>1793</v>
      </c>
      <c r="D26" s="99" t="s">
        <v>1766</v>
      </c>
      <c r="E26" s="86" t="s">
        <v>1794</v>
      </c>
      <c r="F26" s="99" t="s">
        <v>437</v>
      </c>
      <c r="G26" s="86" t="s">
        <v>417</v>
      </c>
      <c r="H26" s="86" t="s">
        <v>190</v>
      </c>
      <c r="I26" s="116">
        <v>37652</v>
      </c>
      <c r="J26" s="98">
        <v>1.3199999999999998</v>
      </c>
      <c r="K26" s="99" t="s">
        <v>192</v>
      </c>
      <c r="L26" s="100">
        <v>7.0000000000000007E-2</v>
      </c>
      <c r="M26" s="97">
        <v>6.5000000000000006E-3</v>
      </c>
      <c r="N26" s="96">
        <v>23681.7</v>
      </c>
      <c r="O26" s="98">
        <v>132.02000000000001</v>
      </c>
      <c r="P26" s="96">
        <v>31.264580576249998</v>
      </c>
      <c r="Q26" s="97">
        <v>4.8026488276212956E-4</v>
      </c>
      <c r="R26" s="97">
        <v>1.077253914623227E-3</v>
      </c>
      <c r="S26" s="97">
        <v>1.4852287651634381E-5</v>
      </c>
    </row>
    <row r="27" spans="2:19">
      <c r="B27" s="109" t="s">
        <v>1795</v>
      </c>
      <c r="C27" s="86" t="s">
        <v>1796</v>
      </c>
      <c r="D27" s="99" t="s">
        <v>1766</v>
      </c>
      <c r="E27" s="86" t="s">
        <v>1797</v>
      </c>
      <c r="F27" s="99" t="s">
        <v>610</v>
      </c>
      <c r="G27" s="86" t="s">
        <v>417</v>
      </c>
      <c r="H27" s="86" t="s">
        <v>190</v>
      </c>
      <c r="I27" s="116">
        <v>39350</v>
      </c>
      <c r="J27" s="98">
        <v>5.64</v>
      </c>
      <c r="K27" s="99" t="s">
        <v>192</v>
      </c>
      <c r="L27" s="100">
        <v>5.5999999999999994E-2</v>
      </c>
      <c r="M27" s="97">
        <v>1.14E-2</v>
      </c>
      <c r="N27" s="96">
        <v>745609.83438374999</v>
      </c>
      <c r="O27" s="98">
        <v>152.71</v>
      </c>
      <c r="P27" s="96">
        <v>1138.6207355512499</v>
      </c>
      <c r="Q27" s="97">
        <v>7.5073969048990619E-4</v>
      </c>
      <c r="R27" s="97">
        <v>3.9232371649838511E-2</v>
      </c>
      <c r="S27" s="97">
        <v>5.4090355216116816E-4</v>
      </c>
    </row>
    <row r="28" spans="2:19">
      <c r="B28" s="109" t="s">
        <v>1798</v>
      </c>
      <c r="C28" s="86" t="s">
        <v>1799</v>
      </c>
      <c r="D28" s="99" t="s">
        <v>1766</v>
      </c>
      <c r="E28" s="86" t="s">
        <v>1787</v>
      </c>
      <c r="F28" s="99" t="s">
        <v>610</v>
      </c>
      <c r="G28" s="86" t="s">
        <v>457</v>
      </c>
      <c r="H28" s="86" t="s">
        <v>188</v>
      </c>
      <c r="I28" s="116">
        <v>40715</v>
      </c>
      <c r="J28" s="98">
        <v>4.8099999999999987</v>
      </c>
      <c r="K28" s="99" t="s">
        <v>192</v>
      </c>
      <c r="L28" s="100">
        <v>0.06</v>
      </c>
      <c r="M28" s="97">
        <v>3.1599999999999996E-2</v>
      </c>
      <c r="N28" s="96">
        <v>685125</v>
      </c>
      <c r="O28" s="98">
        <v>119.86</v>
      </c>
      <c r="P28" s="96">
        <v>821.19082547250002</v>
      </c>
      <c r="Q28" s="97">
        <v>1.8513145291611726E-4</v>
      </c>
      <c r="R28" s="97">
        <v>2.8294991171733039E-2</v>
      </c>
      <c r="S28" s="97">
        <v>3.9010797944513995E-4</v>
      </c>
    </row>
    <row r="29" spans="2:19">
      <c r="B29" s="109" t="s">
        <v>1800</v>
      </c>
      <c r="C29" s="86" t="s">
        <v>1801</v>
      </c>
      <c r="D29" s="99" t="s">
        <v>1766</v>
      </c>
      <c r="E29" s="86" t="s">
        <v>494</v>
      </c>
      <c r="F29" s="99" t="s">
        <v>360</v>
      </c>
      <c r="G29" s="86" t="s">
        <v>457</v>
      </c>
      <c r="H29" s="86" t="s">
        <v>190</v>
      </c>
      <c r="I29" s="116">
        <v>41182</v>
      </c>
      <c r="J29" s="98">
        <v>1.4599999999999997</v>
      </c>
      <c r="K29" s="99" t="s">
        <v>192</v>
      </c>
      <c r="L29" s="100">
        <v>5.7999999999999996E-2</v>
      </c>
      <c r="M29" s="97">
        <v>1.8100000000000002E-2</v>
      </c>
      <c r="N29" s="96">
        <v>141749.99999999997</v>
      </c>
      <c r="O29" s="98">
        <v>132.33000000000001</v>
      </c>
      <c r="P29" s="96">
        <v>187.57777476375</v>
      </c>
      <c r="Q29" s="86"/>
      <c r="R29" s="97">
        <v>6.4631889645135497E-3</v>
      </c>
      <c r="S29" s="97">
        <v>8.9109113779733251E-5</v>
      </c>
    </row>
    <row r="30" spans="2:19">
      <c r="B30" s="109" t="s">
        <v>1802</v>
      </c>
      <c r="C30" s="86" t="s">
        <v>1803</v>
      </c>
      <c r="D30" s="99" t="s">
        <v>1766</v>
      </c>
      <c r="E30" s="86" t="s">
        <v>1804</v>
      </c>
      <c r="F30" s="99" t="s">
        <v>403</v>
      </c>
      <c r="G30" s="86" t="s">
        <v>457</v>
      </c>
      <c r="H30" s="86" t="s">
        <v>190</v>
      </c>
      <c r="I30" s="116">
        <v>38652</v>
      </c>
      <c r="J30" s="98">
        <v>3.44</v>
      </c>
      <c r="K30" s="99" t="s">
        <v>192</v>
      </c>
      <c r="L30" s="100">
        <v>5.2999999999999999E-2</v>
      </c>
      <c r="M30" s="97">
        <v>7.4999999999999997E-3</v>
      </c>
      <c r="N30" s="96">
        <v>717763.3017975</v>
      </c>
      <c r="O30" s="98">
        <v>140.22999999999999</v>
      </c>
      <c r="P30" s="96">
        <v>1006.51945440375</v>
      </c>
      <c r="Q30" s="97">
        <v>3.3637304981057594E-3</v>
      </c>
      <c r="R30" s="97">
        <v>3.4680683457642185E-2</v>
      </c>
      <c r="S30" s="97">
        <v>4.7814863299738689E-4</v>
      </c>
    </row>
    <row r="31" spans="2:19">
      <c r="B31" s="109" t="s">
        <v>1805</v>
      </c>
      <c r="C31" s="86" t="s">
        <v>1806</v>
      </c>
      <c r="D31" s="99" t="s">
        <v>1766</v>
      </c>
      <c r="E31" s="86" t="s">
        <v>375</v>
      </c>
      <c r="F31" s="99" t="s">
        <v>360</v>
      </c>
      <c r="G31" s="86" t="s">
        <v>552</v>
      </c>
      <c r="H31" s="86" t="s">
        <v>190</v>
      </c>
      <c r="I31" s="116">
        <v>38018</v>
      </c>
      <c r="J31" s="98">
        <v>2.64</v>
      </c>
      <c r="K31" s="99" t="s">
        <v>192</v>
      </c>
      <c r="L31" s="100">
        <v>5.7500000000000002E-2</v>
      </c>
      <c r="M31" s="97">
        <v>1.1200000000000002E-2</v>
      </c>
      <c r="N31" s="96">
        <v>1890000</v>
      </c>
      <c r="O31" s="98">
        <v>139.83000000000001</v>
      </c>
      <c r="P31" s="96">
        <v>2642.7869369212494</v>
      </c>
      <c r="Q31" s="97">
        <v>4.1140618197649109E-3</v>
      </c>
      <c r="R31" s="97">
        <v>9.1059995715286154E-2</v>
      </c>
      <c r="S31" s="97">
        <v>1.255460046662302E-3</v>
      </c>
    </row>
    <row r="32" spans="2:19">
      <c r="B32" s="109" t="s">
        <v>1807</v>
      </c>
      <c r="C32" s="86" t="s">
        <v>1808</v>
      </c>
      <c r="D32" s="99" t="s">
        <v>1766</v>
      </c>
      <c r="E32" s="86" t="s">
        <v>375</v>
      </c>
      <c r="F32" s="99" t="s">
        <v>360</v>
      </c>
      <c r="G32" s="86" t="s">
        <v>552</v>
      </c>
      <c r="H32" s="86" t="s">
        <v>190</v>
      </c>
      <c r="I32" s="116">
        <v>39658</v>
      </c>
      <c r="J32" s="98">
        <v>5.6499999999999995</v>
      </c>
      <c r="K32" s="99" t="s">
        <v>192</v>
      </c>
      <c r="L32" s="100">
        <v>5.7500000000000002E-2</v>
      </c>
      <c r="M32" s="97">
        <v>9.2999999999999992E-3</v>
      </c>
      <c r="N32" s="96">
        <v>5210021.2499999991</v>
      </c>
      <c r="O32" s="98">
        <v>152.77000000000001</v>
      </c>
      <c r="P32" s="96">
        <v>7959.3493424287499</v>
      </c>
      <c r="Q32" s="97">
        <v>4.0015524193548384E-3</v>
      </c>
      <c r="R32" s="97">
        <v>0.27424772950571941</v>
      </c>
      <c r="S32" s="97">
        <v>3.7811012901737091E-3</v>
      </c>
    </row>
    <row r="33" spans="2:19">
      <c r="B33" s="109" t="s">
        <v>1809</v>
      </c>
      <c r="C33" s="86" t="s">
        <v>1810</v>
      </c>
      <c r="D33" s="99" t="s">
        <v>1766</v>
      </c>
      <c r="E33" s="86" t="s">
        <v>1811</v>
      </c>
      <c r="F33" s="99" t="s">
        <v>403</v>
      </c>
      <c r="G33" s="86" t="s">
        <v>352</v>
      </c>
      <c r="H33" s="86" t="s">
        <v>188</v>
      </c>
      <c r="I33" s="116">
        <v>39422</v>
      </c>
      <c r="J33" s="98">
        <v>0.64</v>
      </c>
      <c r="K33" s="99" t="s">
        <v>192</v>
      </c>
      <c r="L33" s="100">
        <v>6.5000000000000002E-2</v>
      </c>
      <c r="M33" s="97">
        <v>6.2999999999999992E-3</v>
      </c>
      <c r="N33" s="96">
        <v>106312.5</v>
      </c>
      <c r="O33" s="98">
        <v>122.5</v>
      </c>
      <c r="P33" s="96">
        <v>130.23281698875002</v>
      </c>
      <c r="Q33" s="97">
        <v>9.1809611154722022E-4</v>
      </c>
      <c r="R33" s="97">
        <v>4.4873082999269415E-3</v>
      </c>
      <c r="S33" s="97">
        <v>6.1867302357765218E-5</v>
      </c>
    </row>
    <row r="34" spans="2:19">
      <c r="B34" s="109" t="s">
        <v>1812</v>
      </c>
      <c r="C34" s="86" t="s">
        <v>1813</v>
      </c>
      <c r="D34" s="99" t="s">
        <v>1766</v>
      </c>
      <c r="E34" s="86"/>
      <c r="F34" s="99" t="s">
        <v>403</v>
      </c>
      <c r="G34" s="86" t="s">
        <v>633</v>
      </c>
      <c r="H34" s="86" t="s">
        <v>190</v>
      </c>
      <c r="I34" s="116">
        <v>38445</v>
      </c>
      <c r="J34" s="98">
        <v>2.2299999999999995</v>
      </c>
      <c r="K34" s="99" t="s">
        <v>192</v>
      </c>
      <c r="L34" s="100">
        <v>6.7000000000000004E-2</v>
      </c>
      <c r="M34" s="97">
        <v>6.6900000000000001E-2</v>
      </c>
      <c r="N34" s="96">
        <v>297283.93490250001</v>
      </c>
      <c r="O34" s="98">
        <v>124.28</v>
      </c>
      <c r="P34" s="96">
        <v>369.46446137999999</v>
      </c>
      <c r="Q34" s="97">
        <v>1.2426147105706795E-3</v>
      </c>
      <c r="R34" s="97">
        <v>1.2730285517986811E-2</v>
      </c>
      <c r="S34" s="97">
        <v>1.7551466727944515E-4</v>
      </c>
    </row>
    <row r="35" spans="2:19">
      <c r="B35" s="109" t="s">
        <v>1814</v>
      </c>
      <c r="C35" s="86" t="s">
        <v>1815</v>
      </c>
      <c r="D35" s="99" t="s">
        <v>1766</v>
      </c>
      <c r="E35" s="86" t="s">
        <v>1816</v>
      </c>
      <c r="F35" s="99" t="s">
        <v>743</v>
      </c>
      <c r="G35" s="86" t="s">
        <v>705</v>
      </c>
      <c r="H35" s="86" t="s">
        <v>190</v>
      </c>
      <c r="I35" s="116">
        <v>39104</v>
      </c>
      <c r="J35" s="98">
        <v>3.0999999999999996</v>
      </c>
      <c r="K35" s="99" t="s">
        <v>192</v>
      </c>
      <c r="L35" s="100">
        <v>5.5999999999999994E-2</v>
      </c>
      <c r="M35" s="97">
        <v>0.13149999999999998</v>
      </c>
      <c r="N35" s="96">
        <v>2442729.8444062499</v>
      </c>
      <c r="O35" s="98">
        <v>95.93</v>
      </c>
      <c r="P35" s="96">
        <v>2343.3107508562503</v>
      </c>
      <c r="Q35" s="97">
        <v>1.6745964557763572E-3</v>
      </c>
      <c r="R35" s="97">
        <v>8.0741229628271224E-2</v>
      </c>
      <c r="S35" s="97">
        <v>1.1131934184756894E-3</v>
      </c>
    </row>
    <row r="36" spans="2:19">
      <c r="B36" s="109" t="s">
        <v>1817</v>
      </c>
      <c r="C36" s="86" t="s">
        <v>1818</v>
      </c>
      <c r="D36" s="99" t="s">
        <v>1766</v>
      </c>
      <c r="E36" s="86" t="s">
        <v>1819</v>
      </c>
      <c r="F36" s="99" t="s">
        <v>610</v>
      </c>
      <c r="G36" s="86" t="s">
        <v>731</v>
      </c>
      <c r="H36" s="86"/>
      <c r="I36" s="116">
        <v>41334</v>
      </c>
      <c r="J36" s="98">
        <v>0</v>
      </c>
      <c r="K36" s="99" t="s">
        <v>192</v>
      </c>
      <c r="L36" s="100">
        <v>0</v>
      </c>
      <c r="M36" s="97">
        <v>0</v>
      </c>
      <c r="N36" s="96">
        <v>8303.4130724999977</v>
      </c>
      <c r="O36" s="98">
        <v>0</v>
      </c>
      <c r="P36" s="98">
        <v>0</v>
      </c>
      <c r="Q36" s="97">
        <v>1.3072675409636298E-3</v>
      </c>
      <c r="R36" s="97">
        <v>0</v>
      </c>
      <c r="S36" s="97">
        <v>0</v>
      </c>
    </row>
    <row r="37" spans="2:19">
      <c r="B37" s="109" t="s">
        <v>1820</v>
      </c>
      <c r="C37" s="86" t="s">
        <v>1821</v>
      </c>
      <c r="D37" s="99" t="s">
        <v>1766</v>
      </c>
      <c r="E37" s="86" t="s">
        <v>1822</v>
      </c>
      <c r="F37" s="99" t="s">
        <v>517</v>
      </c>
      <c r="G37" s="86" t="s">
        <v>731</v>
      </c>
      <c r="H37" s="86"/>
      <c r="I37" s="116">
        <v>41213</v>
      </c>
      <c r="J37" s="98">
        <v>0</v>
      </c>
      <c r="K37" s="99" t="s">
        <v>192</v>
      </c>
      <c r="L37" s="100">
        <v>0</v>
      </c>
      <c r="M37" s="97">
        <v>0</v>
      </c>
      <c r="N37" s="96">
        <v>1181.2499999999998</v>
      </c>
      <c r="O37" s="98">
        <v>0</v>
      </c>
      <c r="P37" s="98">
        <v>0</v>
      </c>
      <c r="Q37" s="97">
        <v>3.6085090981473533E-5</v>
      </c>
      <c r="R37" s="97">
        <v>0</v>
      </c>
      <c r="S37" s="97">
        <v>0</v>
      </c>
    </row>
    <row r="38" spans="2:19">
      <c r="B38" s="110"/>
      <c r="C38" s="86"/>
      <c r="D38" s="86"/>
      <c r="E38" s="86"/>
      <c r="F38" s="86"/>
      <c r="G38" s="86"/>
      <c r="H38" s="86"/>
      <c r="I38" s="86"/>
      <c r="J38" s="98"/>
      <c r="K38" s="86"/>
      <c r="L38" s="86"/>
      <c r="M38" s="97"/>
      <c r="N38" s="96"/>
      <c r="O38" s="98"/>
      <c r="P38" s="86"/>
      <c r="Q38" s="86"/>
      <c r="R38" s="97"/>
      <c r="S38" s="86"/>
    </row>
    <row r="39" spans="2:19">
      <c r="B39" s="108" t="s">
        <v>76</v>
      </c>
      <c r="C39" s="84"/>
      <c r="D39" s="84"/>
      <c r="E39" s="84"/>
      <c r="F39" s="84"/>
      <c r="G39" s="84"/>
      <c r="H39" s="84"/>
      <c r="I39" s="84"/>
      <c r="J39" s="95">
        <v>2.8600000000000008</v>
      </c>
      <c r="K39" s="84"/>
      <c r="L39" s="84"/>
      <c r="M39" s="94">
        <v>3.4400000000000007E-2</v>
      </c>
      <c r="N39" s="93"/>
      <c r="O39" s="95"/>
      <c r="P39" s="93">
        <v>342.75846961124995</v>
      </c>
      <c r="Q39" s="84"/>
      <c r="R39" s="94">
        <v>1.1810102561857983E-2</v>
      </c>
      <c r="S39" s="94">
        <v>1.628279443341527E-4</v>
      </c>
    </row>
    <row r="40" spans="2:19">
      <c r="B40" s="109" t="s">
        <v>1825</v>
      </c>
      <c r="C40" s="86" t="s">
        <v>1826</v>
      </c>
      <c r="D40" s="99" t="s">
        <v>1766</v>
      </c>
      <c r="E40" s="86" t="s">
        <v>1827</v>
      </c>
      <c r="F40" s="99" t="s">
        <v>403</v>
      </c>
      <c r="G40" s="86" t="s">
        <v>633</v>
      </c>
      <c r="H40" s="86" t="s">
        <v>188</v>
      </c>
      <c r="I40" s="116">
        <v>41903</v>
      </c>
      <c r="J40" s="98">
        <v>2.8600000000000008</v>
      </c>
      <c r="K40" s="99" t="s">
        <v>192</v>
      </c>
      <c r="L40" s="100">
        <v>5.1500000000000004E-2</v>
      </c>
      <c r="M40" s="97">
        <v>3.4400000000000007E-2</v>
      </c>
      <c r="N40" s="96">
        <v>323998.92141750001</v>
      </c>
      <c r="O40" s="98">
        <v>105.79</v>
      </c>
      <c r="P40" s="96">
        <v>342.75846961124995</v>
      </c>
      <c r="Q40" s="97">
        <v>2.2235294214926794E-3</v>
      </c>
      <c r="R40" s="97">
        <v>1.1810102561857983E-2</v>
      </c>
      <c r="S40" s="97">
        <v>1.628279443341527E-4</v>
      </c>
    </row>
    <row r="41" spans="2:19">
      <c r="B41" s="110"/>
      <c r="C41" s="86"/>
      <c r="D41" s="86"/>
      <c r="E41" s="86"/>
      <c r="F41" s="86"/>
      <c r="G41" s="86"/>
      <c r="H41" s="86"/>
      <c r="I41" s="86"/>
      <c r="J41" s="98"/>
      <c r="K41" s="86"/>
      <c r="L41" s="86"/>
      <c r="M41" s="97"/>
      <c r="N41" s="96"/>
      <c r="O41" s="98"/>
      <c r="P41" s="86"/>
      <c r="Q41" s="86"/>
      <c r="R41" s="97"/>
      <c r="S41" s="86"/>
    </row>
    <row r="42" spans="2:19">
      <c r="B42" s="108" t="s">
        <v>62</v>
      </c>
      <c r="C42" s="84"/>
      <c r="D42" s="84"/>
      <c r="E42" s="84"/>
      <c r="F42" s="84"/>
      <c r="G42" s="84"/>
      <c r="H42" s="84"/>
      <c r="I42" s="84"/>
      <c r="J42" s="95">
        <v>5.0162765799987561</v>
      </c>
      <c r="K42" s="84"/>
      <c r="L42" s="84"/>
      <c r="M42" s="94">
        <v>9.9156822560052621E-2</v>
      </c>
      <c r="N42" s="93"/>
      <c r="O42" s="95"/>
      <c r="P42" s="93">
        <v>590.47932683249985</v>
      </c>
      <c r="Q42" s="84"/>
      <c r="R42" s="94">
        <v>2.0345584511618432E-2</v>
      </c>
      <c r="S42" s="94">
        <v>2.8050812302026493E-4</v>
      </c>
    </row>
    <row r="43" spans="2:19">
      <c r="B43" s="109" t="s">
        <v>1828</v>
      </c>
      <c r="C43" s="86" t="s">
        <v>1829</v>
      </c>
      <c r="D43" s="99" t="s">
        <v>1766</v>
      </c>
      <c r="E43" s="86" t="s">
        <v>1830</v>
      </c>
      <c r="F43" s="99" t="s">
        <v>610</v>
      </c>
      <c r="G43" s="86" t="s">
        <v>417</v>
      </c>
      <c r="H43" s="86" t="s">
        <v>188</v>
      </c>
      <c r="I43" s="116">
        <v>39855</v>
      </c>
      <c r="J43" s="98">
        <v>5.3999999999999995</v>
      </c>
      <c r="K43" s="99" t="s">
        <v>191</v>
      </c>
      <c r="L43" s="100">
        <v>7.9699999999999993E-2</v>
      </c>
      <c r="M43" s="97">
        <v>3.3499999999999995E-2</v>
      </c>
      <c r="N43" s="96">
        <v>9359.0491837499994</v>
      </c>
      <c r="O43" s="98">
        <v>128.63</v>
      </c>
      <c r="P43" s="96">
        <v>45.33716124</v>
      </c>
      <c r="Q43" s="97">
        <v>9.3412141903207046E-5</v>
      </c>
      <c r="R43" s="97">
        <v>1.5621394409747896E-3</v>
      </c>
      <c r="S43" s="97">
        <v>2.1537488993424217E-5</v>
      </c>
    </row>
    <row r="44" spans="2:19">
      <c r="B44" s="109" t="s">
        <v>1831</v>
      </c>
      <c r="C44" s="86" t="s">
        <v>1832</v>
      </c>
      <c r="D44" s="99" t="s">
        <v>1766</v>
      </c>
      <c r="E44" s="86" t="s">
        <v>1833</v>
      </c>
      <c r="F44" s="99" t="s">
        <v>610</v>
      </c>
      <c r="G44" s="86" t="s">
        <v>731</v>
      </c>
      <c r="H44" s="86"/>
      <c r="I44" s="116">
        <v>41840</v>
      </c>
      <c r="J44" s="98">
        <v>6.1199999999999983</v>
      </c>
      <c r="K44" s="99" t="s">
        <v>191</v>
      </c>
      <c r="L44" s="100">
        <v>0.03</v>
      </c>
      <c r="M44" s="97">
        <v>0.14859999999999998</v>
      </c>
      <c r="N44" s="96">
        <v>182232.24098624996</v>
      </c>
      <c r="O44" s="98">
        <v>50.05</v>
      </c>
      <c r="P44" s="96">
        <v>343.48643075250004</v>
      </c>
      <c r="Q44" s="97">
        <v>5.1235510453973639E-4</v>
      </c>
      <c r="R44" s="97">
        <v>1.1835185226478822E-2</v>
      </c>
      <c r="S44" s="97">
        <v>1.6317376340703902E-4</v>
      </c>
    </row>
    <row r="45" spans="2:19">
      <c r="B45" s="109" t="s">
        <v>1834</v>
      </c>
      <c r="C45" s="86" t="s">
        <v>1835</v>
      </c>
      <c r="D45" s="99" t="s">
        <v>1766</v>
      </c>
      <c r="E45" s="86" t="s">
        <v>1833</v>
      </c>
      <c r="F45" s="99" t="s">
        <v>610</v>
      </c>
      <c r="G45" s="86" t="s">
        <v>731</v>
      </c>
      <c r="H45" s="86"/>
      <c r="I45" s="116">
        <v>41840</v>
      </c>
      <c r="J45" s="98">
        <v>3.0499999999999994</v>
      </c>
      <c r="K45" s="99" t="s">
        <v>191</v>
      </c>
      <c r="L45" s="100">
        <v>3.4285999999999997E-2</v>
      </c>
      <c r="M45" s="97">
        <v>2.9699999999999997E-2</v>
      </c>
      <c r="N45" s="96">
        <v>52677.225011249997</v>
      </c>
      <c r="O45" s="98">
        <v>101.65</v>
      </c>
      <c r="P45" s="96">
        <v>201.65573484000001</v>
      </c>
      <c r="Q45" s="97">
        <v>1.3640112819942294E-3</v>
      </c>
      <c r="R45" s="97">
        <v>6.9482598441648266E-3</v>
      </c>
      <c r="S45" s="97">
        <v>9.5796870619801799E-5</v>
      </c>
    </row>
    <row r="46" spans="2:19">
      <c r="B46" s="110"/>
      <c r="C46" s="86"/>
      <c r="D46" s="86"/>
      <c r="E46" s="86"/>
      <c r="F46" s="86"/>
      <c r="G46" s="86"/>
      <c r="H46" s="86"/>
      <c r="I46" s="86"/>
      <c r="J46" s="98"/>
      <c r="K46" s="86"/>
      <c r="L46" s="86"/>
      <c r="M46" s="97"/>
      <c r="N46" s="96"/>
      <c r="O46" s="98"/>
      <c r="P46" s="86"/>
      <c r="Q46" s="86"/>
      <c r="R46" s="97"/>
      <c r="S46" s="86"/>
    </row>
    <row r="47" spans="2:19">
      <c r="B47" s="107" t="s">
        <v>266</v>
      </c>
      <c r="C47" s="84"/>
      <c r="D47" s="84"/>
      <c r="E47" s="84"/>
      <c r="F47" s="84"/>
      <c r="G47" s="84"/>
      <c r="H47" s="84"/>
      <c r="I47" s="84"/>
      <c r="J47" s="95">
        <v>4.17</v>
      </c>
      <c r="K47" s="84"/>
      <c r="L47" s="84"/>
      <c r="M47" s="94">
        <v>6.7899999999999988E-2</v>
      </c>
      <c r="N47" s="93"/>
      <c r="O47" s="95"/>
      <c r="P47" s="93">
        <v>1420.2685991025</v>
      </c>
      <c r="Q47" s="84"/>
      <c r="R47" s="94">
        <v>4.8936844185968865E-2</v>
      </c>
      <c r="S47" s="94">
        <v>6.7470080799607042E-4</v>
      </c>
    </row>
    <row r="48" spans="2:19">
      <c r="B48" s="108" t="s">
        <v>88</v>
      </c>
      <c r="C48" s="84"/>
      <c r="D48" s="84"/>
      <c r="E48" s="84"/>
      <c r="F48" s="84"/>
      <c r="G48" s="84"/>
      <c r="H48" s="84"/>
      <c r="I48" s="84"/>
      <c r="J48" s="95">
        <v>4.17</v>
      </c>
      <c r="K48" s="84"/>
      <c r="L48" s="84"/>
      <c r="M48" s="94">
        <v>6.7899999999999988E-2</v>
      </c>
      <c r="N48" s="93"/>
      <c r="O48" s="95"/>
      <c r="P48" s="93">
        <v>1420.2685991025</v>
      </c>
      <c r="Q48" s="84"/>
      <c r="R48" s="94">
        <v>4.8936844185968865E-2</v>
      </c>
      <c r="S48" s="94">
        <v>6.7470080799607042E-4</v>
      </c>
    </row>
    <row r="49" spans="2:19">
      <c r="B49" s="109" t="s">
        <v>1836</v>
      </c>
      <c r="C49" s="86" t="s">
        <v>1837</v>
      </c>
      <c r="D49" s="99" t="s">
        <v>1766</v>
      </c>
      <c r="E49" s="86"/>
      <c r="F49" s="99" t="s">
        <v>911</v>
      </c>
      <c r="G49" s="86" t="s">
        <v>705</v>
      </c>
      <c r="H49" s="86" t="s">
        <v>912</v>
      </c>
      <c r="I49" s="116">
        <v>42135</v>
      </c>
      <c r="J49" s="98">
        <v>4.17</v>
      </c>
      <c r="K49" s="99" t="s">
        <v>191</v>
      </c>
      <c r="L49" s="100">
        <v>0.06</v>
      </c>
      <c r="M49" s="97">
        <v>6.7899999999999988E-2</v>
      </c>
      <c r="N49" s="96">
        <v>332947.12499999994</v>
      </c>
      <c r="O49" s="98">
        <v>113.27</v>
      </c>
      <c r="P49" s="96">
        <v>1420.2685991025</v>
      </c>
      <c r="Q49" s="97">
        <v>4.0357227272727267E-4</v>
      </c>
      <c r="R49" s="97">
        <v>4.8936844185968865E-2</v>
      </c>
      <c r="S49" s="97">
        <v>6.7470080799607042E-4</v>
      </c>
    </row>
    <row r="50" spans="2:19">
      <c r="B50" s="151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</row>
    <row r="51" spans="2:19"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</row>
    <row r="52" spans="2:19">
      <c r="B52" s="153" t="s">
        <v>60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</row>
    <row r="53" spans="2:19">
      <c r="B53" s="153" t="s">
        <v>139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</row>
    <row r="54" spans="2:19">
      <c r="B54" s="154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</row>
    <row r="55" spans="2:19">
      <c r="B55" s="151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2:19">
      <c r="B56" s="151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</row>
    <row r="57" spans="2:19">
      <c r="B57" s="151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49">
    <cfRule type="cellIs" dxfId="9" priority="1" operator="equal">
      <formula>"NR3"</formula>
    </cfRule>
  </conditionalFormatting>
  <dataValidations count="1">
    <dataValidation allowBlank="1" showInputMessage="1" showErrorMessage="1" sqref="AD1:XFD2 B54:B1048576 C5:C1048576 B1:B51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18.42578125" style="2" customWidth="1"/>
    <col min="4" max="4" width="7.14062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5.425781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8" t="s">
        <v>207</v>
      </c>
      <c r="C1" s="80" t="s" vm="1">
        <v>272</v>
      </c>
    </row>
    <row r="2" spans="2:94">
      <c r="B2" s="58" t="s">
        <v>206</v>
      </c>
      <c r="C2" s="80" t="s">
        <v>273</v>
      </c>
    </row>
    <row r="3" spans="2:94">
      <c r="B3" s="58" t="s">
        <v>208</v>
      </c>
      <c r="C3" s="80" t="s">
        <v>274</v>
      </c>
    </row>
    <row r="4" spans="2:94">
      <c r="B4" s="58" t="s">
        <v>209</v>
      </c>
      <c r="C4" s="80">
        <v>17011</v>
      </c>
    </row>
    <row r="6" spans="2:94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2:94" ht="26.25" customHeight="1">
      <c r="B7" s="174" t="s">
        <v>115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</row>
    <row r="8" spans="2:94" s="3" customFormat="1" ht="63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127</v>
      </c>
      <c r="H8" s="31" t="s">
        <v>0</v>
      </c>
      <c r="I8" s="31" t="s">
        <v>131</v>
      </c>
      <c r="J8" s="31" t="s">
        <v>136</v>
      </c>
      <c r="K8" s="31" t="s">
        <v>74</v>
      </c>
      <c r="L8" s="72" t="s">
        <v>210</v>
      </c>
      <c r="M8" s="32" t="s">
        <v>212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28666.19615257125</v>
      </c>
      <c r="K11" s="82"/>
      <c r="L11" s="91">
        <v>1</v>
      </c>
      <c r="M11" s="91">
        <v>1.3617921087979944E-2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3" t="s">
        <v>267</v>
      </c>
      <c r="C12" s="84"/>
      <c r="D12" s="84"/>
      <c r="E12" s="84"/>
      <c r="F12" s="84"/>
      <c r="G12" s="84"/>
      <c r="H12" s="93"/>
      <c r="I12" s="95"/>
      <c r="J12" s="93">
        <v>10695.602865858749</v>
      </c>
      <c r="K12" s="84"/>
      <c r="L12" s="94">
        <v>0.37310854948920014</v>
      </c>
      <c r="M12" s="94">
        <v>5.0809627841945874E-3</v>
      </c>
    </row>
    <row r="13" spans="2:94">
      <c r="B13" s="85" t="s">
        <v>1838</v>
      </c>
      <c r="C13" s="86" t="s">
        <v>1839</v>
      </c>
      <c r="D13" s="99" t="s">
        <v>32</v>
      </c>
      <c r="E13" s="86" t="s">
        <v>1840</v>
      </c>
      <c r="F13" s="99" t="s">
        <v>403</v>
      </c>
      <c r="G13" s="99" t="s">
        <v>191</v>
      </c>
      <c r="H13" s="96">
        <v>75775.888124999998</v>
      </c>
      <c r="I13" s="98">
        <v>760.25</v>
      </c>
      <c r="J13" s="96">
        <v>2169.5306014462499</v>
      </c>
      <c r="K13" s="97">
        <v>1.472625054330045E-3</v>
      </c>
      <c r="L13" s="97">
        <v>7.568254224938914E-2</v>
      </c>
      <c r="M13" s="97">
        <v>1.0306388880898893E-3</v>
      </c>
    </row>
    <row r="14" spans="2:94">
      <c r="B14" s="85" t="s">
        <v>1841</v>
      </c>
      <c r="C14" s="86" t="s">
        <v>1842</v>
      </c>
      <c r="D14" s="99" t="s">
        <v>32</v>
      </c>
      <c r="E14" s="86" t="s">
        <v>1843</v>
      </c>
      <c r="F14" s="99" t="s">
        <v>1844</v>
      </c>
      <c r="G14" s="99" t="s">
        <v>192</v>
      </c>
      <c r="H14" s="96">
        <v>52.653982499999991</v>
      </c>
      <c r="I14" s="98">
        <v>12333697.8574</v>
      </c>
      <c r="J14" s="96">
        <v>6494.1831115087498</v>
      </c>
      <c r="K14" s="97">
        <v>4.1172689753428251E-3</v>
      </c>
      <c r="L14" s="97">
        <v>0.22654498967859207</v>
      </c>
      <c r="M14" s="97">
        <v>3.0850717923202979E-3</v>
      </c>
    </row>
    <row r="15" spans="2:94">
      <c r="B15" s="85" t="s">
        <v>1845</v>
      </c>
      <c r="C15" s="86" t="s">
        <v>1846</v>
      </c>
      <c r="D15" s="99" t="s">
        <v>32</v>
      </c>
      <c r="E15" s="86" t="s">
        <v>1847</v>
      </c>
      <c r="F15" s="99" t="s">
        <v>403</v>
      </c>
      <c r="G15" s="99" t="s">
        <v>192</v>
      </c>
      <c r="H15" s="96">
        <v>765356.07621374994</v>
      </c>
      <c r="I15" s="98">
        <v>118.2843</v>
      </c>
      <c r="J15" s="96">
        <v>905.29607731500005</v>
      </c>
      <c r="K15" s="97">
        <v>7.8316875008606242E-3</v>
      </c>
      <c r="L15" s="97">
        <v>3.1580614061827605E-2</v>
      </c>
      <c r="M15" s="97">
        <v>4.300623102039181E-4</v>
      </c>
    </row>
    <row r="16" spans="2:94">
      <c r="B16" s="85" t="s">
        <v>1848</v>
      </c>
      <c r="C16" s="86">
        <v>3549</v>
      </c>
      <c r="D16" s="99" t="s">
        <v>32</v>
      </c>
      <c r="E16" s="86" t="s">
        <v>1849</v>
      </c>
      <c r="F16" s="99" t="s">
        <v>911</v>
      </c>
      <c r="G16" s="99" t="s">
        <v>192</v>
      </c>
      <c r="H16" s="96">
        <v>32.442086249999996</v>
      </c>
      <c r="I16" s="98">
        <v>832718.82350000006</v>
      </c>
      <c r="J16" s="96">
        <v>270.15061129874999</v>
      </c>
      <c r="K16" s="97">
        <v>3.2442086249999994E-3</v>
      </c>
      <c r="L16" s="97">
        <v>9.4240132126675088E-3</v>
      </c>
      <c r="M16" s="97">
        <v>1.283354682621865E-4</v>
      </c>
    </row>
    <row r="17" spans="2:13">
      <c r="B17" s="85" t="s">
        <v>1850</v>
      </c>
      <c r="C17" s="86" t="s">
        <v>1851</v>
      </c>
      <c r="D17" s="99" t="s">
        <v>32</v>
      </c>
      <c r="E17" s="86" t="s">
        <v>1833</v>
      </c>
      <c r="F17" s="99" t="s">
        <v>610</v>
      </c>
      <c r="G17" s="99" t="s">
        <v>191</v>
      </c>
      <c r="H17" s="96">
        <v>2794.35436875</v>
      </c>
      <c r="I17" s="98">
        <v>5620.4</v>
      </c>
      <c r="J17" s="96">
        <v>591.46444491749992</v>
      </c>
      <c r="K17" s="97">
        <v>2.8498917598146251E-4</v>
      </c>
      <c r="L17" s="97">
        <v>2.0632819288946634E-2</v>
      </c>
      <c r="M17" s="97">
        <v>2.8097610489942574E-4</v>
      </c>
    </row>
    <row r="18" spans="2:13">
      <c r="B18" s="85" t="s">
        <v>2528</v>
      </c>
      <c r="C18" s="86">
        <v>2007</v>
      </c>
      <c r="D18" s="99" t="s">
        <v>32</v>
      </c>
      <c r="E18" s="86" t="s">
        <v>1853</v>
      </c>
      <c r="F18" s="99" t="s">
        <v>403</v>
      </c>
      <c r="G18" s="99" t="s">
        <v>192</v>
      </c>
      <c r="H18" s="96">
        <v>51634.020374999993</v>
      </c>
      <c r="I18" s="98">
        <v>513.18489999999997</v>
      </c>
      <c r="J18" s="96">
        <v>264.97799574749996</v>
      </c>
      <c r="K18" s="97">
        <v>3.7799999999999995E-3</v>
      </c>
      <c r="L18" s="97">
        <v>9.2435701736357668E-3</v>
      </c>
      <c r="M18" s="97">
        <v>1.2587820919577694E-4</v>
      </c>
    </row>
    <row r="19" spans="2:13">
      <c r="B19" s="85"/>
      <c r="C19" s="86"/>
      <c r="D19" s="99"/>
      <c r="E19" s="86"/>
      <c r="F19" s="99"/>
      <c r="G19" s="99"/>
      <c r="H19" s="96"/>
      <c r="I19" s="98"/>
      <c r="J19" s="96"/>
      <c r="K19" s="97"/>
      <c r="L19" s="97"/>
      <c r="M19" s="97"/>
    </row>
    <row r="20" spans="2:13">
      <c r="B20" s="83" t="s">
        <v>266</v>
      </c>
      <c r="C20" s="84"/>
      <c r="D20" s="84"/>
      <c r="E20" s="84"/>
      <c r="F20" s="84"/>
      <c r="G20" s="84"/>
      <c r="H20" s="93"/>
      <c r="I20" s="95"/>
      <c r="J20" s="93">
        <v>17970.593286712505</v>
      </c>
      <c r="K20" s="84"/>
      <c r="L20" s="94">
        <v>0.62689145051079997</v>
      </c>
      <c r="M20" s="94">
        <v>8.5369583037853587E-3</v>
      </c>
    </row>
    <row r="21" spans="2:13">
      <c r="B21" s="85" t="s">
        <v>1854</v>
      </c>
      <c r="C21" s="86">
        <v>7021</v>
      </c>
      <c r="D21" s="99" t="s">
        <v>32</v>
      </c>
      <c r="E21" s="86"/>
      <c r="F21" s="99" t="s">
        <v>810</v>
      </c>
      <c r="G21" s="99" t="s">
        <v>191</v>
      </c>
      <c r="H21" s="96">
        <v>35647.833375000002</v>
      </c>
      <c r="I21" s="98">
        <v>71.209999999999994</v>
      </c>
      <c r="J21" s="96">
        <v>95.594675478749991</v>
      </c>
      <c r="K21" s="97">
        <v>1.8006726093716991E-3</v>
      </c>
      <c r="L21" s="97">
        <v>3.334752716054917E-3</v>
      </c>
      <c r="M21" s="97">
        <v>4.5412399335162646E-5</v>
      </c>
    </row>
    <row r="22" spans="2:13">
      <c r="B22" s="85" t="s">
        <v>1854</v>
      </c>
      <c r="C22" s="86">
        <v>5522</v>
      </c>
      <c r="D22" s="99" t="s">
        <v>32</v>
      </c>
      <c r="E22" s="86"/>
      <c r="F22" s="99" t="s">
        <v>810</v>
      </c>
      <c r="G22" s="99" t="s">
        <v>191</v>
      </c>
      <c r="H22" s="96">
        <v>29172.510281249997</v>
      </c>
      <c r="I22" s="98">
        <v>111.66</v>
      </c>
      <c r="J22" s="96">
        <v>122.67553622624999</v>
      </c>
      <c r="K22" s="97">
        <v>2.1767495947853997E-3</v>
      </c>
      <c r="L22" s="97">
        <v>4.2794494104948224E-3</v>
      </c>
      <c r="M22" s="97">
        <v>5.8277204372120787E-5</v>
      </c>
    </row>
    <row r="23" spans="2:13">
      <c r="B23" s="85" t="s">
        <v>1854</v>
      </c>
      <c r="C23" s="86">
        <v>7022</v>
      </c>
      <c r="D23" s="99" t="s">
        <v>32</v>
      </c>
      <c r="E23" s="86"/>
      <c r="F23" s="99" t="s">
        <v>810</v>
      </c>
      <c r="G23" s="99" t="s">
        <v>191</v>
      </c>
      <c r="H23" s="96">
        <v>60327.122624999989</v>
      </c>
      <c r="I23" s="98">
        <v>14.38</v>
      </c>
      <c r="J23" s="96">
        <v>32.660204534999998</v>
      </c>
      <c r="K23" s="97">
        <v>1.8280946249999996E-3</v>
      </c>
      <c r="L23" s="97">
        <v>1.1393281606381005E-3</v>
      </c>
      <c r="M23" s="97">
        <v>1.5515280984882991E-5</v>
      </c>
    </row>
    <row r="24" spans="2:13">
      <c r="B24" s="85" t="s">
        <v>1854</v>
      </c>
      <c r="C24" s="86">
        <v>7024</v>
      </c>
      <c r="D24" s="99" t="s">
        <v>32</v>
      </c>
      <c r="E24" s="86"/>
      <c r="F24" s="99" t="s">
        <v>810</v>
      </c>
      <c r="G24" s="99" t="s">
        <v>191</v>
      </c>
      <c r="H24" s="96">
        <v>15538.800374999999</v>
      </c>
      <c r="I24" s="98">
        <v>157.4</v>
      </c>
      <c r="J24" s="96">
        <v>92.107225743749979</v>
      </c>
      <c r="K24" s="97">
        <v>1.8280941617647057E-3</v>
      </c>
      <c r="L24" s="97">
        <v>3.2130954959466536E-3</v>
      </c>
      <c r="M24" s="97">
        <v>4.3755680911945314E-5</v>
      </c>
    </row>
    <row r="25" spans="2:13">
      <c r="B25" s="85" t="s">
        <v>1855</v>
      </c>
      <c r="C25" s="86">
        <v>5511</v>
      </c>
      <c r="D25" s="99" t="s">
        <v>32</v>
      </c>
      <c r="E25" s="86"/>
      <c r="F25" s="99" t="s">
        <v>1587</v>
      </c>
      <c r="G25" s="99" t="s">
        <v>194</v>
      </c>
      <c r="H25" s="96">
        <v>253.38403124999996</v>
      </c>
      <c r="I25" s="98">
        <v>0</v>
      </c>
      <c r="J25" s="96">
        <v>1.1812499999999999E-6</v>
      </c>
      <c r="K25" s="97">
        <v>2.6310535307765438E-3</v>
      </c>
      <c r="L25" s="97">
        <v>4.1207071692141692E-11</v>
      </c>
      <c r="M25" s="97">
        <v>5.6115465057031775E-13</v>
      </c>
    </row>
    <row r="26" spans="2:13">
      <c r="B26" s="85" t="s">
        <v>1856</v>
      </c>
      <c r="C26" s="86" t="s">
        <v>1857</v>
      </c>
      <c r="D26" s="99" t="s">
        <v>32</v>
      </c>
      <c r="E26" s="86"/>
      <c r="F26" s="99" t="s">
        <v>991</v>
      </c>
      <c r="G26" s="99" t="s">
        <v>193</v>
      </c>
      <c r="H26" s="96">
        <v>70874.999999999985</v>
      </c>
      <c r="I26" s="98">
        <v>0</v>
      </c>
      <c r="J26" s="96">
        <v>3.0381749999999996E-4</v>
      </c>
      <c r="K26" s="97">
        <v>1.1812499999999997E-5</v>
      </c>
      <c r="L26" s="97">
        <v>1.0598458839218844E-8</v>
      </c>
      <c r="M26" s="97">
        <v>1.4432897612668572E-10</v>
      </c>
    </row>
    <row r="27" spans="2:13">
      <c r="B27" s="85" t="s">
        <v>1858</v>
      </c>
      <c r="C27" s="86" t="s">
        <v>1859</v>
      </c>
      <c r="D27" s="99" t="s">
        <v>32</v>
      </c>
      <c r="E27" s="86"/>
      <c r="F27" s="99" t="s">
        <v>911</v>
      </c>
      <c r="G27" s="99" t="s">
        <v>191</v>
      </c>
      <c r="H27" s="96">
        <v>11431.877624999999</v>
      </c>
      <c r="I27" s="98">
        <v>0</v>
      </c>
      <c r="J27" s="96">
        <v>4.2761249999999997E-5</v>
      </c>
      <c r="K27" s="97">
        <v>3.9527810577744273E-4</v>
      </c>
      <c r="L27" s="97">
        <v>1.4916959952555293E-9</v>
      </c>
      <c r="M27" s="97">
        <v>2.0313798350645504E-11</v>
      </c>
    </row>
    <row r="28" spans="2:13">
      <c r="B28" s="85" t="s">
        <v>1860</v>
      </c>
      <c r="C28" s="86">
        <v>2994</v>
      </c>
      <c r="D28" s="99" t="s">
        <v>32</v>
      </c>
      <c r="E28" s="86"/>
      <c r="F28" s="99" t="s">
        <v>403</v>
      </c>
      <c r="G28" s="99" t="s">
        <v>193</v>
      </c>
      <c r="H28" s="96">
        <v>1181.2403137499998</v>
      </c>
      <c r="I28" s="98">
        <v>23245.119999999999</v>
      </c>
      <c r="J28" s="96">
        <v>1176.7432158562499</v>
      </c>
      <c r="K28" s="97">
        <v>2.1861393680873702E-3</v>
      </c>
      <c r="L28" s="97">
        <v>4.1049855711348032E-2</v>
      </c>
      <c r="M28" s="97">
        <v>5.5901369575010024E-4</v>
      </c>
    </row>
    <row r="29" spans="2:13">
      <c r="B29" s="85" t="s">
        <v>1861</v>
      </c>
      <c r="C29" s="86" t="s">
        <v>1862</v>
      </c>
      <c r="D29" s="99" t="s">
        <v>32</v>
      </c>
      <c r="E29" s="86"/>
      <c r="F29" s="99" t="s">
        <v>946</v>
      </c>
      <c r="G29" s="99" t="s">
        <v>191</v>
      </c>
      <c r="H29" s="96">
        <v>471.93299999999994</v>
      </c>
      <c r="I29" s="98">
        <v>0</v>
      </c>
      <c r="J29" s="96">
        <v>1.8899999999999999E-6</v>
      </c>
      <c r="K29" s="97">
        <v>1.866298605641427E-5</v>
      </c>
      <c r="L29" s="97">
        <v>6.593131470742671E-11</v>
      </c>
      <c r="M29" s="97">
        <v>8.9784744091250847E-13</v>
      </c>
    </row>
    <row r="30" spans="2:13">
      <c r="B30" s="85" t="s">
        <v>1863</v>
      </c>
      <c r="C30" s="86" t="s">
        <v>1864</v>
      </c>
      <c r="D30" s="99" t="s">
        <v>32</v>
      </c>
      <c r="E30" s="86"/>
      <c r="F30" s="99" t="s">
        <v>1010</v>
      </c>
      <c r="G30" s="99" t="s">
        <v>196</v>
      </c>
      <c r="H30" s="96">
        <v>2869.4452499999998</v>
      </c>
      <c r="I30" s="98">
        <v>0</v>
      </c>
      <c r="J30" s="96">
        <v>1.4175E-6</v>
      </c>
      <c r="K30" s="97">
        <v>3.1574480432836404E-6</v>
      </c>
      <c r="L30" s="97">
        <v>4.9448486030570036E-11</v>
      </c>
      <c r="M30" s="97">
        <v>6.7338558068438132E-13</v>
      </c>
    </row>
    <row r="31" spans="2:13">
      <c r="B31" s="85" t="s">
        <v>1865</v>
      </c>
      <c r="C31" s="86" t="s">
        <v>1866</v>
      </c>
      <c r="D31" s="99" t="s">
        <v>32</v>
      </c>
      <c r="E31" s="86"/>
      <c r="F31" s="99" t="s">
        <v>911</v>
      </c>
      <c r="G31" s="99" t="s">
        <v>199</v>
      </c>
      <c r="H31" s="96">
        <v>1269.536625</v>
      </c>
      <c r="I31" s="98">
        <v>0</v>
      </c>
      <c r="J31" s="96">
        <v>4.7249999999999998E-7</v>
      </c>
      <c r="K31" s="97">
        <v>1.4266032135908943E-5</v>
      </c>
      <c r="L31" s="97">
        <v>1.6482828676856678E-11</v>
      </c>
      <c r="M31" s="97">
        <v>2.2446186022812712E-13</v>
      </c>
    </row>
    <row r="32" spans="2:13">
      <c r="B32" s="85" t="s">
        <v>1867</v>
      </c>
      <c r="C32" s="86">
        <v>31855</v>
      </c>
      <c r="D32" s="99" t="s">
        <v>32</v>
      </c>
      <c r="E32" s="86"/>
      <c r="F32" s="99" t="s">
        <v>403</v>
      </c>
      <c r="G32" s="99" t="s">
        <v>193</v>
      </c>
      <c r="H32" s="96">
        <v>141.95388374999999</v>
      </c>
      <c r="I32" s="98">
        <v>161212.72</v>
      </c>
      <c r="J32" s="96">
        <v>980.74976768999989</v>
      </c>
      <c r="K32" s="97">
        <v>5.6781553499999993E-3</v>
      </c>
      <c r="L32" s="97">
        <v>3.421276274222488E-2</v>
      </c>
      <c r="M32" s="97">
        <v>4.6590670322539874E-4</v>
      </c>
    </row>
    <row r="33" spans="2:13">
      <c r="B33" s="85" t="s">
        <v>1868</v>
      </c>
      <c r="C33" s="86" t="s">
        <v>1869</v>
      </c>
      <c r="D33" s="99" t="s">
        <v>32</v>
      </c>
      <c r="E33" s="86"/>
      <c r="F33" s="99" t="s">
        <v>810</v>
      </c>
      <c r="G33" s="99" t="s">
        <v>191</v>
      </c>
      <c r="H33" s="96">
        <v>361.48328999999995</v>
      </c>
      <c r="I33" s="98">
        <v>70324.42</v>
      </c>
      <c r="J33" s="96">
        <v>957.35870810999995</v>
      </c>
      <c r="K33" s="97">
        <v>4.2649035774579456E-3</v>
      </c>
      <c r="L33" s="97">
        <v>3.3396782154653908E-2</v>
      </c>
      <c r="M33" s="97">
        <v>4.5479474397453368E-4</v>
      </c>
    </row>
    <row r="34" spans="2:13">
      <c r="B34" s="85" t="s">
        <v>1870</v>
      </c>
      <c r="C34" s="86" t="s">
        <v>1871</v>
      </c>
      <c r="D34" s="99" t="s">
        <v>32</v>
      </c>
      <c r="E34" s="86"/>
      <c r="F34" s="99" t="s">
        <v>810</v>
      </c>
      <c r="G34" s="99" t="s">
        <v>191</v>
      </c>
      <c r="H34" s="96">
        <v>306.83677499999993</v>
      </c>
      <c r="I34" s="98">
        <v>129744.4</v>
      </c>
      <c r="J34" s="96">
        <v>1499.2574598224996</v>
      </c>
      <c r="K34" s="97">
        <v>5.8861672464844044E-3</v>
      </c>
      <c r="L34" s="97">
        <v>5.2300537254504967E-2</v>
      </c>
      <c r="M34" s="97">
        <v>7.1222458919080391E-4</v>
      </c>
    </row>
    <row r="35" spans="2:13">
      <c r="B35" s="85" t="s">
        <v>1872</v>
      </c>
      <c r="C35" s="86" t="s">
        <v>1873</v>
      </c>
      <c r="D35" s="99" t="s">
        <v>32</v>
      </c>
      <c r="E35" s="86"/>
      <c r="F35" s="99" t="s">
        <v>810</v>
      </c>
      <c r="G35" s="99" t="s">
        <v>193</v>
      </c>
      <c r="H35" s="96">
        <v>233.20024874999999</v>
      </c>
      <c r="I35" s="98">
        <v>163022.54</v>
      </c>
      <c r="J35" s="96">
        <v>1629.2513720700003</v>
      </c>
      <c r="K35" s="97">
        <v>7.8718526125442483E-3</v>
      </c>
      <c r="L35" s="97">
        <v>5.6835283042039136E-2</v>
      </c>
      <c r="M35" s="97">
        <v>7.7397839947949368E-4</v>
      </c>
    </row>
    <row r="36" spans="2:13">
      <c r="B36" s="85" t="s">
        <v>1874</v>
      </c>
      <c r="C36" s="86" t="s">
        <v>1875</v>
      </c>
      <c r="D36" s="99" t="s">
        <v>32</v>
      </c>
      <c r="E36" s="86"/>
      <c r="F36" s="99" t="s">
        <v>810</v>
      </c>
      <c r="G36" s="99" t="s">
        <v>191</v>
      </c>
      <c r="H36" s="96">
        <v>311.2749675</v>
      </c>
      <c r="I36" s="98">
        <v>109036.87</v>
      </c>
      <c r="J36" s="96">
        <v>1278.1970718299997</v>
      </c>
      <c r="K36" s="97">
        <v>5.8805720445009781E-3</v>
      </c>
      <c r="L36" s="97">
        <v>4.458900179943652E-2</v>
      </c>
      <c r="M36" s="97">
        <v>6.072095078965222E-4</v>
      </c>
    </row>
    <row r="37" spans="2:13">
      <c r="B37" s="85" t="s">
        <v>1876</v>
      </c>
      <c r="C37" s="86" t="s">
        <v>1877</v>
      </c>
      <c r="D37" s="99" t="s">
        <v>32</v>
      </c>
      <c r="E37" s="86"/>
      <c r="F37" s="99" t="s">
        <v>810</v>
      </c>
      <c r="G37" s="99" t="s">
        <v>193</v>
      </c>
      <c r="H37" s="96">
        <v>138.09568499999997</v>
      </c>
      <c r="I37" s="98">
        <v>0</v>
      </c>
      <c r="J37" s="96">
        <v>0</v>
      </c>
      <c r="K37" s="97">
        <v>7.964454985870003E-3</v>
      </c>
      <c r="L37" s="97">
        <v>0</v>
      </c>
      <c r="M37" s="97">
        <v>0</v>
      </c>
    </row>
    <row r="38" spans="2:13">
      <c r="B38" s="85" t="s">
        <v>1878</v>
      </c>
      <c r="C38" s="86" t="s">
        <v>1879</v>
      </c>
      <c r="D38" s="99" t="s">
        <v>32</v>
      </c>
      <c r="E38" s="86"/>
      <c r="F38" s="99" t="s">
        <v>810</v>
      </c>
      <c r="G38" s="99" t="s">
        <v>193</v>
      </c>
      <c r="H38" s="96">
        <v>52.80447375</v>
      </c>
      <c r="I38" s="98">
        <v>0</v>
      </c>
      <c r="J38" s="96">
        <v>0</v>
      </c>
      <c r="K38" s="97">
        <v>7.964475678733032E-3</v>
      </c>
      <c r="L38" s="97">
        <v>0</v>
      </c>
      <c r="M38" s="97">
        <v>0</v>
      </c>
    </row>
    <row r="39" spans="2:13">
      <c r="B39" s="85" t="s">
        <v>1880</v>
      </c>
      <c r="C39" s="86" t="s">
        <v>1881</v>
      </c>
      <c r="D39" s="99" t="s">
        <v>32</v>
      </c>
      <c r="E39" s="86"/>
      <c r="F39" s="99" t="s">
        <v>810</v>
      </c>
      <c r="G39" s="99" t="s">
        <v>193</v>
      </c>
      <c r="H39" s="96">
        <v>87.131126249999994</v>
      </c>
      <c r="I39" s="98">
        <v>0</v>
      </c>
      <c r="J39" s="96">
        <v>0</v>
      </c>
      <c r="K39" s="97">
        <v>7.9644539533820832E-3</v>
      </c>
      <c r="L39" s="97">
        <v>0</v>
      </c>
      <c r="M39" s="97">
        <v>0</v>
      </c>
    </row>
    <row r="40" spans="2:13">
      <c r="B40" s="85" t="s">
        <v>1882</v>
      </c>
      <c r="C40" s="86" t="s">
        <v>1883</v>
      </c>
      <c r="D40" s="99" t="s">
        <v>32</v>
      </c>
      <c r="E40" s="86"/>
      <c r="F40" s="99" t="s">
        <v>810</v>
      </c>
      <c r="G40" s="99" t="s">
        <v>193</v>
      </c>
      <c r="H40" s="96">
        <v>80.820179999999993</v>
      </c>
      <c r="I40" s="98">
        <v>0</v>
      </c>
      <c r="J40" s="96">
        <v>0</v>
      </c>
      <c r="K40" s="97">
        <v>7.871839875328723E-3</v>
      </c>
      <c r="L40" s="97">
        <v>0</v>
      </c>
      <c r="M40" s="97">
        <v>0</v>
      </c>
    </row>
    <row r="41" spans="2:13">
      <c r="B41" s="85" t="s">
        <v>1884</v>
      </c>
      <c r="C41" s="86" t="s">
        <v>1885</v>
      </c>
      <c r="D41" s="99" t="s">
        <v>32</v>
      </c>
      <c r="E41" s="86"/>
      <c r="F41" s="99" t="s">
        <v>810</v>
      </c>
      <c r="G41" s="99" t="s">
        <v>191</v>
      </c>
      <c r="H41" s="96">
        <v>170.50209749999999</v>
      </c>
      <c r="I41" s="98">
        <v>9.19</v>
      </c>
      <c r="J41" s="96">
        <v>5.8988317499999998E-2</v>
      </c>
      <c r="K41" s="97">
        <v>6.8918919000853689E-3</v>
      </c>
      <c r="L41" s="97">
        <v>2.0577657805048185E-6</v>
      </c>
      <c r="M41" s="97">
        <v>2.8022492016460073E-8</v>
      </c>
    </row>
    <row r="42" spans="2:13">
      <c r="B42" s="85" t="s">
        <v>1886</v>
      </c>
      <c r="C42" s="86" t="s">
        <v>1887</v>
      </c>
      <c r="D42" s="99" t="s">
        <v>32</v>
      </c>
      <c r="E42" s="86"/>
      <c r="F42" s="99" t="s">
        <v>810</v>
      </c>
      <c r="G42" s="99" t="s">
        <v>191</v>
      </c>
      <c r="H42" s="96">
        <v>128.79712124999998</v>
      </c>
      <c r="I42" s="98">
        <v>103637.12</v>
      </c>
      <c r="J42" s="96">
        <v>502.69180216499996</v>
      </c>
      <c r="K42" s="97">
        <v>8.032499999999998E-3</v>
      </c>
      <c r="L42" s="97">
        <v>1.7536048364753493E-2</v>
      </c>
      <c r="M42" s="97">
        <v>2.3880452282621281E-4</v>
      </c>
    </row>
    <row r="43" spans="2:13">
      <c r="B43" s="85" t="s">
        <v>1888</v>
      </c>
      <c r="C43" s="86" t="s">
        <v>1889</v>
      </c>
      <c r="D43" s="99" t="s">
        <v>32</v>
      </c>
      <c r="E43" s="86"/>
      <c r="F43" s="99" t="s">
        <v>810</v>
      </c>
      <c r="G43" s="99" t="s">
        <v>191</v>
      </c>
      <c r="H43" s="96">
        <v>96.387873749999983</v>
      </c>
      <c r="I43" s="98">
        <v>143229.56</v>
      </c>
      <c r="J43" s="96">
        <v>519.91812991124993</v>
      </c>
      <c r="K43" s="97">
        <v>7.7792508179732982E-3</v>
      </c>
      <c r="L43" s="97">
        <v>1.8136976637711844E-2</v>
      </c>
      <c r="M43" s="97">
        <v>2.469879166268957E-4</v>
      </c>
    </row>
    <row r="44" spans="2:13">
      <c r="B44" s="85" t="s">
        <v>1890</v>
      </c>
      <c r="C44" s="86" t="s">
        <v>1891</v>
      </c>
      <c r="D44" s="99" t="s">
        <v>32</v>
      </c>
      <c r="E44" s="86"/>
      <c r="F44" s="99" t="s">
        <v>403</v>
      </c>
      <c r="G44" s="99" t="s">
        <v>191</v>
      </c>
      <c r="H44" s="96">
        <v>18510.022125</v>
      </c>
      <c r="I44" s="98">
        <v>362.81</v>
      </c>
      <c r="J44" s="96">
        <v>252.91105827749999</v>
      </c>
      <c r="K44" s="97">
        <v>5.1505380903457063E-3</v>
      </c>
      <c r="L44" s="97">
        <v>8.8226235853344926E-3</v>
      </c>
      <c r="M44" s="97">
        <v>1.201457917740358E-4</v>
      </c>
    </row>
    <row r="45" spans="2:13">
      <c r="B45" s="85" t="s">
        <v>1892</v>
      </c>
      <c r="C45" s="86">
        <v>3610</v>
      </c>
      <c r="D45" s="99" t="s">
        <v>32</v>
      </c>
      <c r="E45" s="86"/>
      <c r="F45" s="99" t="s">
        <v>403</v>
      </c>
      <c r="G45" s="99" t="s">
        <v>191</v>
      </c>
      <c r="H45" s="96">
        <v>36968.683499999999</v>
      </c>
      <c r="I45" s="98">
        <v>347.18</v>
      </c>
      <c r="J45" s="96">
        <v>483.35433945749998</v>
      </c>
      <c r="K45" s="97">
        <v>5.4118954779640311E-3</v>
      </c>
      <c r="L45" s="97">
        <v>1.6861474640197244E-2</v>
      </c>
      <c r="M45" s="97">
        <v>2.2961823107718111E-4</v>
      </c>
    </row>
    <row r="46" spans="2:13">
      <c r="B46" s="85" t="s">
        <v>1893</v>
      </c>
      <c r="C46" s="86" t="s">
        <v>1894</v>
      </c>
      <c r="D46" s="99" t="s">
        <v>32</v>
      </c>
      <c r="E46" s="86"/>
      <c r="F46" s="99" t="s">
        <v>810</v>
      </c>
      <c r="G46" s="99" t="s">
        <v>193</v>
      </c>
      <c r="H46" s="96">
        <v>162.0675</v>
      </c>
      <c r="I46" s="98">
        <v>48963.54</v>
      </c>
      <c r="J46" s="96">
        <v>340.07942934000005</v>
      </c>
      <c r="K46" s="97">
        <v>6.4827000000000001E-3</v>
      </c>
      <c r="L46" s="97">
        <v>1.1863430625046365E-2</v>
      </c>
      <c r="M46" s="97">
        <v>1.6155526208460599E-4</v>
      </c>
    </row>
    <row r="47" spans="2:13">
      <c r="B47" s="85" t="s">
        <v>1895</v>
      </c>
      <c r="C47" s="86">
        <v>3865</v>
      </c>
      <c r="D47" s="99" t="s">
        <v>32</v>
      </c>
      <c r="E47" s="86"/>
      <c r="F47" s="99" t="s">
        <v>403</v>
      </c>
      <c r="G47" s="99" t="s">
        <v>191</v>
      </c>
      <c r="H47" s="96">
        <v>18946.281374999999</v>
      </c>
      <c r="I47" s="98">
        <v>357.09</v>
      </c>
      <c r="J47" s="96">
        <v>254.78912836124999</v>
      </c>
      <c r="K47" s="97">
        <v>4.3807968812463538E-3</v>
      </c>
      <c r="L47" s="97">
        <v>8.8881387333420714E-3</v>
      </c>
      <c r="M47" s="97">
        <v>1.2103797188967035E-4</v>
      </c>
    </row>
    <row r="48" spans="2:13">
      <c r="B48" s="85" t="s">
        <v>1896</v>
      </c>
      <c r="C48" s="86" t="s">
        <v>1897</v>
      </c>
      <c r="D48" s="99" t="s">
        <v>32</v>
      </c>
      <c r="E48" s="86"/>
      <c r="F48" s="99" t="s">
        <v>810</v>
      </c>
      <c r="G48" s="99" t="s">
        <v>191</v>
      </c>
      <c r="H48" s="96">
        <v>127428.8085</v>
      </c>
      <c r="I48" s="98">
        <v>214.67</v>
      </c>
      <c r="J48" s="96">
        <v>1030.1778636975</v>
      </c>
      <c r="K48" s="97">
        <v>5.8361304092167301E-3</v>
      </c>
      <c r="L48" s="97">
        <v>3.5937026950298635E-2</v>
      </c>
      <c r="M48" s="97">
        <v>4.893875971457753E-4</v>
      </c>
    </row>
    <row r="49" spans="2:13">
      <c r="B49" s="85" t="s">
        <v>1898</v>
      </c>
      <c r="C49" s="86">
        <v>4654</v>
      </c>
      <c r="D49" s="99" t="s">
        <v>32</v>
      </c>
      <c r="E49" s="86"/>
      <c r="F49" s="99" t="s">
        <v>810</v>
      </c>
      <c r="G49" s="99" t="s">
        <v>194</v>
      </c>
      <c r="H49" s="96">
        <v>123393.1978125</v>
      </c>
      <c r="I49" s="98">
        <v>444.4</v>
      </c>
      <c r="J49" s="96">
        <v>2975.8787473275002</v>
      </c>
      <c r="K49" s="86"/>
      <c r="L49" s="97">
        <v>0.10381142763026042</v>
      </c>
      <c r="M49" s="97">
        <v>1.4136958294994272E-3</v>
      </c>
    </row>
    <row r="50" spans="2:13">
      <c r="B50" s="85" t="s">
        <v>1899</v>
      </c>
      <c r="C50" s="86" t="s">
        <v>1900</v>
      </c>
      <c r="D50" s="99" t="s">
        <v>32</v>
      </c>
      <c r="E50" s="86"/>
      <c r="F50" s="99" t="s">
        <v>810</v>
      </c>
      <c r="G50" s="99" t="s">
        <v>191</v>
      </c>
      <c r="H50" s="96">
        <v>132680.1735</v>
      </c>
      <c r="I50" s="98">
        <v>318.26</v>
      </c>
      <c r="J50" s="96">
        <v>1590.2774765325</v>
      </c>
      <c r="K50" s="97">
        <v>3.0169631859975846E-3</v>
      </c>
      <c r="L50" s="97">
        <v>5.5475706231426808E-2</v>
      </c>
      <c r="M50" s="97">
        <v>7.5546378975952747E-4</v>
      </c>
    </row>
    <row r="51" spans="2:13">
      <c r="B51" s="85" t="s">
        <v>1901</v>
      </c>
      <c r="C51" s="86">
        <v>4637</v>
      </c>
      <c r="D51" s="99" t="s">
        <v>32</v>
      </c>
      <c r="E51" s="86"/>
      <c r="F51" s="99" t="s">
        <v>810</v>
      </c>
      <c r="G51" s="99" t="s">
        <v>194</v>
      </c>
      <c r="H51" s="96">
        <v>302022.33074999996</v>
      </c>
      <c r="I51" s="98">
        <v>79.37</v>
      </c>
      <c r="J51" s="96">
        <v>1300.8641128087497</v>
      </c>
      <c r="K51" s="97">
        <v>3.4455112411169897E-3</v>
      </c>
      <c r="L51" s="97">
        <v>4.5379725509624935E-2</v>
      </c>
      <c r="M51" s="97">
        <v>6.1797752098426281E-4</v>
      </c>
    </row>
    <row r="52" spans="2:13">
      <c r="B52" s="85" t="s">
        <v>1902</v>
      </c>
      <c r="C52" s="86">
        <v>4811</v>
      </c>
      <c r="D52" s="99" t="s">
        <v>32</v>
      </c>
      <c r="E52" s="86"/>
      <c r="F52" s="99" t="s">
        <v>810</v>
      </c>
      <c r="G52" s="99" t="s">
        <v>191</v>
      </c>
      <c r="H52" s="96">
        <v>89247.311999999991</v>
      </c>
      <c r="I52" s="98">
        <v>254.38</v>
      </c>
      <c r="J52" s="96">
        <v>854.99662161374988</v>
      </c>
      <c r="K52" s="97">
        <v>4.6068100372646491E-3</v>
      </c>
      <c r="L52" s="97">
        <v>2.9825953086456497E-2</v>
      </c>
      <c r="M52" s="97">
        <v>4.0616747550515644E-4</v>
      </c>
    </row>
    <row r="53" spans="2:13">
      <c r="B53" s="151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</row>
    <row r="54" spans="2:13">
      <c r="B54" s="151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2:13">
      <c r="B55" s="153" t="s">
        <v>60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</row>
    <row r="56" spans="2:13">
      <c r="B56" s="153" t="s">
        <v>139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</row>
    <row r="57" spans="2:13">
      <c r="B57" s="154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</row>
    <row r="58" spans="2:13">
      <c r="B58" s="151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  <row r="59" spans="2:13">
      <c r="B59" s="151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D1:XFD2 C5:C1048576 B57:B1048576 A1:A1048576 D3:XFD1048576 B1:B54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T6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0.7109375" style="1" bestFit="1" customWidth="1"/>
    <col min="8" max="8" width="10.140625" style="1" bestFit="1" customWidth="1"/>
    <col min="9" max="9" width="13.85546875" style="1" bestFit="1" customWidth="1"/>
    <col min="10" max="10" width="9.140625" style="1" bestFit="1" customWidth="1"/>
    <col min="11" max="11" width="9.7109375" style="1" customWidth="1"/>
    <col min="12" max="12" width="7.570312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8" t="s">
        <v>207</v>
      </c>
      <c r="C1" s="80" t="s" vm="1">
        <v>272</v>
      </c>
    </row>
    <row r="2" spans="2:46">
      <c r="B2" s="58" t="s">
        <v>206</v>
      </c>
      <c r="C2" s="80" t="s">
        <v>273</v>
      </c>
    </row>
    <row r="3" spans="2:46">
      <c r="B3" s="58" t="s">
        <v>208</v>
      </c>
      <c r="C3" s="80" t="s">
        <v>274</v>
      </c>
    </row>
    <row r="4" spans="2:46">
      <c r="B4" s="58" t="s">
        <v>209</v>
      </c>
      <c r="C4" s="80">
        <v>17011</v>
      </c>
    </row>
    <row r="6" spans="2:46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46" ht="26.25" customHeight="1">
      <c r="B7" s="174" t="s">
        <v>122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46" s="3" customFormat="1" ht="63">
      <c r="B8" s="23" t="s">
        <v>143</v>
      </c>
      <c r="C8" s="31" t="s">
        <v>59</v>
      </c>
      <c r="D8" s="31" t="s">
        <v>127</v>
      </c>
      <c r="E8" s="31" t="s">
        <v>128</v>
      </c>
      <c r="F8" s="31" t="s">
        <v>0</v>
      </c>
      <c r="G8" s="31" t="s">
        <v>131</v>
      </c>
      <c r="H8" s="31" t="s">
        <v>136</v>
      </c>
      <c r="I8" s="31" t="s">
        <v>74</v>
      </c>
      <c r="J8" s="72" t="s">
        <v>210</v>
      </c>
      <c r="K8" s="32" t="s">
        <v>212</v>
      </c>
      <c r="AT8" s="1"/>
    </row>
    <row r="9" spans="2:46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78</v>
      </c>
      <c r="H9" s="33" t="s">
        <v>23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4" customFormat="1" ht="18" customHeight="1">
      <c r="B11" s="81" t="s">
        <v>1903</v>
      </c>
      <c r="C11" s="82"/>
      <c r="D11" s="82"/>
      <c r="E11" s="82"/>
      <c r="F11" s="90"/>
      <c r="G11" s="92"/>
      <c r="H11" s="90">
        <v>46911.354572486263</v>
      </c>
      <c r="I11" s="82"/>
      <c r="J11" s="91">
        <v>1</v>
      </c>
      <c r="K11" s="91">
        <v>2.2285311985527034E-2</v>
      </c>
      <c r="L11" s="3"/>
      <c r="AT11" s="1"/>
    </row>
    <row r="12" spans="2:46">
      <c r="B12" s="83" t="s">
        <v>42</v>
      </c>
      <c r="C12" s="84"/>
      <c r="D12" s="84"/>
      <c r="E12" s="84"/>
      <c r="F12" s="93"/>
      <c r="G12" s="95"/>
      <c r="H12" s="93">
        <v>10523.758231901249</v>
      </c>
      <c r="I12" s="84"/>
      <c r="J12" s="94">
        <v>0.22433285774428446</v>
      </c>
      <c r="K12" s="94">
        <v>4.9993277234362333E-3</v>
      </c>
      <c r="M12" s="1"/>
    </row>
    <row r="13" spans="2:46">
      <c r="B13" s="103" t="s">
        <v>261</v>
      </c>
      <c r="C13" s="84"/>
      <c r="D13" s="84"/>
      <c r="E13" s="84"/>
      <c r="F13" s="93"/>
      <c r="G13" s="95"/>
      <c r="H13" s="93">
        <v>4763.4067322887504</v>
      </c>
      <c r="I13" s="84"/>
      <c r="J13" s="94">
        <v>0.10154059237254495</v>
      </c>
      <c r="K13" s="94">
        <v>2.2628637802173911E-3</v>
      </c>
      <c r="M13" s="1"/>
    </row>
    <row r="14" spans="2:46">
      <c r="B14" s="89" t="s">
        <v>1904</v>
      </c>
      <c r="C14" s="86">
        <v>5271</v>
      </c>
      <c r="D14" s="99" t="s">
        <v>191</v>
      </c>
      <c r="E14" s="116">
        <v>42368</v>
      </c>
      <c r="F14" s="96">
        <v>26442.682874999995</v>
      </c>
      <c r="G14" s="98">
        <v>100</v>
      </c>
      <c r="H14" s="96">
        <v>99.58314365999999</v>
      </c>
      <c r="I14" s="97">
        <v>2.8231476895032082E-3</v>
      </c>
      <c r="J14" s="97">
        <v>2.1227940349948025E-3</v>
      </c>
      <c r="K14" s="97">
        <v>4.7307127350874969E-5</v>
      </c>
      <c r="M14" s="1"/>
    </row>
    <row r="15" spans="2:46">
      <c r="B15" s="89" t="s">
        <v>1905</v>
      </c>
      <c r="C15" s="86">
        <v>5224</v>
      </c>
      <c r="D15" s="99" t="s">
        <v>191</v>
      </c>
      <c r="E15" s="116">
        <v>40801</v>
      </c>
      <c r="F15" s="96">
        <v>371560.76196749997</v>
      </c>
      <c r="G15" s="98">
        <v>162.80000000000001</v>
      </c>
      <c r="H15" s="96">
        <v>2278.0414747912496</v>
      </c>
      <c r="I15" s="97">
        <v>6.1988952214783906E-3</v>
      </c>
      <c r="J15" s="97">
        <v>4.8560556299248964E-2</v>
      </c>
      <c r="K15" s="97">
        <v>1.0821871473195132E-3</v>
      </c>
      <c r="M15" s="1"/>
    </row>
    <row r="16" spans="2:46">
      <c r="B16" s="89" t="s">
        <v>1906</v>
      </c>
      <c r="C16" s="86">
        <v>5260</v>
      </c>
      <c r="D16" s="99" t="s">
        <v>192</v>
      </c>
      <c r="E16" s="116">
        <v>42295</v>
      </c>
      <c r="F16" s="96">
        <v>25124.927624999997</v>
      </c>
      <c r="G16" s="98">
        <v>100.5253</v>
      </c>
      <c r="H16" s="96">
        <v>25.256908923749997</v>
      </c>
      <c r="I16" s="97">
        <v>3.0502069141372318E-3</v>
      </c>
      <c r="J16" s="97">
        <v>5.3839649598528747E-4</v>
      </c>
      <c r="K16" s="97">
        <v>1.1998333884946684E-5</v>
      </c>
      <c r="M16" s="1"/>
    </row>
    <row r="17" spans="2:13">
      <c r="B17" s="89" t="s">
        <v>1907</v>
      </c>
      <c r="C17" s="86">
        <v>5226</v>
      </c>
      <c r="D17" s="99" t="s">
        <v>192</v>
      </c>
      <c r="E17" s="116">
        <v>40941</v>
      </c>
      <c r="F17" s="96">
        <v>172339.30507500001</v>
      </c>
      <c r="G17" s="98">
        <v>108.9759</v>
      </c>
      <c r="H17" s="96">
        <v>187.80830869500002</v>
      </c>
      <c r="I17" s="97">
        <v>3.0502069141372318E-3</v>
      </c>
      <c r="J17" s="97">
        <v>4.0034723023144271E-3</v>
      </c>
      <c r="K17" s="97">
        <v>8.9218629282493219E-5</v>
      </c>
      <c r="M17" s="1"/>
    </row>
    <row r="18" spans="2:13">
      <c r="B18" s="89" t="s">
        <v>1908</v>
      </c>
      <c r="C18" s="86">
        <v>5041</v>
      </c>
      <c r="D18" s="99" t="s">
        <v>191</v>
      </c>
      <c r="E18" s="116">
        <v>37328</v>
      </c>
      <c r="F18" s="96">
        <v>74997.332392499986</v>
      </c>
      <c r="G18" s="98">
        <v>18.54</v>
      </c>
      <c r="H18" s="96">
        <v>52.360131206249996</v>
      </c>
      <c r="I18" s="97">
        <v>1.3492099861660441E-3</v>
      </c>
      <c r="J18" s="97">
        <v>1.1161504860266701E-3</v>
      </c>
      <c r="K18" s="97">
        <v>2.4873761803901978E-5</v>
      </c>
      <c r="M18" s="1"/>
    </row>
    <row r="19" spans="2:13">
      <c r="B19" s="89" t="s">
        <v>1909</v>
      </c>
      <c r="C19" s="86">
        <v>5074</v>
      </c>
      <c r="D19" s="99" t="s">
        <v>191</v>
      </c>
      <c r="E19" s="116">
        <v>38929</v>
      </c>
      <c r="F19" s="96">
        <v>111859.81537499999</v>
      </c>
      <c r="G19" s="98">
        <v>63.7</v>
      </c>
      <c r="H19" s="96">
        <v>268.33889060999996</v>
      </c>
      <c r="I19" s="97">
        <v>1.6654257148734884E-3</v>
      </c>
      <c r="J19" s="97">
        <v>5.7201266741374809E-3</v>
      </c>
      <c r="K19" s="97">
        <v>1.2747480752988891E-4</v>
      </c>
      <c r="M19" s="1"/>
    </row>
    <row r="20" spans="2:13">
      <c r="B20" s="89" t="s">
        <v>1910</v>
      </c>
      <c r="C20" s="86">
        <v>5123</v>
      </c>
      <c r="D20" s="99" t="s">
        <v>191</v>
      </c>
      <c r="E20" s="116">
        <v>40668</v>
      </c>
      <c r="F20" s="96">
        <v>43545.599999999999</v>
      </c>
      <c r="G20" s="98">
        <v>132.13</v>
      </c>
      <c r="H20" s="96">
        <v>216.67768943624998</v>
      </c>
      <c r="I20" s="97">
        <v>3.4053573849034135E-4</v>
      </c>
      <c r="J20" s="97">
        <v>4.6188751403766224E-3</v>
      </c>
      <c r="K20" s="97">
        <v>1.02933073525488E-4</v>
      </c>
      <c r="M20" s="1"/>
    </row>
    <row r="21" spans="2:13" ht="16.5" customHeight="1">
      <c r="B21" s="89" t="s">
        <v>1911</v>
      </c>
      <c r="C21" s="86">
        <v>5067</v>
      </c>
      <c r="D21" s="99" t="s">
        <v>191</v>
      </c>
      <c r="E21" s="116">
        <v>38372</v>
      </c>
      <c r="F21" s="96">
        <v>118487.14030124999</v>
      </c>
      <c r="G21" s="98">
        <v>64.38000000000001</v>
      </c>
      <c r="H21" s="96">
        <v>287.27496693000001</v>
      </c>
      <c r="I21" s="97">
        <v>2.9877087677615947E-3</v>
      </c>
      <c r="J21" s="97">
        <v>6.1237832407100897E-3</v>
      </c>
      <c r="K21" s="97">
        <v>1.3647042005096615E-4</v>
      </c>
      <c r="M21" s="1"/>
    </row>
    <row r="22" spans="2:13" ht="16.5" customHeight="1">
      <c r="B22" s="89" t="s">
        <v>1912</v>
      </c>
      <c r="C22" s="86">
        <v>5081</v>
      </c>
      <c r="D22" s="99" t="s">
        <v>191</v>
      </c>
      <c r="E22" s="116">
        <v>39379</v>
      </c>
      <c r="F22" s="96">
        <v>419813.17875000002</v>
      </c>
      <c r="G22" s="98">
        <v>85.27</v>
      </c>
      <c r="H22" s="96">
        <v>1348.0647268724997</v>
      </c>
      <c r="I22" s="97">
        <v>3.5437000286651149E-3</v>
      </c>
      <c r="J22" s="97">
        <v>2.8736427228710767E-2</v>
      </c>
      <c r="K22" s="97">
        <v>6.4040024614121348E-4</v>
      </c>
      <c r="M22" s="1"/>
    </row>
    <row r="23" spans="2:13" ht="16.5" customHeight="1">
      <c r="B23" s="85"/>
      <c r="C23" s="86"/>
      <c r="D23" s="86"/>
      <c r="E23" s="86"/>
      <c r="F23" s="96"/>
      <c r="G23" s="98"/>
      <c r="H23" s="86"/>
      <c r="I23" s="86"/>
      <c r="J23" s="97"/>
      <c r="K23" s="86"/>
      <c r="M23" s="1"/>
    </row>
    <row r="24" spans="2:13">
      <c r="B24" s="103" t="s">
        <v>265</v>
      </c>
      <c r="C24" s="84"/>
      <c r="D24" s="84"/>
      <c r="E24" s="84"/>
      <c r="F24" s="93"/>
      <c r="G24" s="95"/>
      <c r="H24" s="93">
        <v>5760.3514996124986</v>
      </c>
      <c r="I24" s="84"/>
      <c r="J24" s="94">
        <v>0.1227922653717395</v>
      </c>
      <c r="K24" s="94">
        <v>2.7364639432188426E-3</v>
      </c>
      <c r="M24" s="1"/>
    </row>
    <row r="25" spans="2:13">
      <c r="B25" s="89" t="s">
        <v>1913</v>
      </c>
      <c r="C25" s="86">
        <v>5084</v>
      </c>
      <c r="D25" s="99" t="s">
        <v>191</v>
      </c>
      <c r="E25" s="116">
        <v>39457</v>
      </c>
      <c r="F25" s="96">
        <v>124625.5458525</v>
      </c>
      <c r="G25" s="98">
        <v>68.62</v>
      </c>
      <c r="H25" s="96">
        <v>322.03844591625</v>
      </c>
      <c r="I25" s="97">
        <v>3.0228206657835038E-4</v>
      </c>
      <c r="J25" s="97">
        <v>6.8648293968711594E-3</v>
      </c>
      <c r="K25" s="97">
        <v>1.5298486483669119E-4</v>
      </c>
      <c r="M25" s="1"/>
    </row>
    <row r="26" spans="2:13">
      <c r="B26" s="89" t="s">
        <v>1914</v>
      </c>
      <c r="C26" s="86">
        <v>5043</v>
      </c>
      <c r="D26" s="99" t="s">
        <v>191</v>
      </c>
      <c r="E26" s="116">
        <v>41508</v>
      </c>
      <c r="F26" s="96">
        <v>90956.25</v>
      </c>
      <c r="G26" s="98">
        <v>118.65</v>
      </c>
      <c r="H26" s="96">
        <v>406.43511189750001</v>
      </c>
      <c r="I26" s="97">
        <v>3.0225258895329485E-3</v>
      </c>
      <c r="J26" s="97">
        <v>8.6638963125544918E-3</v>
      </c>
      <c r="K26" s="97">
        <v>1.9307763233553408E-4</v>
      </c>
      <c r="M26" s="1"/>
    </row>
    <row r="27" spans="2:13">
      <c r="B27" s="89" t="s">
        <v>1915</v>
      </c>
      <c r="C27" s="86">
        <v>5058</v>
      </c>
      <c r="D27" s="99" t="s">
        <v>191</v>
      </c>
      <c r="E27" s="116">
        <v>39226</v>
      </c>
      <c r="F27" s="96">
        <v>228302.62087499999</v>
      </c>
      <c r="G27" s="98">
        <v>159.03</v>
      </c>
      <c r="H27" s="96">
        <v>1367.30141667</v>
      </c>
      <c r="I27" s="97">
        <v>1.0779315676547878E-3</v>
      </c>
      <c r="J27" s="97">
        <v>2.9146491912896689E-2</v>
      </c>
      <c r="K27" s="97">
        <v>6.4953866556254341E-4</v>
      </c>
      <c r="M27" s="1"/>
    </row>
    <row r="28" spans="2:13">
      <c r="B28" s="89" t="s">
        <v>1916</v>
      </c>
      <c r="C28" s="86">
        <v>5259</v>
      </c>
      <c r="D28" s="99" t="s">
        <v>192</v>
      </c>
      <c r="E28" s="116">
        <v>41881</v>
      </c>
      <c r="F28" s="96">
        <v>196483.60383749998</v>
      </c>
      <c r="G28" s="98">
        <v>89.02</v>
      </c>
      <c r="H28" s="96">
        <v>174.91088301749997</v>
      </c>
      <c r="I28" s="97">
        <v>1.2473824100901205E-3</v>
      </c>
      <c r="J28" s="97">
        <v>3.7285404485012685E-3</v>
      </c>
      <c r="K28" s="97">
        <v>8.309168714550767E-5</v>
      </c>
      <c r="M28" s="1"/>
    </row>
    <row r="29" spans="2:13">
      <c r="B29" s="89" t="s">
        <v>1917</v>
      </c>
      <c r="C29" s="86">
        <v>5078</v>
      </c>
      <c r="D29" s="99" t="s">
        <v>191</v>
      </c>
      <c r="E29" s="116">
        <v>39079</v>
      </c>
      <c r="F29" s="96">
        <v>352593.41772374994</v>
      </c>
      <c r="G29" s="98">
        <v>90.16</v>
      </c>
      <c r="H29" s="96">
        <v>1197.2392414762498</v>
      </c>
      <c r="I29" s="97">
        <v>4.0347273617862851E-3</v>
      </c>
      <c r="J29" s="97">
        <v>2.5521310403141428E-2</v>
      </c>
      <c r="K29" s="97">
        <v>5.6875036461348342E-4</v>
      </c>
      <c r="M29" s="1"/>
    </row>
    <row r="30" spans="2:13">
      <c r="B30" s="89" t="s">
        <v>1918</v>
      </c>
      <c r="C30" s="86">
        <v>5265</v>
      </c>
      <c r="D30" s="99" t="s">
        <v>192</v>
      </c>
      <c r="E30" s="116">
        <v>42185</v>
      </c>
      <c r="F30" s="96">
        <v>215976.08812500001</v>
      </c>
      <c r="G30" s="98">
        <v>92.07</v>
      </c>
      <c r="H30" s="96">
        <v>198.84659263875</v>
      </c>
      <c r="I30" s="97">
        <v>1.4559387714670627E-3</v>
      </c>
      <c r="J30" s="97">
        <v>4.2387732021572123E-3</v>
      </c>
      <c r="K30" s="97">
        <v>9.4462383245964943E-5</v>
      </c>
      <c r="M30" s="1"/>
    </row>
    <row r="31" spans="2:13">
      <c r="B31" s="89" t="s">
        <v>1919</v>
      </c>
      <c r="C31" s="86">
        <v>5049</v>
      </c>
      <c r="D31" s="99" t="s">
        <v>191</v>
      </c>
      <c r="E31" s="116">
        <v>38721</v>
      </c>
      <c r="F31" s="96">
        <v>112879.54739249998</v>
      </c>
      <c r="G31" s="98">
        <v>19.37</v>
      </c>
      <c r="H31" s="96">
        <v>82.360996829999991</v>
      </c>
      <c r="I31" s="97">
        <v>1.9315956814199404E-3</v>
      </c>
      <c r="J31" s="97">
        <v>1.7556729619209316E-3</v>
      </c>
      <c r="K31" s="97">
        <v>3.9125719700962281E-5</v>
      </c>
      <c r="M31" s="1"/>
    </row>
    <row r="32" spans="2:13">
      <c r="B32" s="89" t="s">
        <v>1920</v>
      </c>
      <c r="C32" s="86">
        <v>5230</v>
      </c>
      <c r="D32" s="99" t="s">
        <v>191</v>
      </c>
      <c r="E32" s="116">
        <v>40372</v>
      </c>
      <c r="F32" s="96">
        <v>256413.92852249995</v>
      </c>
      <c r="G32" s="98">
        <v>100.42</v>
      </c>
      <c r="H32" s="96">
        <v>969.70867378874982</v>
      </c>
      <c r="I32" s="97">
        <v>3.1223454520860313E-3</v>
      </c>
      <c r="J32" s="97">
        <v>2.0671086619133541E-2</v>
      </c>
      <c r="K32" s="97">
        <v>4.6066161438724422E-4</v>
      </c>
      <c r="M32" s="1"/>
    </row>
    <row r="33" spans="2:13">
      <c r="B33" s="89" t="s">
        <v>1921</v>
      </c>
      <c r="C33" s="86">
        <v>5261</v>
      </c>
      <c r="D33" s="99" t="s">
        <v>191</v>
      </c>
      <c r="E33" s="116">
        <v>42037</v>
      </c>
      <c r="F33" s="96">
        <v>65823.337124999991</v>
      </c>
      <c r="G33" s="98">
        <v>100.05</v>
      </c>
      <c r="H33" s="96">
        <v>248.02653140999999</v>
      </c>
      <c r="I33" s="97">
        <v>3.3074533600874409E-3</v>
      </c>
      <c r="J33" s="97">
        <v>5.2871321595874092E-3</v>
      </c>
      <c r="K33" s="97">
        <v>1.1782538968511873E-4</v>
      </c>
      <c r="M33" s="1"/>
    </row>
    <row r="34" spans="2:13">
      <c r="B34" s="89" t="s">
        <v>1922</v>
      </c>
      <c r="C34" s="86">
        <v>5256</v>
      </c>
      <c r="D34" s="99" t="s">
        <v>191</v>
      </c>
      <c r="E34" s="116">
        <v>41638</v>
      </c>
      <c r="F34" s="96">
        <v>84346.912912500004</v>
      </c>
      <c r="G34" s="98">
        <v>117.24</v>
      </c>
      <c r="H34" s="96">
        <v>372.40452175500002</v>
      </c>
      <c r="I34" s="97">
        <v>1.126471185746539E-3</v>
      </c>
      <c r="J34" s="97">
        <v>7.93847300187356E-3</v>
      </c>
      <c r="K34" s="97">
        <v>1.7691134753543565E-4</v>
      </c>
      <c r="M34" s="1"/>
    </row>
    <row r="35" spans="2:13">
      <c r="B35" s="89" t="s">
        <v>1923</v>
      </c>
      <c r="C35" s="86">
        <v>5221</v>
      </c>
      <c r="D35" s="99" t="s">
        <v>191</v>
      </c>
      <c r="E35" s="116">
        <v>41753</v>
      </c>
      <c r="F35" s="96">
        <v>76485.937499999985</v>
      </c>
      <c r="G35" s="98">
        <v>146.18</v>
      </c>
      <c r="H35" s="96">
        <v>421.07895262124998</v>
      </c>
      <c r="I35" s="97">
        <v>1.0776157990309691E-3</v>
      </c>
      <c r="J35" s="97">
        <v>8.9760561479973727E-3</v>
      </c>
      <c r="K35" s="97">
        <v>2.0003421165772949E-4</v>
      </c>
    </row>
    <row r="36" spans="2:13">
      <c r="B36" s="85"/>
      <c r="C36" s="86"/>
      <c r="D36" s="86"/>
      <c r="E36" s="86"/>
      <c r="F36" s="96"/>
      <c r="G36" s="98"/>
      <c r="H36" s="86"/>
      <c r="I36" s="86"/>
      <c r="J36" s="97"/>
      <c r="K36" s="86"/>
    </row>
    <row r="37" spans="2:13">
      <c r="B37" s="83" t="s">
        <v>43</v>
      </c>
      <c r="C37" s="84"/>
      <c r="D37" s="84"/>
      <c r="E37" s="84"/>
      <c r="F37" s="93"/>
      <c r="G37" s="95"/>
      <c r="H37" s="93">
        <v>36387.596340585005</v>
      </c>
      <c r="I37" s="84"/>
      <c r="J37" s="94">
        <v>0.77566714225571531</v>
      </c>
      <c r="K37" s="94">
        <v>1.7285984262090798E-2</v>
      </c>
    </row>
    <row r="38" spans="2:13">
      <c r="B38" s="103" t="s">
        <v>261</v>
      </c>
      <c r="C38" s="84"/>
      <c r="D38" s="84"/>
      <c r="E38" s="84"/>
      <c r="F38" s="93"/>
      <c r="G38" s="95"/>
      <c r="H38" s="93">
        <v>591.65744439374998</v>
      </c>
      <c r="I38" s="84"/>
      <c r="J38" s="94">
        <v>1.26122438754041E-2</v>
      </c>
      <c r="K38" s="94">
        <v>2.8106778960093289E-4</v>
      </c>
    </row>
    <row r="39" spans="2:13">
      <c r="B39" s="89" t="s">
        <v>1924</v>
      </c>
      <c r="C39" s="86">
        <v>5229</v>
      </c>
      <c r="D39" s="99" t="s">
        <v>191</v>
      </c>
      <c r="E39" s="116">
        <v>41696</v>
      </c>
      <c r="F39" s="96">
        <v>14510.80575</v>
      </c>
      <c r="G39" s="98">
        <v>115.27</v>
      </c>
      <c r="H39" s="96">
        <v>62.989719660000006</v>
      </c>
      <c r="I39" s="97">
        <v>9.8109081635246826E-4</v>
      </c>
      <c r="J39" s="97">
        <v>1.3427393055271907E-3</v>
      </c>
      <c r="K39" s="97">
        <v>2.9923364338903348E-5</v>
      </c>
    </row>
    <row r="40" spans="2:13">
      <c r="B40" s="89" t="s">
        <v>1925</v>
      </c>
      <c r="C40" s="86">
        <v>5086</v>
      </c>
      <c r="D40" s="99" t="s">
        <v>191</v>
      </c>
      <c r="E40" s="116">
        <v>39531</v>
      </c>
      <c r="F40" s="96">
        <v>43061.958213749997</v>
      </c>
      <c r="G40" s="98">
        <v>68.56</v>
      </c>
      <c r="H40" s="96">
        <v>111.18953254499999</v>
      </c>
      <c r="I40" s="97">
        <v>5.8589173807263226E-4</v>
      </c>
      <c r="J40" s="97">
        <v>2.3702051146954769E-3</v>
      </c>
      <c r="K40" s="97">
        <v>5.2820760450680595E-5</v>
      </c>
    </row>
    <row r="41" spans="2:13">
      <c r="B41" s="89" t="s">
        <v>1926</v>
      </c>
      <c r="C41" s="86">
        <v>5122</v>
      </c>
      <c r="D41" s="99" t="s">
        <v>191</v>
      </c>
      <c r="E41" s="116">
        <v>40653</v>
      </c>
      <c r="F41" s="96">
        <v>37799.999999999993</v>
      </c>
      <c r="G41" s="98">
        <v>121.8</v>
      </c>
      <c r="H41" s="96">
        <v>173.38330634625001</v>
      </c>
      <c r="I41" s="97">
        <v>7.9802279616833635E-4</v>
      </c>
      <c r="J41" s="97">
        <v>3.6959774009156445E-3</v>
      </c>
      <c r="K41" s="97">
        <v>8.2366009470862466E-5</v>
      </c>
    </row>
    <row r="42" spans="2:13">
      <c r="B42" s="89" t="s">
        <v>1927</v>
      </c>
      <c r="C42" s="86">
        <v>5063</v>
      </c>
      <c r="D42" s="99" t="s">
        <v>191</v>
      </c>
      <c r="E42" s="116">
        <v>39283</v>
      </c>
      <c r="F42" s="96">
        <v>118125</v>
      </c>
      <c r="G42" s="98">
        <v>54.87</v>
      </c>
      <c r="H42" s="96">
        <v>244.09488584249999</v>
      </c>
      <c r="I42" s="97">
        <v>1.7127883471881387E-3</v>
      </c>
      <c r="J42" s="97">
        <v>5.2033220542657879E-3</v>
      </c>
      <c r="K42" s="97">
        <v>1.1595765534048652E-4</v>
      </c>
    </row>
    <row r="43" spans="2:13">
      <c r="B43" s="85"/>
      <c r="C43" s="86"/>
      <c r="D43" s="86"/>
      <c r="E43" s="86"/>
      <c r="F43" s="96"/>
      <c r="G43" s="98"/>
      <c r="H43" s="86"/>
      <c r="I43" s="86"/>
      <c r="J43" s="97"/>
      <c r="K43" s="86"/>
    </row>
    <row r="44" spans="2:13">
      <c r="B44" s="131" t="s">
        <v>1928</v>
      </c>
      <c r="C44" s="126"/>
      <c r="D44" s="126"/>
      <c r="E44" s="126"/>
      <c r="F44" s="127"/>
      <c r="G44" s="128"/>
      <c r="H44" s="127">
        <v>22869.983214618755</v>
      </c>
      <c r="I44" s="126"/>
      <c r="J44" s="129">
        <v>0.48751487615393035</v>
      </c>
      <c r="K44" s="129">
        <v>1.0864421112675911E-2</v>
      </c>
    </row>
    <row r="45" spans="2:13">
      <c r="B45" s="89" t="s">
        <v>1929</v>
      </c>
      <c r="C45" s="86" t="s">
        <v>1930</v>
      </c>
      <c r="D45" s="99" t="s">
        <v>191</v>
      </c>
      <c r="E45" s="116">
        <v>41863</v>
      </c>
      <c r="F45" s="96">
        <v>2446.8589687499998</v>
      </c>
      <c r="G45" s="98">
        <v>14505.49</v>
      </c>
      <c r="H45" s="96">
        <v>1336.6621499175001</v>
      </c>
      <c r="I45" s="97">
        <v>1.2456662316923722E-3</v>
      </c>
      <c r="J45" s="97">
        <v>2.8493360767319623E-2</v>
      </c>
      <c r="K45" s="97">
        <v>6.3498343421589381E-4</v>
      </c>
    </row>
    <row r="46" spans="2:13">
      <c r="B46" s="89" t="s">
        <v>1931</v>
      </c>
      <c r="C46" s="86" t="s">
        <v>1932</v>
      </c>
      <c r="D46" s="99" t="s">
        <v>193</v>
      </c>
      <c r="E46" s="116">
        <v>41388</v>
      </c>
      <c r="F46" s="96">
        <v>349.71851249999997</v>
      </c>
      <c r="G46" s="98">
        <v>120622</v>
      </c>
      <c r="H46" s="96">
        <v>1807.82663646375</v>
      </c>
      <c r="I46" s="97">
        <v>2.1942860512363339E-3</v>
      </c>
      <c r="J46" s="97">
        <v>3.8537080264231999E-2</v>
      </c>
      <c r="K46" s="97">
        <v>8.5881085669970672E-4</v>
      </c>
    </row>
    <row r="47" spans="2:13">
      <c r="B47" s="89" t="s">
        <v>1933</v>
      </c>
      <c r="C47" s="86" t="s">
        <v>1934</v>
      </c>
      <c r="D47" s="99" t="s">
        <v>194</v>
      </c>
      <c r="E47" s="116">
        <v>40772</v>
      </c>
      <c r="F47" s="96">
        <v>4109.2661137499999</v>
      </c>
      <c r="G47" s="98">
        <v>16437.73</v>
      </c>
      <c r="H47" s="96">
        <v>3665.7084147074997</v>
      </c>
      <c r="I47" s="97">
        <v>1.6835904456254855E-3</v>
      </c>
      <c r="J47" s="97">
        <v>7.8141176014078592E-2</v>
      </c>
      <c r="K47" s="97">
        <v>1.7414004863897234E-3</v>
      </c>
    </row>
    <row r="48" spans="2:13">
      <c r="B48" s="89" t="s">
        <v>1935</v>
      </c>
      <c r="C48" s="86" t="s">
        <v>1936</v>
      </c>
      <c r="D48" s="99" t="s">
        <v>191</v>
      </c>
      <c r="E48" s="116">
        <v>39449</v>
      </c>
      <c r="F48" s="96">
        <v>3.2675737499999995</v>
      </c>
      <c r="G48" s="98">
        <v>113622</v>
      </c>
      <c r="H48" s="96">
        <v>13.982284259999997</v>
      </c>
      <c r="I48" s="97">
        <v>3.2576031545594324E-4</v>
      </c>
      <c r="J48" s="97">
        <v>2.9805756809675828E-4</v>
      </c>
      <c r="K48" s="97">
        <v>6.642305894683727E-6</v>
      </c>
    </row>
    <row r="49" spans="2:11">
      <c r="B49" s="89" t="s">
        <v>1937</v>
      </c>
      <c r="C49" s="86" t="s">
        <v>1938</v>
      </c>
      <c r="D49" s="99" t="s">
        <v>191</v>
      </c>
      <c r="E49" s="116">
        <v>41456</v>
      </c>
      <c r="F49" s="96">
        <v>529.47404999999992</v>
      </c>
      <c r="G49" s="98">
        <v>110505</v>
      </c>
      <c r="H49" s="96">
        <v>2203.4690925975001</v>
      </c>
      <c r="I49" s="97">
        <v>7.3061146575000577E-4</v>
      </c>
      <c r="J49" s="97">
        <v>4.6970911683924074E-2</v>
      </c>
      <c r="K49" s="97">
        <v>1.0467614211208849E-3</v>
      </c>
    </row>
    <row r="50" spans="2:11">
      <c r="B50" s="89" t="s">
        <v>1939</v>
      </c>
      <c r="C50" s="86" t="s">
        <v>1940</v>
      </c>
      <c r="D50" s="99" t="s">
        <v>193</v>
      </c>
      <c r="E50" s="116">
        <v>42100</v>
      </c>
      <c r="F50" s="96">
        <v>158.71275</v>
      </c>
      <c r="G50" s="98">
        <v>96273</v>
      </c>
      <c r="H50" s="96">
        <v>654.82907655374993</v>
      </c>
      <c r="I50" s="97">
        <v>7.9481200223740318E-4</v>
      </c>
      <c r="J50" s="97">
        <v>1.3958860973454184E-2</v>
      </c>
      <c r="K50" s="97">
        <v>3.1107757175602408E-4</v>
      </c>
    </row>
    <row r="51" spans="2:11">
      <c r="B51" s="89" t="s">
        <v>1941</v>
      </c>
      <c r="C51" s="86" t="s">
        <v>1942</v>
      </c>
      <c r="D51" s="99" t="s">
        <v>191</v>
      </c>
      <c r="E51" s="116">
        <v>42023</v>
      </c>
      <c r="F51" s="96">
        <v>740.00445749999983</v>
      </c>
      <c r="G51" s="98">
        <v>61266.26</v>
      </c>
      <c r="H51" s="96">
        <v>1707.4028526975001</v>
      </c>
      <c r="I51" s="97">
        <v>2.6106526386713858E-4</v>
      </c>
      <c r="J51" s="97">
        <v>3.6396366471559957E-2</v>
      </c>
      <c r="K51" s="97">
        <v>8.1110438195828953E-4</v>
      </c>
    </row>
    <row r="52" spans="2:11">
      <c r="B52" s="89" t="s">
        <v>1943</v>
      </c>
      <c r="C52" s="86" t="s">
        <v>1944</v>
      </c>
      <c r="D52" s="99" t="s">
        <v>194</v>
      </c>
      <c r="E52" s="116">
        <v>42179</v>
      </c>
      <c r="F52" s="96">
        <v>3754.9218262499994</v>
      </c>
      <c r="G52" s="98">
        <v>10835.23</v>
      </c>
      <c r="H52" s="96">
        <v>2207.958178545</v>
      </c>
      <c r="I52" s="97">
        <v>1.1643064644199556E-3</v>
      </c>
      <c r="J52" s="97">
        <v>4.7066604634775952E-2</v>
      </c>
      <c r="K52" s="97">
        <v>1.0488939683854347E-3</v>
      </c>
    </row>
    <row r="53" spans="2:11">
      <c r="B53" s="89" t="s">
        <v>1945</v>
      </c>
      <c r="C53" s="86" t="s">
        <v>1946</v>
      </c>
      <c r="D53" s="99" t="s">
        <v>193</v>
      </c>
      <c r="E53" s="116">
        <v>41764</v>
      </c>
      <c r="F53" s="96">
        <v>1811.7542362499996</v>
      </c>
      <c r="G53" s="98">
        <v>9991.39</v>
      </c>
      <c r="H53" s="96">
        <v>775.77705190124993</v>
      </c>
      <c r="I53" s="97">
        <v>7.2296449550463622E-4</v>
      </c>
      <c r="J53" s="97">
        <v>1.6537084869347324E-2</v>
      </c>
      <c r="K53" s="97">
        <v>3.6853409564454367E-4</v>
      </c>
    </row>
    <row r="54" spans="2:11">
      <c r="B54" s="89" t="s">
        <v>1947</v>
      </c>
      <c r="C54" s="86" t="s">
        <v>1948</v>
      </c>
      <c r="D54" s="99" t="s">
        <v>191</v>
      </c>
      <c r="E54" s="116">
        <v>41382</v>
      </c>
      <c r="F54" s="96">
        <v>4.7044462500000002</v>
      </c>
      <c r="G54" s="98">
        <v>217878.90000000002</v>
      </c>
      <c r="H54" s="96">
        <v>38.601649169999995</v>
      </c>
      <c r="I54" s="97">
        <v>3.0317860444383822E-4</v>
      </c>
      <c r="J54" s="97">
        <v>8.2286366534894408E-4</v>
      </c>
      <c r="K54" s="97">
        <v>1.8337773503855531E-5</v>
      </c>
    </row>
    <row r="55" spans="2:11">
      <c r="B55" s="89" t="s">
        <v>1949</v>
      </c>
      <c r="C55" s="86" t="s">
        <v>1950</v>
      </c>
      <c r="D55" s="99" t="s">
        <v>191</v>
      </c>
      <c r="E55" s="116">
        <v>41381</v>
      </c>
      <c r="F55" s="96">
        <v>14.3073</v>
      </c>
      <c r="G55" s="98">
        <v>108735.8</v>
      </c>
      <c r="H55" s="96">
        <v>58.588640381250002</v>
      </c>
      <c r="I55" s="97">
        <v>1.7613142908538799E-4</v>
      </c>
      <c r="J55" s="97">
        <v>1.2489223753008513E-3</v>
      </c>
      <c r="K55" s="97">
        <v>2.7832624779284959E-5</v>
      </c>
    </row>
    <row r="56" spans="2:11">
      <c r="B56" s="89" t="s">
        <v>1951</v>
      </c>
      <c r="C56" s="86" t="s">
        <v>1952</v>
      </c>
      <c r="D56" s="99" t="s">
        <v>191</v>
      </c>
      <c r="E56" s="116">
        <v>40968</v>
      </c>
      <c r="F56" s="96">
        <v>408.60406124999992</v>
      </c>
      <c r="G56" s="98">
        <v>180302.58</v>
      </c>
      <c r="H56" s="96">
        <v>2774.5013201849997</v>
      </c>
      <c r="I56" s="97">
        <v>5.4921044383882968E-4</v>
      </c>
      <c r="J56" s="97">
        <v>5.9143491921511429E-2</v>
      </c>
      <c r="K56" s="97">
        <v>1.3180311693843801E-3</v>
      </c>
    </row>
    <row r="57" spans="2:11">
      <c r="B57" s="89" t="s">
        <v>1953</v>
      </c>
      <c r="C57" s="86" t="s">
        <v>1954</v>
      </c>
      <c r="D57" s="99" t="s">
        <v>191</v>
      </c>
      <c r="E57" s="116">
        <v>40766</v>
      </c>
      <c r="F57" s="96">
        <v>112.51075499999996</v>
      </c>
      <c r="G57" s="98">
        <v>4537</v>
      </c>
      <c r="H57" s="96">
        <v>19.22398639875</v>
      </c>
      <c r="I57" s="97">
        <v>1.7385084681903959E-5</v>
      </c>
      <c r="J57" s="97">
        <v>4.0979388836546115E-4</v>
      </c>
      <c r="K57" s="97">
        <v>9.1323846519865388E-6</v>
      </c>
    </row>
    <row r="58" spans="2:11">
      <c r="B58" s="89" t="s">
        <v>1955</v>
      </c>
      <c r="C58" s="86" t="s">
        <v>1956</v>
      </c>
      <c r="D58" s="99" t="s">
        <v>191</v>
      </c>
      <c r="E58" s="116">
        <v>41955</v>
      </c>
      <c r="F58" s="96">
        <v>1048.9499999999998</v>
      </c>
      <c r="G58" s="98">
        <v>101295.25</v>
      </c>
      <c r="H58" s="96">
        <v>4001.5123633012495</v>
      </c>
      <c r="I58" s="97">
        <v>3.9604817721418601E-4</v>
      </c>
      <c r="J58" s="97">
        <v>8.5299441889238381E-2</v>
      </c>
      <c r="K58" s="97">
        <v>1.9009246746930111E-3</v>
      </c>
    </row>
    <row r="59" spans="2:11">
      <c r="B59" s="89" t="s">
        <v>1957</v>
      </c>
      <c r="C59" s="86" t="s">
        <v>1958</v>
      </c>
      <c r="D59" s="99" t="s">
        <v>191</v>
      </c>
      <c r="E59" s="116">
        <v>38749</v>
      </c>
      <c r="F59" s="96">
        <v>1397.89006875</v>
      </c>
      <c r="G59" s="98">
        <v>0</v>
      </c>
      <c r="H59" s="96">
        <v>5.4337499999999994E-6</v>
      </c>
      <c r="I59" s="97">
        <v>6.0636557975744452E-13</v>
      </c>
      <c r="J59" s="97">
        <v>1.1583016626825182E-10</v>
      </c>
      <c r="K59" s="97">
        <v>2.5813113926234618E-12</v>
      </c>
    </row>
    <row r="60" spans="2:11">
      <c r="B60" s="89" t="s">
        <v>1959</v>
      </c>
      <c r="C60" s="86" t="s">
        <v>1960</v>
      </c>
      <c r="D60" s="99" t="s">
        <v>191</v>
      </c>
      <c r="E60" s="116">
        <v>42030</v>
      </c>
      <c r="F60" s="96">
        <v>297.85218749999996</v>
      </c>
      <c r="G60" s="98">
        <v>100589.63</v>
      </c>
      <c r="H60" s="96">
        <v>1128.32528445</v>
      </c>
      <c r="I60" s="97">
        <v>3.6476944826099097E-4</v>
      </c>
      <c r="J60" s="97">
        <v>2.4052285309871829E-2</v>
      </c>
      <c r="K60" s="97">
        <v>5.360126820954025E-4</v>
      </c>
    </row>
    <row r="61" spans="2:11">
      <c r="B61" s="89" t="s">
        <v>1961</v>
      </c>
      <c r="C61" s="86" t="s">
        <v>1962</v>
      </c>
      <c r="D61" s="99" t="s">
        <v>191</v>
      </c>
      <c r="E61" s="116">
        <v>41382</v>
      </c>
      <c r="F61" s="96">
        <v>18.899999999999999</v>
      </c>
      <c r="G61" s="98">
        <v>84585.48</v>
      </c>
      <c r="H61" s="96">
        <v>60.205745407499982</v>
      </c>
      <c r="I61" s="97">
        <v>9.6831165413503585E-6</v>
      </c>
      <c r="J61" s="97">
        <v>1.2833938809946653E-3</v>
      </c>
      <c r="K61" s="97">
        <v>2.860083303828247E-5</v>
      </c>
    </row>
    <row r="62" spans="2:11">
      <c r="B62" s="89" t="s">
        <v>1963</v>
      </c>
      <c r="C62" s="86" t="s">
        <v>1964</v>
      </c>
      <c r="D62" s="99" t="s">
        <v>191</v>
      </c>
      <c r="E62" s="116">
        <v>41331</v>
      </c>
      <c r="F62" s="96">
        <v>69.011223749999999</v>
      </c>
      <c r="G62" s="98">
        <v>86528.53</v>
      </c>
      <c r="H62" s="96">
        <v>224.88440538375002</v>
      </c>
      <c r="I62" s="97">
        <v>3.6169004983233084E-5</v>
      </c>
      <c r="J62" s="97">
        <v>4.7938160693327281E-3</v>
      </c>
      <c r="K62" s="97">
        <v>1.0683168670631275E-4</v>
      </c>
    </row>
    <row r="63" spans="2:11">
      <c r="B63" s="89" t="s">
        <v>1965</v>
      </c>
      <c r="C63" s="86" t="s">
        <v>1966</v>
      </c>
      <c r="D63" s="99" t="s">
        <v>191</v>
      </c>
      <c r="E63" s="116">
        <v>41316</v>
      </c>
      <c r="F63" s="96">
        <v>5.90625</v>
      </c>
      <c r="G63" s="98">
        <v>85671.62</v>
      </c>
      <c r="H63" s="96">
        <v>19.055884837499999</v>
      </c>
      <c r="I63" s="97">
        <v>3.0648296509103186E-6</v>
      </c>
      <c r="J63" s="97">
        <v>4.0621050087256207E-4</v>
      </c>
      <c r="K63" s="97">
        <v>9.052527743742247E-6</v>
      </c>
    </row>
    <row r="64" spans="2:11">
      <c r="B64" s="89" t="s">
        <v>1967</v>
      </c>
      <c r="C64" s="86" t="s">
        <v>1968</v>
      </c>
      <c r="D64" s="99" t="s">
        <v>191</v>
      </c>
      <c r="E64" s="116">
        <v>39545</v>
      </c>
      <c r="F64" s="96">
        <v>905.12265374999993</v>
      </c>
      <c r="G64" s="98">
        <v>1030.26</v>
      </c>
      <c r="H64" s="96">
        <v>35.118389092499996</v>
      </c>
      <c r="I64" s="97">
        <v>1.6207489889468337E-3</v>
      </c>
      <c r="J64" s="97">
        <v>7.4861170419276491E-4</v>
      </c>
      <c r="K64" s="97">
        <v>1.6683045383952841E-5</v>
      </c>
    </row>
    <row r="65" spans="2:11">
      <c r="B65" s="89" t="s">
        <v>1969</v>
      </c>
      <c r="C65" s="86" t="s">
        <v>1970</v>
      </c>
      <c r="D65" s="99" t="s">
        <v>191</v>
      </c>
      <c r="E65" s="116">
        <v>41557</v>
      </c>
      <c r="F65" s="96">
        <v>12.42651375</v>
      </c>
      <c r="G65" s="98">
        <v>0</v>
      </c>
      <c r="H65" s="96">
        <v>0</v>
      </c>
      <c r="I65" s="97">
        <v>0</v>
      </c>
      <c r="J65" s="97">
        <v>0</v>
      </c>
      <c r="K65" s="97">
        <v>0</v>
      </c>
    </row>
    <row r="66" spans="2:11">
      <c r="B66" s="89" t="s">
        <v>1971</v>
      </c>
      <c r="C66" s="86" t="s">
        <v>1972</v>
      </c>
      <c r="D66" s="99" t="s">
        <v>191</v>
      </c>
      <c r="E66" s="116">
        <v>41248</v>
      </c>
      <c r="F66" s="96">
        <v>34.135289999999998</v>
      </c>
      <c r="G66" s="98">
        <v>106064.65000000001</v>
      </c>
      <c r="H66" s="96">
        <v>136.34980293375</v>
      </c>
      <c r="I66" s="97">
        <v>9.6129980424107623E-5</v>
      </c>
      <c r="J66" s="97">
        <v>2.9065415862819665E-3</v>
      </c>
      <c r="K66" s="97">
        <v>6.477318604920226E-5</v>
      </c>
    </row>
    <row r="67" spans="2:11">
      <c r="B67" s="85"/>
      <c r="C67" s="86"/>
      <c r="D67" s="86"/>
      <c r="E67" s="86"/>
      <c r="F67" s="96"/>
      <c r="G67" s="98"/>
      <c r="H67" s="86"/>
      <c r="I67" s="86"/>
      <c r="J67" s="97"/>
      <c r="K67" s="86"/>
    </row>
    <row r="68" spans="2:11">
      <c r="B68" s="103" t="s">
        <v>264</v>
      </c>
      <c r="C68" s="84"/>
      <c r="D68" s="84"/>
      <c r="E68" s="84"/>
      <c r="F68" s="93"/>
      <c r="G68" s="95"/>
      <c r="H68" s="93">
        <v>1030.7461136962499</v>
      </c>
      <c r="I68" s="84"/>
      <c r="J68" s="94">
        <v>2.1972209566099112E-2</v>
      </c>
      <c r="K68" s="94">
        <v>4.8965754519190031E-4</v>
      </c>
    </row>
    <row r="69" spans="2:11">
      <c r="B69" s="89" t="s">
        <v>1973</v>
      </c>
      <c r="C69" s="86">
        <v>5079</v>
      </c>
      <c r="D69" s="99" t="s">
        <v>193</v>
      </c>
      <c r="E69" s="116">
        <v>39065</v>
      </c>
      <c r="F69" s="96">
        <v>429975</v>
      </c>
      <c r="G69" s="98">
        <v>48.51</v>
      </c>
      <c r="H69" s="96">
        <v>893.89234438875008</v>
      </c>
      <c r="I69" s="97">
        <v>2.3609851675840845E-3</v>
      </c>
      <c r="J69" s="97">
        <v>1.9054925029025324E-2</v>
      </c>
      <c r="K69" s="97">
        <v>4.2464494913265713E-4</v>
      </c>
    </row>
    <row r="70" spans="2:11">
      <c r="B70" s="89" t="s">
        <v>1974</v>
      </c>
      <c r="C70" s="86">
        <v>5040</v>
      </c>
      <c r="D70" s="99" t="s">
        <v>191</v>
      </c>
      <c r="E70" s="116">
        <v>39268</v>
      </c>
      <c r="F70" s="96">
        <v>73426.948874999987</v>
      </c>
      <c r="G70" s="98">
        <v>49.49</v>
      </c>
      <c r="H70" s="96">
        <v>136.85376930749999</v>
      </c>
      <c r="I70" s="97">
        <v>1.874973181198297E-4</v>
      </c>
      <c r="J70" s="97">
        <v>2.9172845370737895E-3</v>
      </c>
      <c r="K70" s="97">
        <v>6.5012596059243203E-5</v>
      </c>
    </row>
    <row r="71" spans="2:11">
      <c r="B71" s="85"/>
      <c r="C71" s="86"/>
      <c r="D71" s="86"/>
      <c r="E71" s="86"/>
      <c r="F71" s="96"/>
      <c r="G71" s="98"/>
      <c r="H71" s="86"/>
      <c r="I71" s="86"/>
      <c r="J71" s="97"/>
      <c r="K71" s="86"/>
    </row>
    <row r="72" spans="2:11">
      <c r="B72" s="103" t="s">
        <v>265</v>
      </c>
      <c r="C72" s="84"/>
      <c r="D72" s="84"/>
      <c r="E72" s="84"/>
      <c r="F72" s="93"/>
      <c r="G72" s="95"/>
      <c r="H72" s="93">
        <v>11895.20956787626</v>
      </c>
      <c r="I72" s="84"/>
      <c r="J72" s="94">
        <v>0.253567812660282</v>
      </c>
      <c r="K72" s="94">
        <v>5.6508378146220561E-3</v>
      </c>
    </row>
    <row r="73" spans="2:11">
      <c r="B73" s="89" t="s">
        <v>1975</v>
      </c>
      <c r="C73" s="86">
        <v>4020</v>
      </c>
      <c r="D73" s="99" t="s">
        <v>193</v>
      </c>
      <c r="E73" s="116">
        <v>39101</v>
      </c>
      <c r="F73" s="96">
        <v>56537.585212499995</v>
      </c>
      <c r="G73" s="98">
        <v>63.629999999999995</v>
      </c>
      <c r="H73" s="96">
        <v>154.17945624375</v>
      </c>
      <c r="I73" s="97">
        <v>3.857088466574274E-4</v>
      </c>
      <c r="J73" s="97">
        <v>3.2866127539659023E-3</v>
      </c>
      <c r="K73" s="97">
        <v>7.3243190597742331E-5</v>
      </c>
    </row>
    <row r="74" spans="2:11">
      <c r="B74" s="89" t="s">
        <v>1976</v>
      </c>
      <c r="C74" s="86">
        <v>5062</v>
      </c>
      <c r="D74" s="99" t="s">
        <v>193</v>
      </c>
      <c r="E74" s="116">
        <v>39258</v>
      </c>
      <c r="F74" s="96">
        <v>218394.66182625</v>
      </c>
      <c r="G74" s="98">
        <v>57.599999999999994</v>
      </c>
      <c r="H74" s="96">
        <v>539.11125331875689</v>
      </c>
      <c r="I74" s="97">
        <v>3.3339796468463218E-5</v>
      </c>
      <c r="J74" s="97">
        <v>1.1492127188221256E-2</v>
      </c>
      <c r="K74" s="97">
        <v>2.5610563976686824E-4</v>
      </c>
    </row>
    <row r="75" spans="2:11">
      <c r="B75" s="89" t="s">
        <v>1977</v>
      </c>
      <c r="C75" s="86">
        <v>5263</v>
      </c>
      <c r="D75" s="99" t="s">
        <v>191</v>
      </c>
      <c r="E75" s="116">
        <v>42082</v>
      </c>
      <c r="F75" s="96">
        <v>145402.03400625</v>
      </c>
      <c r="G75" s="98">
        <v>51.77</v>
      </c>
      <c r="H75" s="96">
        <v>283.48810079624997</v>
      </c>
      <c r="I75" s="97">
        <v>2.6509527167131773E-4</v>
      </c>
      <c r="J75" s="97">
        <v>6.0430593697355546E-3</v>
      </c>
      <c r="K75" s="97">
        <v>1.3467146340161921E-4</v>
      </c>
    </row>
    <row r="76" spans="2:11">
      <c r="B76" s="89" t="s">
        <v>1978</v>
      </c>
      <c r="C76" s="86">
        <v>4021</v>
      </c>
      <c r="D76" s="99" t="s">
        <v>193</v>
      </c>
      <c r="E76" s="116">
        <v>39126</v>
      </c>
      <c r="F76" s="96">
        <v>23392.202084999997</v>
      </c>
      <c r="G76" s="98">
        <v>105.44</v>
      </c>
      <c r="H76" s="96">
        <v>105.70660876124998</v>
      </c>
      <c r="I76" s="97">
        <v>7.0874000573302296E-5</v>
      </c>
      <c r="J76" s="97">
        <v>2.2533267206751566E-3</v>
      </c>
      <c r="K76" s="97">
        <v>5.0216088975570396E-5</v>
      </c>
    </row>
    <row r="77" spans="2:11">
      <c r="B77" s="89" t="s">
        <v>1979</v>
      </c>
      <c r="C77" s="86">
        <v>4025</v>
      </c>
      <c r="D77" s="99" t="s">
        <v>191</v>
      </c>
      <c r="E77" s="116">
        <v>39247</v>
      </c>
      <c r="F77" s="96">
        <v>48959.222917499996</v>
      </c>
      <c r="G77" s="98">
        <v>66.430000000000007</v>
      </c>
      <c r="H77" s="96">
        <v>122.48465992874999</v>
      </c>
      <c r="I77" s="97">
        <v>1.4265328227241203E-4</v>
      </c>
      <c r="J77" s="97">
        <v>2.6109810949818072E-3</v>
      </c>
      <c r="K77" s="97">
        <v>5.8186528289982569E-5</v>
      </c>
    </row>
    <row r="78" spans="2:11">
      <c r="B78" s="89" t="s">
        <v>1980</v>
      </c>
      <c r="C78" s="86">
        <v>5264</v>
      </c>
      <c r="D78" s="99" t="s">
        <v>191</v>
      </c>
      <c r="E78" s="116">
        <v>42095</v>
      </c>
      <c r="F78" s="96">
        <v>241053.00856874994</v>
      </c>
      <c r="G78" s="98">
        <v>101.26</v>
      </c>
      <c r="H78" s="96">
        <v>919.28846409749997</v>
      </c>
      <c r="I78" s="97">
        <v>4.6651240883692649E-5</v>
      </c>
      <c r="J78" s="97">
        <v>1.9596289053581649E-2</v>
      </c>
      <c r="K78" s="97">
        <v>4.3670941531763534E-4</v>
      </c>
    </row>
    <row r="79" spans="2:11">
      <c r="B79" s="89" t="s">
        <v>1981</v>
      </c>
      <c r="C79" s="86">
        <v>5266</v>
      </c>
      <c r="D79" s="99" t="s">
        <v>191</v>
      </c>
      <c r="E79" s="116">
        <v>42170</v>
      </c>
      <c r="F79" s="96">
        <v>189569.81633624996</v>
      </c>
      <c r="G79" s="98">
        <v>73.23</v>
      </c>
      <c r="H79" s="96">
        <v>522.83354799375002</v>
      </c>
      <c r="I79" s="97">
        <v>1.7035353526688468E-4</v>
      </c>
      <c r="J79" s="97">
        <v>1.1145138586562887E-2</v>
      </c>
      <c r="K79" s="97">
        <v>2.4837289052348976E-4</v>
      </c>
    </row>
    <row r="80" spans="2:11">
      <c r="B80" s="89" t="s">
        <v>1982</v>
      </c>
      <c r="C80" s="86">
        <v>5222</v>
      </c>
      <c r="D80" s="99" t="s">
        <v>191</v>
      </c>
      <c r="E80" s="116">
        <v>40675</v>
      </c>
      <c r="F80" s="96">
        <v>154897.44361874997</v>
      </c>
      <c r="G80" s="98">
        <v>85.84</v>
      </c>
      <c r="H80" s="96">
        <v>500.72071029749998</v>
      </c>
      <c r="I80" s="97">
        <v>3.0575589151108441E-4</v>
      </c>
      <c r="J80" s="97">
        <v>1.0673763630589663E-2</v>
      </c>
      <c r="K80" s="97">
        <v>2.3786815256746237E-4</v>
      </c>
    </row>
    <row r="81" spans="2:11">
      <c r="B81" s="89" t="s">
        <v>1983</v>
      </c>
      <c r="C81" s="86">
        <v>4027</v>
      </c>
      <c r="D81" s="99" t="s">
        <v>191</v>
      </c>
      <c r="E81" s="116">
        <v>39290</v>
      </c>
      <c r="F81" s="96">
        <v>14341.313384995274</v>
      </c>
      <c r="G81" s="98">
        <v>2.02</v>
      </c>
      <c r="H81" s="96">
        <v>1.0886130674976373</v>
      </c>
      <c r="I81" s="97">
        <v>1.6584516134152737E-4</v>
      </c>
      <c r="J81" s="97">
        <v>2.3205747892347457E-5</v>
      </c>
      <c r="K81" s="97">
        <v>5.1714733163844944E-7</v>
      </c>
    </row>
    <row r="82" spans="2:11">
      <c r="B82" s="89" t="s">
        <v>1984</v>
      </c>
      <c r="C82" s="86">
        <v>4028</v>
      </c>
      <c r="D82" s="99" t="s">
        <v>191</v>
      </c>
      <c r="E82" s="116">
        <v>39323</v>
      </c>
      <c r="F82" s="96">
        <v>26284.985999999997</v>
      </c>
      <c r="G82" s="98">
        <v>33.5</v>
      </c>
      <c r="H82" s="96">
        <v>33.164668214999999</v>
      </c>
      <c r="I82" s="97">
        <v>1.3269025635287505E-4</v>
      </c>
      <c r="J82" s="97">
        <v>7.0696462545661036E-4</v>
      </c>
      <c r="K82" s="97">
        <v>1.5754927241031832E-5</v>
      </c>
    </row>
    <row r="83" spans="2:11">
      <c r="B83" s="89" t="s">
        <v>1985</v>
      </c>
      <c r="C83" s="86">
        <v>5099</v>
      </c>
      <c r="D83" s="99" t="s">
        <v>191</v>
      </c>
      <c r="E83" s="116">
        <v>39758</v>
      </c>
      <c r="F83" s="96">
        <v>119980.323225</v>
      </c>
      <c r="G83" s="98">
        <v>300.15999999999997</v>
      </c>
      <c r="H83" s="96">
        <v>1356.2416672874999</v>
      </c>
      <c r="I83" s="97">
        <v>1.4675776284440525E-3</v>
      </c>
      <c r="J83" s="97">
        <v>2.8910733438572294E-2</v>
      </c>
      <c r="K83" s="97">
        <v>6.4428471440899243E-4</v>
      </c>
    </row>
    <row r="84" spans="2:11">
      <c r="B84" s="89" t="s">
        <v>1986</v>
      </c>
      <c r="C84" s="86">
        <v>5228</v>
      </c>
      <c r="D84" s="99" t="s">
        <v>191</v>
      </c>
      <c r="E84" s="116">
        <v>41086</v>
      </c>
      <c r="F84" s="96">
        <v>251370.00236249997</v>
      </c>
      <c r="G84" s="98">
        <v>94.8</v>
      </c>
      <c r="H84" s="96">
        <v>897.38864523000007</v>
      </c>
      <c r="I84" s="97">
        <v>1.2480956075801664E-3</v>
      </c>
      <c r="J84" s="97">
        <v>1.9129454977544452E-2</v>
      </c>
      <c r="K84" s="97">
        <v>4.2630587228767116E-4</v>
      </c>
    </row>
    <row r="85" spans="2:11">
      <c r="B85" s="89" t="s">
        <v>1987</v>
      </c>
      <c r="C85" s="86">
        <v>5087</v>
      </c>
      <c r="D85" s="99" t="s">
        <v>191</v>
      </c>
      <c r="E85" s="116">
        <v>39713</v>
      </c>
      <c r="F85" s="96">
        <v>105462</v>
      </c>
      <c r="G85" s="98">
        <v>18.34</v>
      </c>
      <c r="H85" s="96">
        <v>72.822290861249982</v>
      </c>
      <c r="I85" s="97">
        <v>1.0057191329178666E-4</v>
      </c>
      <c r="J85" s="97">
        <v>1.5523382670335553E-3</v>
      </c>
      <c r="K85" s="97">
        <v>3.4594342587915157E-5</v>
      </c>
    </row>
    <row r="86" spans="2:11">
      <c r="B86" s="89" t="s">
        <v>1988</v>
      </c>
      <c r="C86" s="86">
        <v>5223</v>
      </c>
      <c r="D86" s="99" t="s">
        <v>191</v>
      </c>
      <c r="E86" s="116">
        <v>40749</v>
      </c>
      <c r="F86" s="96">
        <v>245038.73128874996</v>
      </c>
      <c r="G86" s="98">
        <v>44.18</v>
      </c>
      <c r="H86" s="96">
        <v>407.74065136874998</v>
      </c>
      <c r="I86" s="97">
        <v>5.3996483609406712E-4</v>
      </c>
      <c r="J86" s="97">
        <v>8.6917262373807438E-3</v>
      </c>
      <c r="K86" s="97">
        <v>1.9369783089282088E-4</v>
      </c>
    </row>
    <row r="87" spans="2:11">
      <c r="B87" s="89" t="s">
        <v>1989</v>
      </c>
      <c r="C87" s="86">
        <v>5082</v>
      </c>
      <c r="D87" s="99" t="s">
        <v>191</v>
      </c>
      <c r="E87" s="116">
        <v>39412</v>
      </c>
      <c r="F87" s="96">
        <v>76135.337538749998</v>
      </c>
      <c r="G87" s="98">
        <v>9.86</v>
      </c>
      <c r="H87" s="96">
        <v>28.272299265000001</v>
      </c>
      <c r="I87" s="97">
        <v>7.4568398675165006E-5</v>
      </c>
      <c r="J87" s="97">
        <v>6.0267497118025751E-4</v>
      </c>
      <c r="K87" s="97">
        <v>1.3430799758620554E-5</v>
      </c>
    </row>
    <row r="88" spans="2:11">
      <c r="B88" s="89" t="s">
        <v>1990</v>
      </c>
      <c r="C88" s="86">
        <v>5270</v>
      </c>
      <c r="D88" s="99" t="s">
        <v>191</v>
      </c>
      <c r="E88" s="116">
        <v>42338</v>
      </c>
      <c r="F88" s="96">
        <v>203022.49897125</v>
      </c>
      <c r="G88" s="98">
        <v>97.99</v>
      </c>
      <c r="H88" s="96">
        <v>749.21079539250002</v>
      </c>
      <c r="I88" s="97">
        <v>5.6706469586905763E-4</v>
      </c>
      <c r="J88" s="97">
        <v>1.5970777271733606E-2</v>
      </c>
      <c r="K88" s="97">
        <v>3.5591375415194772E-4</v>
      </c>
    </row>
    <row r="89" spans="2:11">
      <c r="B89" s="89" t="s">
        <v>1991</v>
      </c>
      <c r="C89" s="86">
        <v>4023</v>
      </c>
      <c r="D89" s="99" t="s">
        <v>193</v>
      </c>
      <c r="E89" s="116">
        <v>39205</v>
      </c>
      <c r="F89" s="96">
        <v>179671.14640124998</v>
      </c>
      <c r="G89" s="98">
        <v>59.599999999999994</v>
      </c>
      <c r="H89" s="96">
        <v>458.95462444125235</v>
      </c>
      <c r="I89" s="97">
        <v>1.4174800114660458E-3</v>
      </c>
      <c r="J89" s="97">
        <v>9.7834442988016263E-3</v>
      </c>
      <c r="K89" s="97">
        <v>2.1802710849182002E-4</v>
      </c>
    </row>
    <row r="90" spans="2:11">
      <c r="B90" s="89" t="s">
        <v>1992</v>
      </c>
      <c r="C90" s="86">
        <v>5064</v>
      </c>
      <c r="D90" s="99" t="s">
        <v>191</v>
      </c>
      <c r="E90" s="116">
        <v>39356</v>
      </c>
      <c r="F90" s="96">
        <v>179399.06719874998</v>
      </c>
      <c r="G90" s="98">
        <v>62.72</v>
      </c>
      <c r="H90" s="96">
        <v>423.75096563624993</v>
      </c>
      <c r="I90" s="97">
        <v>5.0624286123787357E-5</v>
      </c>
      <c r="J90" s="97">
        <v>9.0330149171344108E-3</v>
      </c>
      <c r="K90" s="97">
        <v>2.0130355559825995E-4</v>
      </c>
    </row>
    <row r="91" spans="2:11">
      <c r="B91" s="89" t="s">
        <v>1993</v>
      </c>
      <c r="C91" s="86">
        <v>5121</v>
      </c>
      <c r="D91" s="99" t="s">
        <v>192</v>
      </c>
      <c r="E91" s="116">
        <v>39988</v>
      </c>
      <c r="F91" s="96">
        <v>2599692.2039812501</v>
      </c>
      <c r="G91" s="98">
        <v>16.194400000000002</v>
      </c>
      <c r="H91" s="96">
        <v>421.00455418874992</v>
      </c>
      <c r="I91" s="97">
        <v>6.9501359215260183E-3</v>
      </c>
      <c r="J91" s="97">
        <v>8.9744702114330152E-3</v>
      </c>
      <c r="K91" s="97">
        <v>1.9999886856660349E-4</v>
      </c>
    </row>
    <row r="92" spans="2:11">
      <c r="B92" s="89" t="s">
        <v>1994</v>
      </c>
      <c r="C92" s="86">
        <v>5258</v>
      </c>
      <c r="D92" s="99" t="s">
        <v>192</v>
      </c>
      <c r="E92" s="116">
        <v>42036</v>
      </c>
      <c r="F92" s="96">
        <v>1341620.3933999999</v>
      </c>
      <c r="G92" s="98">
        <v>73.390799999999999</v>
      </c>
      <c r="H92" s="96">
        <v>984.62593963125005</v>
      </c>
      <c r="I92" s="97">
        <v>2.5105700091541797E-3</v>
      </c>
      <c r="J92" s="97">
        <v>2.0989075003362574E-2</v>
      </c>
      <c r="K92" s="97">
        <v>4.6774808473756189E-4</v>
      </c>
    </row>
    <row r="93" spans="2:11">
      <c r="B93" s="89" t="s">
        <v>1995</v>
      </c>
      <c r="C93" s="86">
        <v>5255</v>
      </c>
      <c r="D93" s="99" t="s">
        <v>191</v>
      </c>
      <c r="E93" s="116">
        <v>41407</v>
      </c>
      <c r="F93" s="96">
        <v>19570.890937499997</v>
      </c>
      <c r="G93" s="98">
        <v>62.12</v>
      </c>
      <c r="H93" s="96">
        <v>45.782108819999991</v>
      </c>
      <c r="I93" s="97">
        <v>1.2077779123914811E-3</v>
      </c>
      <c r="J93" s="97">
        <v>9.7592809325636957E-4</v>
      </c>
      <c r="K93" s="97">
        <v>2.1748862033658718E-5</v>
      </c>
    </row>
    <row r="94" spans="2:11">
      <c r="B94" s="89" t="s">
        <v>1996</v>
      </c>
      <c r="C94" s="86">
        <v>5075</v>
      </c>
      <c r="D94" s="99" t="s">
        <v>191</v>
      </c>
      <c r="E94" s="116">
        <v>38995</v>
      </c>
      <c r="F94" s="96">
        <v>146759.69306249998</v>
      </c>
      <c r="G94" s="98">
        <v>14.32</v>
      </c>
      <c r="H94" s="96">
        <v>79.161686572499988</v>
      </c>
      <c r="I94" s="97">
        <v>2.0178930244523974E-4</v>
      </c>
      <c r="J94" s="97">
        <v>1.687473902510773E-3</v>
      </c>
      <c r="K94" s="97">
        <v>3.760588238488741E-5</v>
      </c>
    </row>
    <row r="95" spans="2:11">
      <c r="B95" s="89" t="s">
        <v>1997</v>
      </c>
      <c r="C95" s="86">
        <v>4029</v>
      </c>
      <c r="D95" s="99" t="s">
        <v>191</v>
      </c>
      <c r="E95" s="116">
        <v>39317</v>
      </c>
      <c r="F95" s="96">
        <v>64726.928516249995</v>
      </c>
      <c r="G95" s="98">
        <v>101.88999999999999</v>
      </c>
      <c r="H95" s="96">
        <v>248.37723862874992</v>
      </c>
      <c r="I95" s="97">
        <v>3.1812384805080424E-4</v>
      </c>
      <c r="J95" s="97">
        <v>5.2946081155035409E-3</v>
      </c>
      <c r="K95" s="97">
        <v>1.1799199369509977E-4</v>
      </c>
    </row>
    <row r="96" spans="2:11">
      <c r="B96" s="89" t="s">
        <v>1998</v>
      </c>
      <c r="C96" s="86">
        <v>4024</v>
      </c>
      <c r="D96" s="99" t="s">
        <v>193</v>
      </c>
      <c r="E96" s="116">
        <v>39223</v>
      </c>
      <c r="F96" s="96">
        <v>28398.442826250001</v>
      </c>
      <c r="G96" s="98">
        <v>90.600000000000009</v>
      </c>
      <c r="H96" s="96">
        <v>110.25807085125</v>
      </c>
      <c r="I96" s="97">
        <v>5.3629498721104597E-4</v>
      </c>
      <c r="J96" s="97">
        <v>2.3503493313304768E-3</v>
      </c>
      <c r="K96" s="97">
        <v>5.2378268123674527E-5</v>
      </c>
    </row>
    <row r="97" spans="2:11">
      <c r="B97" s="89" t="s">
        <v>1999</v>
      </c>
      <c r="C97" s="86">
        <v>5268</v>
      </c>
      <c r="D97" s="99" t="s">
        <v>193</v>
      </c>
      <c r="E97" s="116">
        <v>42206</v>
      </c>
      <c r="F97" s="96">
        <v>7873.8344999999999</v>
      </c>
      <c r="G97" s="98">
        <v>0</v>
      </c>
      <c r="H97" s="96">
        <v>3.331124999999999E-5</v>
      </c>
      <c r="I97" s="97">
        <v>1.7268700228984232E-4</v>
      </c>
      <c r="J97" s="97">
        <v>7.1008928016623929E-10</v>
      </c>
      <c r="K97" s="97">
        <v>1.5824561146082959E-11</v>
      </c>
    </row>
    <row r="98" spans="2:11">
      <c r="B98" s="89" t="s">
        <v>2000</v>
      </c>
      <c r="C98" s="86">
        <v>5073</v>
      </c>
      <c r="D98" s="99" t="s">
        <v>193</v>
      </c>
      <c r="E98" s="116">
        <v>38896</v>
      </c>
      <c r="F98" s="96">
        <v>214640.55955124996</v>
      </c>
      <c r="G98" s="98">
        <v>23.52</v>
      </c>
      <c r="H98" s="96">
        <v>216.33075725625</v>
      </c>
      <c r="I98" s="97">
        <v>3.5437000286651149E-3</v>
      </c>
      <c r="J98" s="97">
        <v>4.6114796562094808E-3</v>
      </c>
      <c r="K98" s="97">
        <v>1.0276826285353923E-4</v>
      </c>
    </row>
    <row r="99" spans="2:11">
      <c r="B99" s="89" t="s">
        <v>2001</v>
      </c>
      <c r="C99" s="86">
        <v>5225</v>
      </c>
      <c r="D99" s="99" t="s">
        <v>191</v>
      </c>
      <c r="E99" s="116">
        <v>41819</v>
      </c>
      <c r="F99" s="96">
        <v>336286.86249375</v>
      </c>
      <c r="G99" s="98">
        <v>34.21</v>
      </c>
      <c r="H99" s="96">
        <v>433.21544870624996</v>
      </c>
      <c r="I99" s="97">
        <v>3.9805237322971068E-4</v>
      </c>
      <c r="J99" s="97">
        <v>9.23476741727541E-3</v>
      </c>
      <c r="K99" s="97">
        <v>2.0579967300776223E-4</v>
      </c>
    </row>
    <row r="100" spans="2:11">
      <c r="B100" s="89" t="s">
        <v>2002</v>
      </c>
      <c r="C100" s="86">
        <v>5267</v>
      </c>
      <c r="D100" s="99" t="s">
        <v>193</v>
      </c>
      <c r="E100" s="116">
        <v>42446</v>
      </c>
      <c r="F100" s="96">
        <v>34501.855499999998</v>
      </c>
      <c r="G100" s="98">
        <v>70.400000000000006</v>
      </c>
      <c r="H100" s="96">
        <v>104.09632120125001</v>
      </c>
      <c r="I100" s="97">
        <v>4.8058052118654941E-4</v>
      </c>
      <c r="J100" s="97">
        <v>2.2190005415512561E-3</v>
      </c>
      <c r="K100" s="97">
        <v>4.9451119364523187E-5</v>
      </c>
    </row>
    <row r="101" spans="2:11">
      <c r="B101" s="89" t="s">
        <v>2003</v>
      </c>
      <c r="C101" s="86">
        <v>5083</v>
      </c>
      <c r="D101" s="99" t="s">
        <v>191</v>
      </c>
      <c r="E101" s="116">
        <v>39414</v>
      </c>
      <c r="F101" s="96">
        <v>87267.536999999997</v>
      </c>
      <c r="G101" s="98">
        <v>80.03</v>
      </c>
      <c r="H101" s="96">
        <v>263.02480383374996</v>
      </c>
      <c r="I101" s="97">
        <v>6.8834937633261025E-4</v>
      </c>
      <c r="J101" s="97">
        <v>5.6068473449712598E-3</v>
      </c>
      <c r="K101" s="97">
        <v>1.2495034233790843E-4</v>
      </c>
    </row>
    <row r="102" spans="2:11">
      <c r="B102" s="89" t="s">
        <v>2004</v>
      </c>
      <c r="C102" s="86">
        <v>5038</v>
      </c>
      <c r="D102" s="99" t="s">
        <v>193</v>
      </c>
      <c r="E102" s="116">
        <v>39463</v>
      </c>
      <c r="F102" s="96">
        <v>178818.37745624996</v>
      </c>
      <c r="G102" s="98">
        <v>53.61</v>
      </c>
      <c r="H102" s="96">
        <v>410.87305728000001</v>
      </c>
      <c r="I102" s="97">
        <v>3.3176604013126636E-4</v>
      </c>
      <c r="J102" s="97">
        <v>8.7584991101702075E-3</v>
      </c>
      <c r="K102" s="97">
        <v>1.9518588519510399E-4</v>
      </c>
    </row>
    <row r="103" spans="2:11">
      <c r="B103" s="89" t="s">
        <v>2005</v>
      </c>
      <c r="C103" s="86">
        <v>5269</v>
      </c>
      <c r="D103" s="99" t="s">
        <v>193</v>
      </c>
      <c r="E103" s="116">
        <v>41730</v>
      </c>
      <c r="F103" s="96">
        <v>52066.109103750001</v>
      </c>
      <c r="G103" s="98">
        <v>85.73</v>
      </c>
      <c r="H103" s="96">
        <v>191.29411436625</v>
      </c>
      <c r="I103" s="97">
        <v>7.3936760691834295E-4</v>
      </c>
      <c r="J103" s="97">
        <v>4.0777785273854554E-3</v>
      </c>
      <c r="K103" s="97">
        <v>9.0874566690667873E-5</v>
      </c>
    </row>
    <row r="104" spans="2:11">
      <c r="B104" s="89" t="s">
        <v>2006</v>
      </c>
      <c r="C104" s="86">
        <v>5227</v>
      </c>
      <c r="D104" s="99" t="s">
        <v>191</v>
      </c>
      <c r="E104" s="116">
        <v>40997</v>
      </c>
      <c r="F104" s="96">
        <v>45869.084966252361</v>
      </c>
      <c r="G104" s="98">
        <v>59.06</v>
      </c>
      <c r="H104" s="96">
        <v>102.02821894125236</v>
      </c>
      <c r="I104" s="97">
        <v>1.2027103127590694E-4</v>
      </c>
      <c r="J104" s="97">
        <v>2.1749152176708283E-3</v>
      </c>
      <c r="K104" s="97">
        <v>4.8468664167864848E-5</v>
      </c>
    </row>
    <row r="105" spans="2:11">
      <c r="B105" s="89" t="s">
        <v>2007</v>
      </c>
      <c r="C105" s="86">
        <v>5257</v>
      </c>
      <c r="D105" s="99" t="s">
        <v>191</v>
      </c>
      <c r="E105" s="116">
        <v>42033</v>
      </c>
      <c r="F105" s="96">
        <v>97864.719749999989</v>
      </c>
      <c r="G105" s="98">
        <v>95.01</v>
      </c>
      <c r="H105" s="96">
        <v>350.17151809499995</v>
      </c>
      <c r="I105" s="97">
        <v>1.5183853070990022E-3</v>
      </c>
      <c r="J105" s="97">
        <v>7.4645364919898784E-3</v>
      </c>
      <c r="K105" s="97">
        <v>1.6634952455134595E-4</v>
      </c>
    </row>
    <row r="106" spans="2:11">
      <c r="B106" s="89" t="s">
        <v>2008</v>
      </c>
      <c r="C106" s="86">
        <v>5094</v>
      </c>
      <c r="D106" s="99" t="s">
        <v>191</v>
      </c>
      <c r="E106" s="116">
        <v>39716</v>
      </c>
      <c r="F106" s="96">
        <v>96564.565124999994</v>
      </c>
      <c r="G106" s="98">
        <v>98.59</v>
      </c>
      <c r="H106" s="96">
        <v>358.51742403749995</v>
      </c>
      <c r="I106" s="97">
        <v>6.5570262863733509E-4</v>
      </c>
      <c r="J106" s="97">
        <v>7.6424445063407349E-3</v>
      </c>
      <c r="K106" s="97">
        <v>1.7031426015588042E-4</v>
      </c>
    </row>
    <row r="107" spans="2:11">
      <c r="B107" s="151"/>
      <c r="C107" s="152"/>
      <c r="D107" s="152"/>
      <c r="E107" s="152"/>
      <c r="F107" s="152"/>
      <c r="G107" s="152"/>
      <c r="H107" s="152"/>
      <c r="I107" s="152"/>
      <c r="J107" s="152"/>
      <c r="K107" s="152"/>
    </row>
    <row r="108" spans="2:11">
      <c r="B108" s="151"/>
      <c r="C108" s="152"/>
      <c r="D108" s="152"/>
      <c r="E108" s="152"/>
      <c r="F108" s="152"/>
      <c r="G108" s="152"/>
      <c r="H108" s="152"/>
      <c r="I108" s="152"/>
      <c r="J108" s="152"/>
      <c r="K108" s="152"/>
    </row>
    <row r="109" spans="2:11">
      <c r="B109" s="153" t="s">
        <v>60</v>
      </c>
      <c r="C109" s="152"/>
      <c r="D109" s="152"/>
      <c r="E109" s="152"/>
      <c r="F109" s="152"/>
      <c r="G109" s="152"/>
      <c r="H109" s="152"/>
      <c r="I109" s="152"/>
      <c r="J109" s="152"/>
      <c r="K109" s="152"/>
    </row>
    <row r="110" spans="2:11">
      <c r="B110" s="153" t="s">
        <v>139</v>
      </c>
      <c r="C110" s="152"/>
      <c r="D110" s="152"/>
      <c r="E110" s="152"/>
      <c r="F110" s="152"/>
      <c r="G110" s="152"/>
      <c r="H110" s="152"/>
      <c r="I110" s="152"/>
      <c r="J110" s="152"/>
      <c r="K110" s="152"/>
    </row>
    <row r="111" spans="2:11">
      <c r="B111" s="154"/>
      <c r="C111" s="152"/>
      <c r="D111" s="152"/>
      <c r="E111" s="152"/>
      <c r="F111" s="152"/>
      <c r="G111" s="152"/>
      <c r="H111" s="152"/>
      <c r="I111" s="152"/>
      <c r="J111" s="152"/>
      <c r="K111" s="152"/>
    </row>
    <row r="112" spans="2:11">
      <c r="B112" s="151"/>
      <c r="C112" s="152"/>
      <c r="D112" s="152"/>
      <c r="E112" s="152"/>
      <c r="F112" s="152"/>
      <c r="G112" s="152"/>
      <c r="H112" s="152"/>
      <c r="I112" s="152"/>
      <c r="J112" s="152"/>
      <c r="K112" s="152"/>
    </row>
    <row r="113" spans="2:11">
      <c r="B113" s="151"/>
      <c r="C113" s="152"/>
      <c r="D113" s="152"/>
      <c r="E113" s="152"/>
      <c r="F113" s="152"/>
      <c r="G113" s="152"/>
      <c r="H113" s="152"/>
      <c r="I113" s="152"/>
      <c r="J113" s="152"/>
      <c r="K113" s="152"/>
    </row>
    <row r="114" spans="2:11">
      <c r="B114" s="151"/>
      <c r="C114" s="152"/>
      <c r="D114" s="152"/>
      <c r="E114" s="152"/>
      <c r="F114" s="152"/>
      <c r="G114" s="152"/>
      <c r="H114" s="152"/>
      <c r="I114" s="152"/>
      <c r="J114" s="152"/>
      <c r="K114" s="152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Y1:XFD2 B111:B1048576 C5:C1048576 B1:B108 A1:A1048576 D3:XFD1048576 D1:W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207</v>
      </c>
      <c r="C1" s="80" t="s" vm="1">
        <v>272</v>
      </c>
    </row>
    <row r="2" spans="2:59">
      <c r="B2" s="58" t="s">
        <v>206</v>
      </c>
      <c r="C2" s="80" t="s">
        <v>273</v>
      </c>
    </row>
    <row r="3" spans="2:59">
      <c r="B3" s="58" t="s">
        <v>208</v>
      </c>
      <c r="C3" s="80" t="s">
        <v>274</v>
      </c>
    </row>
    <row r="4" spans="2:59">
      <c r="B4" s="58" t="s">
        <v>209</v>
      </c>
      <c r="C4" s="80">
        <v>17011</v>
      </c>
    </row>
    <row r="6" spans="2:59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9" ht="26.25" customHeight="1">
      <c r="B7" s="174" t="s">
        <v>123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9" s="3" customFormat="1" ht="63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31" t="s">
        <v>74</v>
      </c>
      <c r="K8" s="72" t="s">
        <v>210</v>
      </c>
      <c r="L8" s="32" t="s">
        <v>212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5" t="s">
        <v>63</v>
      </c>
      <c r="C11" s="126"/>
      <c r="D11" s="126"/>
      <c r="E11" s="126"/>
      <c r="F11" s="126"/>
      <c r="G11" s="127"/>
      <c r="H11" s="128"/>
      <c r="I11" s="127">
        <v>8.376738221250001</v>
      </c>
      <c r="J11" s="126"/>
      <c r="K11" s="129">
        <v>1</v>
      </c>
      <c r="L11" s="129">
        <v>4.7505155603836428E-7</v>
      </c>
      <c r="M11" s="1"/>
      <c r="N11" s="1"/>
      <c r="O11" s="1"/>
      <c r="P11" s="1"/>
      <c r="BG11" s="1"/>
    </row>
    <row r="12" spans="2:59">
      <c r="B12" s="130" t="s">
        <v>2009</v>
      </c>
      <c r="C12" s="126"/>
      <c r="D12" s="126"/>
      <c r="E12" s="126"/>
      <c r="F12" s="126"/>
      <c r="G12" s="127"/>
      <c r="H12" s="128"/>
      <c r="I12" s="127">
        <v>8.376738221250001</v>
      </c>
      <c r="J12" s="126"/>
      <c r="K12" s="129">
        <v>1</v>
      </c>
      <c r="L12" s="129">
        <v>4.7505155603836428E-7</v>
      </c>
    </row>
    <row r="13" spans="2:59">
      <c r="B13" s="85" t="s">
        <v>2010</v>
      </c>
      <c r="C13" s="86" t="s">
        <v>2011</v>
      </c>
      <c r="D13" s="99" t="s">
        <v>1122</v>
      </c>
      <c r="E13" s="99" t="s">
        <v>192</v>
      </c>
      <c r="F13" s="116">
        <v>41546</v>
      </c>
      <c r="G13" s="96">
        <v>594.68566499999997</v>
      </c>
      <c r="H13" s="98">
        <v>0</v>
      </c>
      <c r="I13" s="96">
        <v>7.0874999999999999E-7</v>
      </c>
      <c r="J13" s="97">
        <v>0</v>
      </c>
      <c r="K13" s="97">
        <v>8.4609305111391948E-8</v>
      </c>
      <c r="L13" s="97">
        <v>4.0193782048491473E-14</v>
      </c>
    </row>
    <row r="14" spans="2:59">
      <c r="B14" s="85" t="s">
        <v>2012</v>
      </c>
      <c r="C14" s="86" t="s">
        <v>2013</v>
      </c>
      <c r="D14" s="99" t="s">
        <v>1115</v>
      </c>
      <c r="E14" s="99" t="s">
        <v>192</v>
      </c>
      <c r="F14" s="116">
        <v>41879</v>
      </c>
      <c r="G14" s="96">
        <v>140403.42225</v>
      </c>
      <c r="H14" s="98">
        <v>2.0000000000000001E-4</v>
      </c>
      <c r="I14" s="96">
        <v>2.9203807499999998E-2</v>
      </c>
      <c r="J14" s="97">
        <v>4.1163625777933983E-3</v>
      </c>
      <c r="K14" s="97">
        <v>3.4862982140132013E-3</v>
      </c>
      <c r="L14" s="97">
        <v>1.6561713913807417E-9</v>
      </c>
    </row>
    <row r="15" spans="2:59">
      <c r="B15" s="85" t="s">
        <v>2014</v>
      </c>
      <c r="C15" s="86" t="s">
        <v>2015</v>
      </c>
      <c r="D15" s="99" t="s">
        <v>1115</v>
      </c>
      <c r="E15" s="99" t="s">
        <v>192</v>
      </c>
      <c r="F15" s="116">
        <v>41660</v>
      </c>
      <c r="G15" s="96">
        <v>17173.910250000001</v>
      </c>
      <c r="H15" s="98">
        <v>0.48609999999999998</v>
      </c>
      <c r="I15" s="96">
        <v>8.347533705</v>
      </c>
      <c r="J15" s="97">
        <v>4.1051575643911223E-3</v>
      </c>
      <c r="K15" s="97">
        <v>0.99651361717668152</v>
      </c>
      <c r="L15" s="97">
        <v>4.7339534445320142E-7</v>
      </c>
    </row>
    <row r="16" spans="2:59">
      <c r="B16" s="85"/>
      <c r="C16" s="86"/>
      <c r="D16" s="99"/>
      <c r="E16" s="99"/>
      <c r="F16" s="116"/>
      <c r="G16" s="96"/>
      <c r="H16" s="98"/>
      <c r="I16" s="96"/>
      <c r="J16" s="97"/>
      <c r="K16" s="97"/>
      <c r="L16" s="97">
        <v>0</v>
      </c>
    </row>
    <row r="17" spans="2:12">
      <c r="B17" s="130" t="s">
        <v>268</v>
      </c>
      <c r="C17" s="126"/>
      <c r="D17" s="126"/>
      <c r="E17" s="126"/>
      <c r="F17" s="126"/>
      <c r="G17" s="127"/>
      <c r="H17" s="128"/>
      <c r="I17" s="127">
        <v>1.0000000000000001E-5</v>
      </c>
      <c r="J17" s="126"/>
      <c r="K17" s="129">
        <v>0</v>
      </c>
      <c r="L17" s="129">
        <v>0</v>
      </c>
    </row>
    <row r="18" spans="2:12">
      <c r="B18" s="85" t="s">
        <v>2016</v>
      </c>
      <c r="C18" s="86" t="s">
        <v>2017</v>
      </c>
      <c r="D18" s="99" t="s">
        <v>1115</v>
      </c>
      <c r="E18" s="99" t="s">
        <v>191</v>
      </c>
      <c r="F18" s="116">
        <v>40570</v>
      </c>
      <c r="G18" s="96">
        <v>7427.6527499999993</v>
      </c>
      <c r="H18" s="98">
        <v>0</v>
      </c>
      <c r="I18" s="96">
        <v>0</v>
      </c>
      <c r="J18" s="97">
        <v>8.9706124432124498E-4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53" t="s">
        <v>60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53" t="s">
        <v>139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54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106</v>
      </c>
      <c r="C6" s="14" t="s">
        <v>59</v>
      </c>
      <c r="E6" s="14" t="s">
        <v>144</v>
      </c>
      <c r="I6" s="14" t="s">
        <v>15</v>
      </c>
      <c r="J6" s="14" t="s">
        <v>83</v>
      </c>
      <c r="M6" s="14" t="s">
        <v>127</v>
      </c>
      <c r="Q6" s="14" t="s">
        <v>17</v>
      </c>
      <c r="R6" s="14" t="s">
        <v>19</v>
      </c>
      <c r="U6" s="14" t="s">
        <v>77</v>
      </c>
      <c r="W6" s="15" t="s">
        <v>73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112</v>
      </c>
      <c r="C8" s="31" t="s">
        <v>59</v>
      </c>
      <c r="D8" s="31" t="s">
        <v>147</v>
      </c>
      <c r="I8" s="31" t="s">
        <v>15</v>
      </c>
      <c r="J8" s="31" t="s">
        <v>83</v>
      </c>
      <c r="K8" s="31" t="s">
        <v>128</v>
      </c>
      <c r="L8" s="31" t="s">
        <v>18</v>
      </c>
      <c r="M8" s="31" t="s">
        <v>127</v>
      </c>
      <c r="Q8" s="31" t="s">
        <v>17</v>
      </c>
      <c r="R8" s="31" t="s">
        <v>19</v>
      </c>
      <c r="S8" s="31" t="s">
        <v>0</v>
      </c>
      <c r="T8" s="31" t="s">
        <v>131</v>
      </c>
      <c r="U8" s="31" t="s">
        <v>77</v>
      </c>
      <c r="V8" s="31" t="s">
        <v>74</v>
      </c>
      <c r="W8" s="32" t="s">
        <v>138</v>
      </c>
    </row>
    <row r="9" spans="2:25" ht="31.5">
      <c r="B9" s="50" t="str">
        <f>'תעודות חוב מסחריות '!B7:T7</f>
        <v>2. תעודות חוב מסחריות</v>
      </c>
      <c r="C9" s="14" t="s">
        <v>59</v>
      </c>
      <c r="D9" s="14" t="s">
        <v>147</v>
      </c>
      <c r="E9" s="43" t="s">
        <v>144</v>
      </c>
      <c r="G9" s="14" t="s">
        <v>82</v>
      </c>
      <c r="I9" s="14" t="s">
        <v>15</v>
      </c>
      <c r="J9" s="14" t="s">
        <v>83</v>
      </c>
      <c r="K9" s="14" t="s">
        <v>128</v>
      </c>
      <c r="L9" s="14" t="s">
        <v>18</v>
      </c>
      <c r="M9" s="14" t="s">
        <v>127</v>
      </c>
      <c r="Q9" s="14" t="s">
        <v>17</v>
      </c>
      <c r="R9" s="14" t="s">
        <v>19</v>
      </c>
      <c r="S9" s="14" t="s">
        <v>0</v>
      </c>
      <c r="T9" s="14" t="s">
        <v>131</v>
      </c>
      <c r="U9" s="14" t="s">
        <v>77</v>
      </c>
      <c r="V9" s="14" t="s">
        <v>74</v>
      </c>
      <c r="W9" s="40" t="s">
        <v>138</v>
      </c>
    </row>
    <row r="10" spans="2:25" ht="31.5">
      <c r="B10" s="50" t="str">
        <f>'אג"ח קונצרני'!B7:T7</f>
        <v>3. אג"ח קונצרני</v>
      </c>
      <c r="C10" s="31" t="s">
        <v>59</v>
      </c>
      <c r="D10" s="14" t="s">
        <v>147</v>
      </c>
      <c r="E10" s="43" t="s">
        <v>144</v>
      </c>
      <c r="G10" s="31" t="s">
        <v>82</v>
      </c>
      <c r="I10" s="31" t="s">
        <v>15</v>
      </c>
      <c r="J10" s="31" t="s">
        <v>83</v>
      </c>
      <c r="K10" s="31" t="s">
        <v>128</v>
      </c>
      <c r="L10" s="31" t="s">
        <v>18</v>
      </c>
      <c r="M10" s="31" t="s">
        <v>127</v>
      </c>
      <c r="Q10" s="31" t="s">
        <v>17</v>
      </c>
      <c r="R10" s="31" t="s">
        <v>19</v>
      </c>
      <c r="S10" s="31" t="s">
        <v>0</v>
      </c>
      <c r="T10" s="31" t="s">
        <v>131</v>
      </c>
      <c r="U10" s="31" t="s">
        <v>77</v>
      </c>
      <c r="V10" s="14" t="s">
        <v>74</v>
      </c>
      <c r="W10" s="32" t="s">
        <v>138</v>
      </c>
    </row>
    <row r="11" spans="2:25" ht="31.5">
      <c r="B11" s="50" t="str">
        <f>מניות!B7</f>
        <v>4. מניות</v>
      </c>
      <c r="C11" s="31" t="s">
        <v>59</v>
      </c>
      <c r="D11" s="14" t="s">
        <v>147</v>
      </c>
      <c r="E11" s="43" t="s">
        <v>144</v>
      </c>
      <c r="H11" s="31" t="s">
        <v>127</v>
      </c>
      <c r="S11" s="31" t="s">
        <v>0</v>
      </c>
      <c r="T11" s="14" t="s">
        <v>131</v>
      </c>
      <c r="U11" s="14" t="s">
        <v>77</v>
      </c>
      <c r="V11" s="14" t="s">
        <v>74</v>
      </c>
      <c r="W11" s="15" t="s">
        <v>138</v>
      </c>
    </row>
    <row r="12" spans="2:25" ht="31.5">
      <c r="B12" s="50" t="str">
        <f>'תעודות סל'!B7:M7</f>
        <v>5. תעודות סל</v>
      </c>
      <c r="C12" s="31" t="s">
        <v>59</v>
      </c>
      <c r="D12" s="14" t="s">
        <v>147</v>
      </c>
      <c r="E12" s="43" t="s">
        <v>144</v>
      </c>
      <c r="H12" s="31" t="s">
        <v>127</v>
      </c>
      <c r="S12" s="31" t="s">
        <v>0</v>
      </c>
      <c r="T12" s="31" t="s">
        <v>131</v>
      </c>
      <c r="U12" s="31" t="s">
        <v>77</v>
      </c>
      <c r="V12" s="31" t="s">
        <v>74</v>
      </c>
      <c r="W12" s="32" t="s">
        <v>138</v>
      </c>
    </row>
    <row r="13" spans="2:25" ht="31.5">
      <c r="B13" s="50" t="str">
        <f>'קרנות נאמנות'!B7:O7</f>
        <v>6. קרנות נאמנות</v>
      </c>
      <c r="C13" s="31" t="s">
        <v>59</v>
      </c>
      <c r="D13" s="31" t="s">
        <v>147</v>
      </c>
      <c r="G13" s="31" t="s">
        <v>82</v>
      </c>
      <c r="H13" s="31" t="s">
        <v>127</v>
      </c>
      <c r="S13" s="31" t="s">
        <v>0</v>
      </c>
      <c r="T13" s="31" t="s">
        <v>131</v>
      </c>
      <c r="U13" s="31" t="s">
        <v>77</v>
      </c>
      <c r="V13" s="31" t="s">
        <v>74</v>
      </c>
      <c r="W13" s="32" t="s">
        <v>138</v>
      </c>
    </row>
    <row r="14" spans="2:25" ht="31.5">
      <c r="B14" s="50" t="str">
        <f>'כתבי אופציה'!B7:L7</f>
        <v>7. כתבי אופציה</v>
      </c>
      <c r="C14" s="31" t="s">
        <v>59</v>
      </c>
      <c r="D14" s="31" t="s">
        <v>147</v>
      </c>
      <c r="G14" s="31" t="s">
        <v>82</v>
      </c>
      <c r="H14" s="31" t="s">
        <v>127</v>
      </c>
      <c r="S14" s="31" t="s">
        <v>0</v>
      </c>
      <c r="T14" s="31" t="s">
        <v>131</v>
      </c>
      <c r="U14" s="31" t="s">
        <v>77</v>
      </c>
      <c r="V14" s="31" t="s">
        <v>74</v>
      </c>
      <c r="W14" s="32" t="s">
        <v>138</v>
      </c>
    </row>
    <row r="15" spans="2:25" ht="31.5">
      <c r="B15" s="50" t="str">
        <f>אופציות!B7</f>
        <v>8. אופציות</v>
      </c>
      <c r="C15" s="31" t="s">
        <v>59</v>
      </c>
      <c r="D15" s="31" t="s">
        <v>147</v>
      </c>
      <c r="G15" s="31" t="s">
        <v>82</v>
      </c>
      <c r="H15" s="31" t="s">
        <v>127</v>
      </c>
      <c r="S15" s="31" t="s">
        <v>0</v>
      </c>
      <c r="T15" s="31" t="s">
        <v>131</v>
      </c>
      <c r="U15" s="31" t="s">
        <v>77</v>
      </c>
      <c r="V15" s="31" t="s">
        <v>74</v>
      </c>
      <c r="W15" s="32" t="s">
        <v>138</v>
      </c>
    </row>
    <row r="16" spans="2:25" ht="31.5">
      <c r="B16" s="50" t="str">
        <f>'חוזים עתידיים'!B7:I7</f>
        <v>9. חוזים עתידיים</v>
      </c>
      <c r="C16" s="31" t="s">
        <v>59</v>
      </c>
      <c r="D16" s="31" t="s">
        <v>147</v>
      </c>
      <c r="G16" s="31" t="s">
        <v>82</v>
      </c>
      <c r="H16" s="31" t="s">
        <v>127</v>
      </c>
      <c r="S16" s="31" t="s">
        <v>0</v>
      </c>
      <c r="T16" s="32" t="s">
        <v>131</v>
      </c>
    </row>
    <row r="17" spans="2:25" ht="31.5">
      <c r="B17" s="50" t="str">
        <f>'מוצרים מובנים'!B7:Q7</f>
        <v>10. מוצרים מובנים</v>
      </c>
      <c r="C17" s="31" t="s">
        <v>59</v>
      </c>
      <c r="F17" s="14" t="s">
        <v>66</v>
      </c>
      <c r="I17" s="31" t="s">
        <v>15</v>
      </c>
      <c r="J17" s="31" t="s">
        <v>83</v>
      </c>
      <c r="K17" s="31" t="s">
        <v>128</v>
      </c>
      <c r="L17" s="31" t="s">
        <v>18</v>
      </c>
      <c r="M17" s="31" t="s">
        <v>127</v>
      </c>
      <c r="Q17" s="31" t="s">
        <v>17</v>
      </c>
      <c r="R17" s="31" t="s">
        <v>19</v>
      </c>
      <c r="S17" s="31" t="s">
        <v>0</v>
      </c>
      <c r="T17" s="31" t="s">
        <v>131</v>
      </c>
      <c r="U17" s="31" t="s">
        <v>77</v>
      </c>
      <c r="V17" s="31" t="s">
        <v>74</v>
      </c>
      <c r="W17" s="32" t="s">
        <v>138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83</v>
      </c>
      <c r="K19" s="31" t="s">
        <v>128</v>
      </c>
      <c r="L19" s="31" t="s">
        <v>18</v>
      </c>
      <c r="M19" s="31" t="s">
        <v>127</v>
      </c>
      <c r="Q19" s="31" t="s">
        <v>17</v>
      </c>
      <c r="R19" s="31" t="s">
        <v>19</v>
      </c>
      <c r="S19" s="31" t="s">
        <v>0</v>
      </c>
      <c r="T19" s="31" t="s">
        <v>131</v>
      </c>
      <c r="U19" s="31" t="s">
        <v>136</v>
      </c>
      <c r="V19" s="31" t="s">
        <v>74</v>
      </c>
      <c r="W19" s="32" t="s">
        <v>138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59</v>
      </c>
      <c r="D20" s="43" t="s">
        <v>145</v>
      </c>
      <c r="E20" s="43" t="s">
        <v>144</v>
      </c>
      <c r="G20" s="31" t="s">
        <v>82</v>
      </c>
      <c r="I20" s="31" t="s">
        <v>15</v>
      </c>
      <c r="J20" s="31" t="s">
        <v>83</v>
      </c>
      <c r="K20" s="31" t="s">
        <v>128</v>
      </c>
      <c r="L20" s="31" t="s">
        <v>18</v>
      </c>
      <c r="M20" s="31" t="s">
        <v>127</v>
      </c>
      <c r="Q20" s="31" t="s">
        <v>17</v>
      </c>
      <c r="R20" s="31" t="s">
        <v>19</v>
      </c>
      <c r="S20" s="31" t="s">
        <v>0</v>
      </c>
      <c r="T20" s="31" t="s">
        <v>131</v>
      </c>
      <c r="U20" s="31" t="s">
        <v>136</v>
      </c>
      <c r="V20" s="31" t="s">
        <v>74</v>
      </c>
      <c r="W20" s="32" t="s">
        <v>138</v>
      </c>
    </row>
    <row r="21" spans="2:25" ht="31.5">
      <c r="B21" s="50" t="str">
        <f>'לא סחיר - אג"ח קונצרני'!B7:S7</f>
        <v>3. אג"ח קונצרני</v>
      </c>
      <c r="C21" s="31" t="s">
        <v>59</v>
      </c>
      <c r="D21" s="43" t="s">
        <v>145</v>
      </c>
      <c r="E21" s="43" t="s">
        <v>144</v>
      </c>
      <c r="G21" s="31" t="s">
        <v>82</v>
      </c>
      <c r="I21" s="31" t="s">
        <v>15</v>
      </c>
      <c r="J21" s="31" t="s">
        <v>83</v>
      </c>
      <c r="K21" s="31" t="s">
        <v>128</v>
      </c>
      <c r="L21" s="31" t="s">
        <v>18</v>
      </c>
      <c r="M21" s="31" t="s">
        <v>127</v>
      </c>
      <c r="Q21" s="31" t="s">
        <v>17</v>
      </c>
      <c r="R21" s="31" t="s">
        <v>19</v>
      </c>
      <c r="S21" s="31" t="s">
        <v>0</v>
      </c>
      <c r="T21" s="31" t="s">
        <v>131</v>
      </c>
      <c r="U21" s="31" t="s">
        <v>136</v>
      </c>
      <c r="V21" s="31" t="s">
        <v>74</v>
      </c>
      <c r="W21" s="32" t="s">
        <v>138</v>
      </c>
    </row>
    <row r="22" spans="2:25" ht="31.5">
      <c r="B22" s="50" t="str">
        <f>'לא סחיר - מניות'!B7:M7</f>
        <v>4. מניות</v>
      </c>
      <c r="C22" s="31" t="s">
        <v>59</v>
      </c>
      <c r="D22" s="43" t="s">
        <v>145</v>
      </c>
      <c r="E22" s="43" t="s">
        <v>144</v>
      </c>
      <c r="G22" s="31" t="s">
        <v>82</v>
      </c>
      <c r="H22" s="31" t="s">
        <v>127</v>
      </c>
      <c r="S22" s="31" t="s">
        <v>0</v>
      </c>
      <c r="T22" s="31" t="s">
        <v>131</v>
      </c>
      <c r="U22" s="31" t="s">
        <v>136</v>
      </c>
      <c r="V22" s="31" t="s">
        <v>74</v>
      </c>
      <c r="W22" s="32" t="s">
        <v>138</v>
      </c>
    </row>
    <row r="23" spans="2:25" ht="31.5">
      <c r="B23" s="50" t="str">
        <f>'לא סחיר - קרנות השקעה'!B7:K7</f>
        <v>5. קרנות השקעה</v>
      </c>
      <c r="C23" s="31" t="s">
        <v>59</v>
      </c>
      <c r="G23" s="31" t="s">
        <v>82</v>
      </c>
      <c r="H23" s="31" t="s">
        <v>127</v>
      </c>
      <c r="K23" s="31" t="s">
        <v>128</v>
      </c>
      <c r="S23" s="31" t="s">
        <v>0</v>
      </c>
      <c r="T23" s="31" t="s">
        <v>131</v>
      </c>
      <c r="U23" s="31" t="s">
        <v>136</v>
      </c>
      <c r="V23" s="31" t="s">
        <v>74</v>
      </c>
      <c r="W23" s="32" t="s">
        <v>138</v>
      </c>
    </row>
    <row r="24" spans="2:25" ht="31.5">
      <c r="B24" s="50" t="str">
        <f>'לא סחיר - כתבי אופציה'!B7:L7</f>
        <v>6. כתבי אופציה</v>
      </c>
      <c r="C24" s="31" t="s">
        <v>59</v>
      </c>
      <c r="G24" s="31" t="s">
        <v>82</v>
      </c>
      <c r="H24" s="31" t="s">
        <v>127</v>
      </c>
      <c r="K24" s="31" t="s">
        <v>128</v>
      </c>
      <c r="S24" s="31" t="s">
        <v>0</v>
      </c>
      <c r="T24" s="31" t="s">
        <v>131</v>
      </c>
      <c r="U24" s="31" t="s">
        <v>136</v>
      </c>
      <c r="V24" s="31" t="s">
        <v>74</v>
      </c>
      <c r="W24" s="32" t="s">
        <v>138</v>
      </c>
    </row>
    <row r="25" spans="2:25" ht="31.5">
      <c r="B25" s="50" t="str">
        <f>'לא סחיר - אופציות'!B7:L7</f>
        <v>7. אופציות</v>
      </c>
      <c r="C25" s="31" t="s">
        <v>59</v>
      </c>
      <c r="G25" s="31" t="s">
        <v>82</v>
      </c>
      <c r="H25" s="31" t="s">
        <v>127</v>
      </c>
      <c r="K25" s="31" t="s">
        <v>128</v>
      </c>
      <c r="S25" s="31" t="s">
        <v>0</v>
      </c>
      <c r="T25" s="31" t="s">
        <v>131</v>
      </c>
      <c r="U25" s="31" t="s">
        <v>136</v>
      </c>
      <c r="V25" s="31" t="s">
        <v>74</v>
      </c>
      <c r="W25" s="32" t="s">
        <v>138</v>
      </c>
    </row>
    <row r="26" spans="2:25" ht="31.5">
      <c r="B26" s="50" t="str">
        <f>'לא סחיר - חוזים עתידיים'!B7:K7</f>
        <v>8. חוזים עתידיים</v>
      </c>
      <c r="C26" s="31" t="s">
        <v>59</v>
      </c>
      <c r="G26" s="31" t="s">
        <v>82</v>
      </c>
      <c r="H26" s="31" t="s">
        <v>127</v>
      </c>
      <c r="K26" s="31" t="s">
        <v>128</v>
      </c>
      <c r="S26" s="31" t="s">
        <v>0</v>
      </c>
      <c r="T26" s="31" t="s">
        <v>131</v>
      </c>
      <c r="U26" s="31" t="s">
        <v>136</v>
      </c>
      <c r="V26" s="32" t="s">
        <v>138</v>
      </c>
    </row>
    <row r="27" spans="2:25" ht="31.5">
      <c r="B27" s="50" t="str">
        <f>'לא סחיר - מוצרים מובנים'!B7:Q7</f>
        <v>9. מוצרים מובנים</v>
      </c>
      <c r="C27" s="31" t="s">
        <v>59</v>
      </c>
      <c r="F27" s="31" t="s">
        <v>66</v>
      </c>
      <c r="I27" s="31" t="s">
        <v>15</v>
      </c>
      <c r="J27" s="31" t="s">
        <v>83</v>
      </c>
      <c r="K27" s="31" t="s">
        <v>128</v>
      </c>
      <c r="L27" s="31" t="s">
        <v>18</v>
      </c>
      <c r="M27" s="31" t="s">
        <v>127</v>
      </c>
      <c r="Q27" s="31" t="s">
        <v>17</v>
      </c>
      <c r="R27" s="31" t="s">
        <v>19</v>
      </c>
      <c r="S27" s="31" t="s">
        <v>0</v>
      </c>
      <c r="T27" s="31" t="s">
        <v>131</v>
      </c>
      <c r="U27" s="31" t="s">
        <v>136</v>
      </c>
      <c r="V27" s="31" t="s">
        <v>74</v>
      </c>
      <c r="W27" s="32" t="s">
        <v>138</v>
      </c>
    </row>
    <row r="28" spans="2:25" ht="31.5">
      <c r="B28" s="54" t="str">
        <f>הלוואות!B6</f>
        <v>1.ד. הלוואות:</v>
      </c>
      <c r="C28" s="31" t="s">
        <v>59</v>
      </c>
      <c r="I28" s="31" t="s">
        <v>15</v>
      </c>
      <c r="J28" s="31" t="s">
        <v>83</v>
      </c>
      <c r="L28" s="31" t="s">
        <v>18</v>
      </c>
      <c r="M28" s="31" t="s">
        <v>127</v>
      </c>
      <c r="Q28" s="14" t="s">
        <v>46</v>
      </c>
      <c r="R28" s="31" t="s">
        <v>19</v>
      </c>
      <c r="S28" s="31" t="s">
        <v>0</v>
      </c>
      <c r="T28" s="31" t="s">
        <v>131</v>
      </c>
      <c r="U28" s="31" t="s">
        <v>136</v>
      </c>
      <c r="V28" s="32" t="s">
        <v>138</v>
      </c>
    </row>
    <row r="29" spans="2:25" ht="47.25">
      <c r="B29" s="54" t="str">
        <f>'פקדונות מעל 3 חודשים'!B6:O6</f>
        <v>1.ה. פקדונות מעל 3 חודשים:</v>
      </c>
      <c r="C29" s="31" t="s">
        <v>59</v>
      </c>
      <c r="E29" s="31" t="s">
        <v>144</v>
      </c>
      <c r="I29" s="31" t="s">
        <v>15</v>
      </c>
      <c r="J29" s="31" t="s">
        <v>83</v>
      </c>
      <c r="L29" s="31" t="s">
        <v>18</v>
      </c>
      <c r="M29" s="31" t="s">
        <v>127</v>
      </c>
      <c r="O29" s="51" t="s">
        <v>68</v>
      </c>
      <c r="P29" s="52"/>
      <c r="R29" s="31" t="s">
        <v>19</v>
      </c>
      <c r="S29" s="31" t="s">
        <v>0</v>
      </c>
      <c r="T29" s="31" t="s">
        <v>131</v>
      </c>
      <c r="U29" s="31" t="s">
        <v>136</v>
      </c>
      <c r="V29" s="32" t="s">
        <v>138</v>
      </c>
    </row>
    <row r="30" spans="2:25" ht="63">
      <c r="B30" s="54" t="str">
        <f>'זכויות מקרקעין'!B6</f>
        <v>1. ו. זכויות במקרקעין:</v>
      </c>
      <c r="C30" s="14" t="s">
        <v>70</v>
      </c>
      <c r="N30" s="51" t="s">
        <v>109</v>
      </c>
      <c r="P30" s="52" t="s">
        <v>71</v>
      </c>
      <c r="U30" s="31" t="s">
        <v>136</v>
      </c>
      <c r="V30" s="15" t="s">
        <v>73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72</v>
      </c>
      <c r="R31" s="14" t="s">
        <v>69</v>
      </c>
      <c r="U31" s="31" t="s">
        <v>136</v>
      </c>
      <c r="V31" s="15" t="s">
        <v>73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133</v>
      </c>
      <c r="Y32" s="15" t="s">
        <v>132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207</v>
      </c>
      <c r="C1" s="80" t="s" vm="1">
        <v>272</v>
      </c>
    </row>
    <row r="2" spans="2:54">
      <c r="B2" s="58" t="s">
        <v>206</v>
      </c>
      <c r="C2" s="80" t="s">
        <v>273</v>
      </c>
    </row>
    <row r="3" spans="2:54">
      <c r="B3" s="58" t="s">
        <v>208</v>
      </c>
      <c r="C3" s="80" t="s">
        <v>274</v>
      </c>
    </row>
    <row r="4" spans="2:54">
      <c r="B4" s="58" t="s">
        <v>209</v>
      </c>
      <c r="C4" s="80">
        <v>17011</v>
      </c>
    </row>
    <row r="6" spans="2:54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4" ht="26.25" customHeight="1">
      <c r="B7" s="174" t="s">
        <v>124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4" s="3" customFormat="1" ht="78.75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31" t="s">
        <v>74</v>
      </c>
      <c r="K8" s="72" t="s">
        <v>210</v>
      </c>
      <c r="L8" s="32" t="s">
        <v>212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207</v>
      </c>
      <c r="C1" s="80" t="s" vm="1">
        <v>272</v>
      </c>
    </row>
    <row r="2" spans="2:51">
      <c r="B2" s="58" t="s">
        <v>206</v>
      </c>
      <c r="C2" s="80" t="s">
        <v>273</v>
      </c>
    </row>
    <row r="3" spans="2:51">
      <c r="B3" s="58" t="s">
        <v>208</v>
      </c>
      <c r="C3" s="80" t="s">
        <v>274</v>
      </c>
    </row>
    <row r="4" spans="2:51">
      <c r="B4" s="58" t="s">
        <v>209</v>
      </c>
      <c r="C4" s="80">
        <v>17011</v>
      </c>
    </row>
    <row r="6" spans="2:51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125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72" t="s">
        <v>210</v>
      </c>
      <c r="K8" s="32" t="s">
        <v>212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64</v>
      </c>
      <c r="C11" s="82"/>
      <c r="D11" s="82"/>
      <c r="E11" s="82"/>
      <c r="F11" s="82"/>
      <c r="G11" s="90"/>
      <c r="H11" s="92"/>
      <c r="I11" s="90">
        <v>6399.57058941375</v>
      </c>
      <c r="J11" s="91">
        <v>1</v>
      </c>
      <c r="K11" s="91">
        <v>3.0401259664783538E-3</v>
      </c>
      <c r="AW11" s="1"/>
    </row>
    <row r="12" spans="2:51">
      <c r="B12" s="83" t="s">
        <v>45</v>
      </c>
      <c r="C12" s="84"/>
      <c r="D12" s="84"/>
      <c r="E12" s="84"/>
      <c r="F12" s="84"/>
      <c r="G12" s="93"/>
      <c r="H12" s="95"/>
      <c r="I12" s="93">
        <v>6399.57058941375</v>
      </c>
      <c r="J12" s="94">
        <v>1</v>
      </c>
      <c r="K12" s="94">
        <v>3.0401259664783538E-3</v>
      </c>
    </row>
    <row r="13" spans="2:51">
      <c r="B13" s="103" t="s">
        <v>44</v>
      </c>
      <c r="C13" s="84"/>
      <c r="D13" s="84"/>
      <c r="E13" s="84"/>
      <c r="F13" s="84"/>
      <c r="G13" s="93"/>
      <c r="H13" s="95"/>
      <c r="I13" s="93">
        <v>6519.4409581087493</v>
      </c>
      <c r="J13" s="94">
        <v>1.0187310018727336</v>
      </c>
      <c r="K13" s="94">
        <v>3.097070571649806E-3</v>
      </c>
    </row>
    <row r="14" spans="2:51">
      <c r="B14" s="89" t="s">
        <v>2018</v>
      </c>
      <c r="C14" s="86" t="s">
        <v>2019</v>
      </c>
      <c r="D14" s="99"/>
      <c r="E14" s="99" t="s">
        <v>193</v>
      </c>
      <c r="F14" s="116">
        <v>42430</v>
      </c>
      <c r="G14" s="96">
        <v>3037419</v>
      </c>
      <c r="H14" s="98">
        <v>1.0526</v>
      </c>
      <c r="I14" s="96">
        <v>31.972709947499997</v>
      </c>
      <c r="J14" s="97">
        <v>4.9960711427091149E-3</v>
      </c>
      <c r="K14" s="97">
        <v>1.5188685611323161E-5</v>
      </c>
    </row>
    <row r="15" spans="2:51">
      <c r="B15" s="89" t="s">
        <v>2020</v>
      </c>
      <c r="C15" s="86" t="s">
        <v>2021</v>
      </c>
      <c r="D15" s="99"/>
      <c r="E15" s="99" t="s">
        <v>193</v>
      </c>
      <c r="F15" s="116">
        <v>42432</v>
      </c>
      <c r="G15" s="96">
        <v>3746150.1</v>
      </c>
      <c r="H15" s="98">
        <v>1.0091000000000001</v>
      </c>
      <c r="I15" s="96">
        <v>37.802309579999992</v>
      </c>
      <c r="J15" s="97">
        <v>5.9070072049104434E-3</v>
      </c>
      <c r="K15" s="97">
        <v>1.7958045987822962E-5</v>
      </c>
    </row>
    <row r="16" spans="2:51" s="7" customFormat="1">
      <c r="B16" s="89" t="s">
        <v>2022</v>
      </c>
      <c r="C16" s="86" t="s">
        <v>2023</v>
      </c>
      <c r="D16" s="99"/>
      <c r="E16" s="99" t="s">
        <v>193</v>
      </c>
      <c r="F16" s="116">
        <v>42439</v>
      </c>
      <c r="G16" s="96">
        <v>5011741.3499999996</v>
      </c>
      <c r="H16" s="98">
        <v>0.2263</v>
      </c>
      <c r="I16" s="96">
        <v>11.3400756</v>
      </c>
      <c r="J16" s="97">
        <v>1.7720057059389103E-3</v>
      </c>
      <c r="K16" s="97">
        <v>5.3871205593726879E-6</v>
      </c>
      <c r="AW16" s="1"/>
      <c r="AY16" s="1"/>
    </row>
    <row r="17" spans="2:51" s="7" customFormat="1">
      <c r="B17" s="89" t="s">
        <v>2024</v>
      </c>
      <c r="C17" s="86" t="s">
        <v>2025</v>
      </c>
      <c r="D17" s="99"/>
      <c r="E17" s="99" t="s">
        <v>193</v>
      </c>
      <c r="F17" s="116">
        <v>42438</v>
      </c>
      <c r="G17" s="96">
        <v>1518709.5</v>
      </c>
      <c r="H17" s="98">
        <v>-3.4500000000000003E-2</v>
      </c>
      <c r="I17" s="96">
        <v>-0.52374664124999992</v>
      </c>
      <c r="J17" s="97">
        <v>-8.1840903843827923E-5</v>
      </c>
      <c r="K17" s="97">
        <v>-2.4880665689567943E-7</v>
      </c>
      <c r="AW17" s="1"/>
      <c r="AY17" s="1"/>
    </row>
    <row r="18" spans="2:51" s="7" customFormat="1">
      <c r="B18" s="89" t="s">
        <v>2026</v>
      </c>
      <c r="C18" s="86" t="s">
        <v>2027</v>
      </c>
      <c r="D18" s="99"/>
      <c r="E18" s="99" t="s">
        <v>193</v>
      </c>
      <c r="F18" s="116">
        <v>42438</v>
      </c>
      <c r="G18" s="96">
        <v>1518709.5</v>
      </c>
      <c r="H18" s="98">
        <v>-0.15110000000000001</v>
      </c>
      <c r="I18" s="96">
        <v>-2.2954042912500001</v>
      </c>
      <c r="J18" s="97">
        <v>-3.5868098635353547E-4</v>
      </c>
      <c r="K18" s="97">
        <v>-1.0904353802954512E-6</v>
      </c>
      <c r="AW18" s="1"/>
      <c r="AY18" s="1"/>
    </row>
    <row r="19" spans="2:51">
      <c r="B19" s="89" t="s">
        <v>2028</v>
      </c>
      <c r="C19" s="86" t="s">
        <v>2029</v>
      </c>
      <c r="D19" s="99"/>
      <c r="E19" s="99" t="s">
        <v>193</v>
      </c>
      <c r="F19" s="116">
        <v>42443</v>
      </c>
      <c r="G19" s="96">
        <v>2834924.4</v>
      </c>
      <c r="H19" s="98">
        <v>-0.6825</v>
      </c>
      <c r="I19" s="96">
        <v>-19.349566267499998</v>
      </c>
      <c r="J19" s="97">
        <v>-3.0235725971221091E-3</v>
      </c>
      <c r="K19" s="97">
        <v>-9.1920415640433188E-6</v>
      </c>
    </row>
    <row r="20" spans="2:51">
      <c r="B20" s="89" t="s">
        <v>2030</v>
      </c>
      <c r="C20" s="86" t="s">
        <v>2031</v>
      </c>
      <c r="D20" s="99"/>
      <c r="E20" s="99" t="s">
        <v>193</v>
      </c>
      <c r="F20" s="116">
        <v>42444</v>
      </c>
      <c r="G20" s="96">
        <v>50573.02635</v>
      </c>
      <c r="H20" s="98">
        <v>-0.87849999999999995</v>
      </c>
      <c r="I20" s="96">
        <v>-0.44430332625000007</v>
      </c>
      <c r="J20" s="97">
        <v>-6.9427052962736625E-5</v>
      </c>
      <c r="K20" s="97">
        <v>-2.1106698648808357E-7</v>
      </c>
    </row>
    <row r="21" spans="2:51">
      <c r="B21" s="89" t="s">
        <v>2032</v>
      </c>
      <c r="C21" s="86" t="s">
        <v>2033</v>
      </c>
      <c r="D21" s="99"/>
      <c r="E21" s="99" t="s">
        <v>193</v>
      </c>
      <c r="F21" s="116">
        <v>42444</v>
      </c>
      <c r="G21" s="96">
        <v>2126193.2999999998</v>
      </c>
      <c r="H21" s="98">
        <v>-0.9254</v>
      </c>
      <c r="I21" s="96">
        <v>-19.676832524999998</v>
      </c>
      <c r="J21" s="97">
        <v>-3.0747113810338559E-3</v>
      </c>
      <c r="K21" s="97">
        <v>-9.3475099089075465E-6</v>
      </c>
    </row>
    <row r="22" spans="2:51">
      <c r="B22" s="89" t="s">
        <v>2034</v>
      </c>
      <c r="C22" s="86" t="s">
        <v>2035</v>
      </c>
      <c r="D22" s="99"/>
      <c r="E22" s="99" t="s">
        <v>193</v>
      </c>
      <c r="F22" s="116">
        <v>42446</v>
      </c>
      <c r="G22" s="96">
        <v>1091547.1413</v>
      </c>
      <c r="H22" s="98">
        <v>-1.748</v>
      </c>
      <c r="I22" s="96">
        <v>-19.080094083749998</v>
      </c>
      <c r="J22" s="97">
        <v>-2.9814647431676946E-3</v>
      </c>
      <c r="K22" s="97">
        <v>-9.0640283838438253E-6</v>
      </c>
    </row>
    <row r="23" spans="2:51">
      <c r="B23" s="89" t="s">
        <v>2036</v>
      </c>
      <c r="C23" s="86" t="s">
        <v>2037</v>
      </c>
      <c r="D23" s="99"/>
      <c r="E23" s="99" t="s">
        <v>193</v>
      </c>
      <c r="F23" s="116">
        <v>42429</v>
      </c>
      <c r="G23" s="96">
        <v>7250002.2000000002</v>
      </c>
      <c r="H23" s="98">
        <v>-0.61639999999999995</v>
      </c>
      <c r="I23" s="96">
        <v>-44.688020422499996</v>
      </c>
      <c r="J23" s="97">
        <v>-6.9829717163247609E-3</v>
      </c>
      <c r="K23" s="97">
        <v>-2.1229113637982826E-5</v>
      </c>
    </row>
    <row r="24" spans="2:51">
      <c r="B24" s="89" t="s">
        <v>2038</v>
      </c>
      <c r="C24" s="86" t="s">
        <v>2039</v>
      </c>
      <c r="D24" s="99"/>
      <c r="E24" s="99" t="s">
        <v>193</v>
      </c>
      <c r="F24" s="116">
        <v>42367</v>
      </c>
      <c r="G24" s="96">
        <v>1715380.5375000001</v>
      </c>
      <c r="H24" s="98">
        <v>-0.34449999999999997</v>
      </c>
      <c r="I24" s="96">
        <v>-5.9093949599999993</v>
      </c>
      <c r="J24" s="97">
        <v>-9.2340491872617116E-4</v>
      </c>
      <c r="K24" s="97">
        <v>-2.8072672709932671E-6</v>
      </c>
    </row>
    <row r="25" spans="2:51">
      <c r="B25" s="89" t="s">
        <v>2040</v>
      </c>
      <c r="C25" s="86" t="s">
        <v>2041</v>
      </c>
      <c r="D25" s="99"/>
      <c r="E25" s="99" t="s">
        <v>193</v>
      </c>
      <c r="F25" s="116">
        <v>42380</v>
      </c>
      <c r="G25" s="96">
        <v>5149876.7249999996</v>
      </c>
      <c r="H25" s="98">
        <v>-0.28050000000000003</v>
      </c>
      <c r="I25" s="96">
        <v>-14.443325190000001</v>
      </c>
      <c r="J25" s="97">
        <v>-2.2569209899633469E-3</v>
      </c>
      <c r="K25" s="97">
        <v>-6.8613241058776044E-6</v>
      </c>
    </row>
    <row r="26" spans="2:51">
      <c r="B26" s="89" t="s">
        <v>2042</v>
      </c>
      <c r="C26" s="86" t="s">
        <v>2043</v>
      </c>
      <c r="D26" s="99"/>
      <c r="E26" s="99" t="s">
        <v>193</v>
      </c>
      <c r="F26" s="116">
        <v>42460</v>
      </c>
      <c r="G26" s="96">
        <v>1722087.675</v>
      </c>
      <c r="H26" s="98">
        <v>-5.0000000000000001E-4</v>
      </c>
      <c r="I26" s="96">
        <v>-8.7840112499999994E-3</v>
      </c>
      <c r="J26" s="97">
        <v>-1.3725938525517043E-6</v>
      </c>
      <c r="K26" s="97">
        <v>-4.172858212570997E-9</v>
      </c>
    </row>
    <row r="27" spans="2:51">
      <c r="B27" s="89" t="s">
        <v>2044</v>
      </c>
      <c r="C27" s="86" t="s">
        <v>2045</v>
      </c>
      <c r="D27" s="99"/>
      <c r="E27" s="99" t="s">
        <v>193</v>
      </c>
      <c r="F27" s="116">
        <v>42424</v>
      </c>
      <c r="G27" s="96">
        <v>2540868.7499999995</v>
      </c>
      <c r="H27" s="98">
        <v>0.35680000000000001</v>
      </c>
      <c r="I27" s="96">
        <v>9.0666274387500003</v>
      </c>
      <c r="J27" s="97">
        <v>1.4167555950938535E-3</v>
      </c>
      <c r="K27" s="97">
        <v>4.3071154727983167E-6</v>
      </c>
    </row>
    <row r="28" spans="2:51">
      <c r="B28" s="89" t="s">
        <v>2046</v>
      </c>
      <c r="C28" s="86" t="s">
        <v>2047</v>
      </c>
      <c r="D28" s="99"/>
      <c r="E28" s="99" t="s">
        <v>193</v>
      </c>
      <c r="F28" s="116">
        <v>42396</v>
      </c>
      <c r="G28" s="96">
        <v>5096975.6249999991</v>
      </c>
      <c r="H28" s="98">
        <v>0.63929999999999998</v>
      </c>
      <c r="I28" s="96">
        <v>32.585990849999995</v>
      </c>
      <c r="J28" s="97">
        <v>5.0919027135827126E-3</v>
      </c>
      <c r="K28" s="97">
        <v>1.5480025658344397E-5</v>
      </c>
    </row>
    <row r="29" spans="2:51">
      <c r="B29" s="89" t="s">
        <v>2048</v>
      </c>
      <c r="C29" s="86" t="s">
        <v>2049</v>
      </c>
      <c r="D29" s="99"/>
      <c r="E29" s="99" t="s">
        <v>193</v>
      </c>
      <c r="F29" s="116">
        <v>42402</v>
      </c>
      <c r="G29" s="96">
        <v>3060382.5</v>
      </c>
      <c r="H29" s="98">
        <v>0.69879999999999998</v>
      </c>
      <c r="I29" s="96">
        <v>21.386121828749999</v>
      </c>
      <c r="J29" s="97">
        <v>3.3418057555497848E-3</v>
      </c>
      <c r="K29" s="97">
        <v>1.0159510452373716E-5</v>
      </c>
    </row>
    <row r="30" spans="2:51">
      <c r="B30" s="89" t="s">
        <v>2050</v>
      </c>
      <c r="C30" s="86" t="s">
        <v>2051</v>
      </c>
      <c r="D30" s="99"/>
      <c r="E30" s="99" t="s">
        <v>193</v>
      </c>
      <c r="F30" s="116">
        <v>42402</v>
      </c>
      <c r="G30" s="96">
        <v>6121332</v>
      </c>
      <c r="H30" s="98">
        <v>0.71889999999999998</v>
      </c>
      <c r="I30" s="96">
        <v>44.004212988749991</v>
      </c>
      <c r="J30" s="97">
        <v>6.8761196355177816E-3</v>
      </c>
      <c r="K30" s="97">
        <v>2.0904269852549284E-5</v>
      </c>
    </row>
    <row r="31" spans="2:51">
      <c r="B31" s="89" t="s">
        <v>2052</v>
      </c>
      <c r="C31" s="86" t="s">
        <v>2053</v>
      </c>
      <c r="D31" s="99"/>
      <c r="E31" s="99" t="s">
        <v>193</v>
      </c>
      <c r="F31" s="116">
        <v>42402</v>
      </c>
      <c r="G31" s="96">
        <v>2448589.4999999995</v>
      </c>
      <c r="H31" s="98">
        <v>0.71030000000000004</v>
      </c>
      <c r="I31" s="96">
        <v>17.3923625925</v>
      </c>
      <c r="J31" s="97">
        <v>2.7177390028747654E-3</v>
      </c>
      <c r="K31" s="97">
        <v>8.2622689127505639E-6</v>
      </c>
    </row>
    <row r="32" spans="2:51">
      <c r="B32" s="89" t="s">
        <v>2054</v>
      </c>
      <c r="C32" s="86" t="s">
        <v>2055</v>
      </c>
      <c r="D32" s="99"/>
      <c r="E32" s="99" t="s">
        <v>193</v>
      </c>
      <c r="F32" s="116">
        <v>42451</v>
      </c>
      <c r="G32" s="96">
        <v>1735381.4624999999</v>
      </c>
      <c r="H32" s="98">
        <v>0.8175</v>
      </c>
      <c r="I32" s="96">
        <v>14.186877232499997</v>
      </c>
      <c r="J32" s="97">
        <v>2.2168483079111757E-3</v>
      </c>
      <c r="K32" s="97">
        <v>6.739498104624367E-6</v>
      </c>
    </row>
    <row r="33" spans="2:11">
      <c r="B33" s="89" t="s">
        <v>2056</v>
      </c>
      <c r="C33" s="86" t="s">
        <v>2057</v>
      </c>
      <c r="D33" s="99"/>
      <c r="E33" s="99" t="s">
        <v>193</v>
      </c>
      <c r="F33" s="116">
        <v>42445</v>
      </c>
      <c r="G33" s="96">
        <v>1533380.625</v>
      </c>
      <c r="H33" s="98">
        <v>0.93479999999999996</v>
      </c>
      <c r="I33" s="96">
        <v>14.33464333875</v>
      </c>
      <c r="J33" s="97">
        <v>2.2399383112458432E-3</v>
      </c>
      <c r="K33" s="97">
        <v>6.8096946233281608E-6</v>
      </c>
    </row>
    <row r="34" spans="2:11">
      <c r="B34" s="89" t="s">
        <v>2058</v>
      </c>
      <c r="C34" s="86" t="s">
        <v>2059</v>
      </c>
      <c r="D34" s="99"/>
      <c r="E34" s="99" t="s">
        <v>193</v>
      </c>
      <c r="F34" s="116">
        <v>42389</v>
      </c>
      <c r="G34" s="96">
        <v>5136901.8749999991</v>
      </c>
      <c r="H34" s="98">
        <v>1.4268000000000001</v>
      </c>
      <c r="I34" s="96">
        <v>73.294607531250008</v>
      </c>
      <c r="J34" s="97">
        <v>1.145305087383439E-2</v>
      </c>
      <c r="K34" s="97">
        <v>3.4818717356941533E-5</v>
      </c>
    </row>
    <row r="35" spans="2:11">
      <c r="B35" s="89" t="s">
        <v>2060</v>
      </c>
      <c r="C35" s="86" t="s">
        <v>2061</v>
      </c>
      <c r="D35" s="99"/>
      <c r="E35" s="99" t="s">
        <v>193</v>
      </c>
      <c r="F35" s="116">
        <v>42411</v>
      </c>
      <c r="G35" s="96">
        <v>9563399.9999999981</v>
      </c>
      <c r="H35" s="98">
        <v>2.5783</v>
      </c>
      <c r="I35" s="96">
        <v>246.57682132125004</v>
      </c>
      <c r="J35" s="97">
        <v>3.8530213531692344E-2</v>
      </c>
      <c r="K35" s="97">
        <v>1.1713670265165355E-4</v>
      </c>
    </row>
    <row r="36" spans="2:11">
      <c r="B36" s="89" t="s">
        <v>2062</v>
      </c>
      <c r="C36" s="86" t="s">
        <v>2063</v>
      </c>
      <c r="D36" s="99"/>
      <c r="E36" s="99" t="s">
        <v>191</v>
      </c>
      <c r="F36" s="116">
        <v>42459</v>
      </c>
      <c r="G36" s="96">
        <v>4328077.5562499994</v>
      </c>
      <c r="H36" s="98">
        <v>0.43319999999999997</v>
      </c>
      <c r="I36" s="96">
        <v>18.75042374625</v>
      </c>
      <c r="J36" s="97">
        <v>2.9299502965507069E-3</v>
      </c>
      <c r="K36" s="97">
        <v>8.9074179770347579E-6</v>
      </c>
    </row>
    <row r="37" spans="2:11">
      <c r="B37" s="89" t="s">
        <v>2064</v>
      </c>
      <c r="C37" s="86" t="s">
        <v>2065</v>
      </c>
      <c r="D37" s="99"/>
      <c r="E37" s="99" t="s">
        <v>191</v>
      </c>
      <c r="F37" s="116">
        <v>42452</v>
      </c>
      <c r="G37" s="96">
        <v>7791761.25</v>
      </c>
      <c r="H37" s="98">
        <v>1.9261999999999999</v>
      </c>
      <c r="I37" s="96">
        <v>150.08171393249998</v>
      </c>
      <c r="J37" s="97">
        <v>2.3451841312722925E-2</v>
      </c>
      <c r="K37" s="97">
        <v>7.129655173653877E-5</v>
      </c>
    </row>
    <row r="38" spans="2:11">
      <c r="B38" s="89" t="s">
        <v>2066</v>
      </c>
      <c r="C38" s="86" t="s">
        <v>2067</v>
      </c>
      <c r="D38" s="99"/>
      <c r="E38" s="99" t="s">
        <v>191</v>
      </c>
      <c r="F38" s="116">
        <v>42452</v>
      </c>
      <c r="G38" s="96">
        <v>6073966.2374999998</v>
      </c>
      <c r="H38" s="98">
        <v>1.9849000000000001</v>
      </c>
      <c r="I38" s="96">
        <v>120.56400082124998</v>
      </c>
      <c r="J38" s="97">
        <v>1.8839389164749344E-2</v>
      </c>
      <c r="K38" s="97">
        <v>5.7274116192345432E-5</v>
      </c>
    </row>
    <row r="39" spans="2:11">
      <c r="B39" s="89" t="s">
        <v>2068</v>
      </c>
      <c r="C39" s="86" t="s">
        <v>2069</v>
      </c>
      <c r="D39" s="99"/>
      <c r="E39" s="99" t="s">
        <v>191</v>
      </c>
      <c r="F39" s="116">
        <v>42451</v>
      </c>
      <c r="G39" s="96">
        <v>2272843.1249999995</v>
      </c>
      <c r="H39" s="98">
        <v>2.2532000000000001</v>
      </c>
      <c r="I39" s="96">
        <v>51.211284783750003</v>
      </c>
      <c r="J39" s="97">
        <v>8.0023001650242516E-3</v>
      </c>
      <c r="K39" s="97">
        <v>2.4328000523244247E-5</v>
      </c>
    </row>
    <row r="40" spans="2:11">
      <c r="B40" s="89" t="s">
        <v>2070</v>
      </c>
      <c r="C40" s="86" t="s">
        <v>2071</v>
      </c>
      <c r="D40" s="99"/>
      <c r="E40" s="99" t="s">
        <v>191</v>
      </c>
      <c r="F40" s="116">
        <v>42451</v>
      </c>
      <c r="G40" s="96">
        <v>3183468.75</v>
      </c>
      <c r="H40" s="98">
        <v>2.2989000000000002</v>
      </c>
      <c r="I40" s="96">
        <v>73.183882117500005</v>
      </c>
      <c r="J40" s="97">
        <v>1.1435748867050814E-2</v>
      </c>
      <c r="K40" s="97">
        <v>3.4766117076846602E-5</v>
      </c>
    </row>
    <row r="41" spans="2:11">
      <c r="B41" s="89" t="s">
        <v>2070</v>
      </c>
      <c r="C41" s="86" t="s">
        <v>2072</v>
      </c>
      <c r="D41" s="99"/>
      <c r="E41" s="99" t="s">
        <v>191</v>
      </c>
      <c r="F41" s="116">
        <v>42451</v>
      </c>
      <c r="G41" s="96">
        <v>2910600</v>
      </c>
      <c r="H41" s="98">
        <v>2.2989000000000002</v>
      </c>
      <c r="I41" s="96">
        <v>66.91097802374999</v>
      </c>
      <c r="J41" s="97">
        <v>1.0455541835015457E-2</v>
      </c>
      <c r="K41" s="97">
        <v>3.178616422623123E-5</v>
      </c>
    </row>
    <row r="42" spans="2:11">
      <c r="B42" s="89" t="s">
        <v>2073</v>
      </c>
      <c r="C42" s="86" t="s">
        <v>2074</v>
      </c>
      <c r="D42" s="99"/>
      <c r="E42" s="99" t="s">
        <v>191</v>
      </c>
      <c r="F42" s="116">
        <v>42443</v>
      </c>
      <c r="G42" s="96">
        <v>5489056.125</v>
      </c>
      <c r="H42" s="98">
        <v>2.8195999999999999</v>
      </c>
      <c r="I42" s="96">
        <v>154.76943132</v>
      </c>
      <c r="J42" s="97">
        <v>2.4184346302238081E-2</v>
      </c>
      <c r="K42" s="97">
        <v>7.3523459175738753E-5</v>
      </c>
    </row>
    <row r="43" spans="2:11">
      <c r="B43" s="89" t="s">
        <v>2075</v>
      </c>
      <c r="C43" s="86" t="s">
        <v>2076</v>
      </c>
      <c r="D43" s="99"/>
      <c r="E43" s="99" t="s">
        <v>191</v>
      </c>
      <c r="F43" s="116">
        <v>42408</v>
      </c>
      <c r="G43" s="96">
        <v>3936921.9750000001</v>
      </c>
      <c r="H43" s="98">
        <v>2.8557000000000001</v>
      </c>
      <c r="I43" s="96">
        <v>112.42687798125</v>
      </c>
      <c r="J43" s="97">
        <v>1.7567878408471335E-2</v>
      </c>
      <c r="K43" s="97">
        <v>5.3408563325528125E-5</v>
      </c>
    </row>
    <row r="44" spans="2:11">
      <c r="B44" s="89" t="s">
        <v>2077</v>
      </c>
      <c r="C44" s="86" t="s">
        <v>2078</v>
      </c>
      <c r="D44" s="99"/>
      <c r="E44" s="99" t="s">
        <v>191</v>
      </c>
      <c r="F44" s="116">
        <v>42431</v>
      </c>
      <c r="G44" s="96">
        <v>9617383.1249999981</v>
      </c>
      <c r="H44" s="98">
        <v>2.9474999999999998</v>
      </c>
      <c r="I44" s="96">
        <v>283.47003475874999</v>
      </c>
      <c r="J44" s="97">
        <v>4.4295164933045611E-2</v>
      </c>
      <c r="K44" s="97">
        <v>1.346628811023934E-4</v>
      </c>
    </row>
    <row r="45" spans="2:11">
      <c r="B45" s="89" t="s">
        <v>2079</v>
      </c>
      <c r="C45" s="86" t="s">
        <v>2080</v>
      </c>
      <c r="D45" s="99"/>
      <c r="E45" s="99" t="s">
        <v>191</v>
      </c>
      <c r="F45" s="116">
        <v>42409</v>
      </c>
      <c r="G45" s="96">
        <v>8243896.4999999991</v>
      </c>
      <c r="H45" s="98">
        <v>2.9266000000000001</v>
      </c>
      <c r="I45" s="96">
        <v>241.26628703624996</v>
      </c>
      <c r="J45" s="97">
        <v>3.7700386872106029E-2</v>
      </c>
      <c r="K45" s="97">
        <v>1.1461392507616919E-4</v>
      </c>
    </row>
    <row r="46" spans="2:11">
      <c r="B46" s="89" t="s">
        <v>2081</v>
      </c>
      <c r="C46" s="86" t="s">
        <v>2082</v>
      </c>
      <c r="D46" s="99"/>
      <c r="E46" s="99" t="s">
        <v>191</v>
      </c>
      <c r="F46" s="116">
        <v>42443</v>
      </c>
      <c r="G46" s="96">
        <v>3023385.75</v>
      </c>
      <c r="H46" s="98">
        <v>2.8988</v>
      </c>
      <c r="I46" s="96">
        <v>87.641292296250001</v>
      </c>
      <c r="J46" s="97">
        <v>1.3694870784178446E-2</v>
      </c>
      <c r="K46" s="97">
        <v>4.1634132278546672E-5</v>
      </c>
    </row>
    <row r="47" spans="2:11">
      <c r="B47" s="89" t="s">
        <v>2083</v>
      </c>
      <c r="C47" s="86" t="s">
        <v>2084</v>
      </c>
      <c r="D47" s="99"/>
      <c r="E47" s="99" t="s">
        <v>191</v>
      </c>
      <c r="F47" s="116">
        <v>42431</v>
      </c>
      <c r="G47" s="96">
        <v>5044173.7499999991</v>
      </c>
      <c r="H47" s="98">
        <v>3.0173000000000001</v>
      </c>
      <c r="I47" s="96">
        <v>152.19764996625</v>
      </c>
      <c r="J47" s="97">
        <v>2.3782478502232206E-2</v>
      </c>
      <c r="K47" s="97">
        <v>7.2301730441849365E-5</v>
      </c>
    </row>
    <row r="48" spans="2:11">
      <c r="B48" s="89" t="s">
        <v>2085</v>
      </c>
      <c r="C48" s="86" t="s">
        <v>2086</v>
      </c>
      <c r="D48" s="99"/>
      <c r="E48" s="99" t="s">
        <v>191</v>
      </c>
      <c r="F48" s="116">
        <v>42444</v>
      </c>
      <c r="G48" s="96">
        <v>1376782.3125</v>
      </c>
      <c r="H48" s="98">
        <v>3.1385000000000001</v>
      </c>
      <c r="I48" s="96">
        <v>43.209930093749996</v>
      </c>
      <c r="J48" s="97">
        <v>6.7520046056259468E-3</v>
      </c>
      <c r="K48" s="97">
        <v>2.052694452734488E-5</v>
      </c>
    </row>
    <row r="49" spans="2:11">
      <c r="B49" s="89" t="s">
        <v>2087</v>
      </c>
      <c r="C49" s="86" t="s">
        <v>2088</v>
      </c>
      <c r="D49" s="99"/>
      <c r="E49" s="99" t="s">
        <v>191</v>
      </c>
      <c r="F49" s="116">
        <v>42445</v>
      </c>
      <c r="G49" s="96">
        <v>1378766.8125</v>
      </c>
      <c r="H49" s="98">
        <v>3.2778999999999998</v>
      </c>
      <c r="I49" s="96">
        <v>45.194118716249996</v>
      </c>
      <c r="J49" s="97">
        <v>7.0620548808400796E-3</v>
      </c>
      <c r="K49" s="97">
        <v>2.1469536419937123E-5</v>
      </c>
    </row>
    <row r="50" spans="2:11">
      <c r="B50" s="89" t="s">
        <v>2089</v>
      </c>
      <c r="C50" s="86" t="s">
        <v>2090</v>
      </c>
      <c r="D50" s="99"/>
      <c r="E50" s="99" t="s">
        <v>191</v>
      </c>
      <c r="F50" s="116">
        <v>42439</v>
      </c>
      <c r="G50" s="96">
        <v>1379156.625</v>
      </c>
      <c r="H50" s="98">
        <v>3.3033999999999999</v>
      </c>
      <c r="I50" s="96">
        <v>45.558932422499993</v>
      </c>
      <c r="J50" s="97">
        <v>7.1190608472799961E-3</v>
      </c>
      <c r="K50" s="97">
        <v>2.1642841738755307E-5</v>
      </c>
    </row>
    <row r="51" spans="2:11">
      <c r="B51" s="89" t="s">
        <v>2091</v>
      </c>
      <c r="C51" s="86" t="s">
        <v>2092</v>
      </c>
      <c r="D51" s="99"/>
      <c r="E51" s="99" t="s">
        <v>191</v>
      </c>
      <c r="F51" s="116">
        <v>42445</v>
      </c>
      <c r="G51" s="96">
        <v>919485</v>
      </c>
      <c r="H51" s="98">
        <v>3.3214999999999999</v>
      </c>
      <c r="I51" s="96">
        <v>30.540298319999998</v>
      </c>
      <c r="J51" s="97">
        <v>4.7722418079925773E-3</v>
      </c>
      <c r="K51" s="97">
        <v>1.4508216238791842E-5</v>
      </c>
    </row>
    <row r="52" spans="2:11">
      <c r="B52" s="89" t="s">
        <v>2093</v>
      </c>
      <c r="C52" s="86" t="s">
        <v>2094</v>
      </c>
      <c r="D52" s="99"/>
      <c r="E52" s="99" t="s">
        <v>191</v>
      </c>
      <c r="F52" s="116">
        <v>42422</v>
      </c>
      <c r="G52" s="96">
        <v>12876097.5</v>
      </c>
      <c r="H52" s="98">
        <v>3.3313999999999999</v>
      </c>
      <c r="I52" s="96">
        <v>428.95505205000001</v>
      </c>
      <c r="J52" s="97">
        <v>6.7028724202149254E-2</v>
      </c>
      <c r="K52" s="97">
        <v>2.0377576494687004E-4</v>
      </c>
    </row>
    <row r="53" spans="2:11">
      <c r="B53" s="89" t="s">
        <v>2095</v>
      </c>
      <c r="C53" s="86" t="s">
        <v>2096</v>
      </c>
      <c r="D53" s="99"/>
      <c r="E53" s="99" t="s">
        <v>191</v>
      </c>
      <c r="F53" s="116">
        <v>42418</v>
      </c>
      <c r="G53" s="96">
        <v>9752300.7749999985</v>
      </c>
      <c r="H53" s="98">
        <v>3.3426999999999998</v>
      </c>
      <c r="I53" s="96">
        <v>325.98868672124996</v>
      </c>
      <c r="J53" s="97">
        <v>5.0939150083054718E-2</v>
      </c>
      <c r="K53" s="97">
        <v>1.5486143287783265E-4</v>
      </c>
    </row>
    <row r="54" spans="2:11">
      <c r="B54" s="89" t="s">
        <v>2097</v>
      </c>
      <c r="C54" s="86" t="s">
        <v>2098</v>
      </c>
      <c r="D54" s="99"/>
      <c r="E54" s="99" t="s">
        <v>191</v>
      </c>
      <c r="F54" s="116">
        <v>42429</v>
      </c>
      <c r="G54" s="96">
        <v>9112256.9999999981</v>
      </c>
      <c r="H54" s="98">
        <v>3.4169</v>
      </c>
      <c r="I54" s="96">
        <v>311.3526876075</v>
      </c>
      <c r="J54" s="97">
        <v>4.8652121772442596E-2</v>
      </c>
      <c r="K54" s="97">
        <v>1.4790857872466962E-4</v>
      </c>
    </row>
    <row r="55" spans="2:11">
      <c r="B55" s="89" t="s">
        <v>2099</v>
      </c>
      <c r="C55" s="86" t="s">
        <v>2100</v>
      </c>
      <c r="D55" s="99"/>
      <c r="E55" s="99" t="s">
        <v>191</v>
      </c>
      <c r="F55" s="116">
        <v>42417</v>
      </c>
      <c r="G55" s="96">
        <v>5523005.25</v>
      </c>
      <c r="H55" s="98">
        <v>3.4039000000000001</v>
      </c>
      <c r="I55" s="96">
        <v>187.99787096999998</v>
      </c>
      <c r="J55" s="97">
        <v>2.9376638376485513E-2</v>
      </c>
      <c r="K55" s="97">
        <v>8.9308681136198123E-5</v>
      </c>
    </row>
    <row r="56" spans="2:11">
      <c r="B56" s="89" t="s">
        <v>2101</v>
      </c>
      <c r="C56" s="86" t="s">
        <v>2102</v>
      </c>
      <c r="D56" s="99"/>
      <c r="E56" s="99" t="s">
        <v>191</v>
      </c>
      <c r="F56" s="116">
        <v>42373</v>
      </c>
      <c r="G56" s="96">
        <v>1842750</v>
      </c>
      <c r="H56" s="98">
        <v>3.4398</v>
      </c>
      <c r="I56" s="96">
        <v>63.386212128749989</v>
      </c>
      <c r="J56" s="97">
        <v>9.9047602090059379E-3</v>
      </c>
      <c r="K56" s="97">
        <v>3.0111718703140523E-5</v>
      </c>
    </row>
    <row r="57" spans="2:11">
      <c r="B57" s="89" t="s">
        <v>2103</v>
      </c>
      <c r="C57" s="86" t="s">
        <v>2104</v>
      </c>
      <c r="D57" s="99"/>
      <c r="E57" s="99" t="s">
        <v>191</v>
      </c>
      <c r="F57" s="116">
        <v>42373</v>
      </c>
      <c r="G57" s="96">
        <v>2948400</v>
      </c>
      <c r="H57" s="98">
        <v>3.4398</v>
      </c>
      <c r="I57" s="96">
        <v>101.41793935874998</v>
      </c>
      <c r="J57" s="97">
        <v>1.5847616327026193E-2</v>
      </c>
      <c r="K57" s="97">
        <v>4.8178749902578645E-5</v>
      </c>
    </row>
    <row r="58" spans="2:11">
      <c r="B58" s="89" t="s">
        <v>2105</v>
      </c>
      <c r="C58" s="86" t="s">
        <v>2106</v>
      </c>
      <c r="D58" s="99"/>
      <c r="E58" s="99" t="s">
        <v>191</v>
      </c>
      <c r="F58" s="116">
        <v>42436</v>
      </c>
      <c r="G58" s="96">
        <v>10687949.999999998</v>
      </c>
      <c r="H58" s="98">
        <v>3.5297000000000001</v>
      </c>
      <c r="I58" s="96">
        <v>377.25267013874998</v>
      </c>
      <c r="J58" s="97">
        <v>5.8949684962113877E-2</v>
      </c>
      <c r="K58" s="97">
        <v>1.7921446796904093E-4</v>
      </c>
    </row>
    <row r="59" spans="2:11">
      <c r="B59" s="89" t="s">
        <v>2107</v>
      </c>
      <c r="C59" s="86" t="s">
        <v>2108</v>
      </c>
      <c r="D59" s="99"/>
      <c r="E59" s="99" t="s">
        <v>191</v>
      </c>
      <c r="F59" s="116">
        <v>42429</v>
      </c>
      <c r="G59" s="96">
        <v>1382416.875</v>
      </c>
      <c r="H59" s="98">
        <v>3.4662000000000002</v>
      </c>
      <c r="I59" s="96">
        <v>47.917088493749993</v>
      </c>
      <c r="J59" s="97">
        <v>7.4875474571708053E-3</v>
      </c>
      <c r="K59" s="97">
        <v>2.2763087449783934E-5</v>
      </c>
    </row>
    <row r="60" spans="2:11">
      <c r="B60" s="89" t="s">
        <v>2109</v>
      </c>
      <c r="C60" s="86" t="s">
        <v>2110</v>
      </c>
      <c r="D60" s="99"/>
      <c r="E60" s="99" t="s">
        <v>191</v>
      </c>
      <c r="F60" s="116">
        <v>42423</v>
      </c>
      <c r="G60" s="96">
        <v>8943925.9218749981</v>
      </c>
      <c r="H60" s="98">
        <v>3.5777000000000001</v>
      </c>
      <c r="I60" s="96">
        <v>319.99024535625</v>
      </c>
      <c r="J60" s="97">
        <v>5.0001830729952707E-2</v>
      </c>
      <c r="K60" s="97">
        <v>1.5201186397358453E-4</v>
      </c>
    </row>
    <row r="61" spans="2:11">
      <c r="B61" s="89" t="s">
        <v>2111</v>
      </c>
      <c r="C61" s="86" t="s">
        <v>2112</v>
      </c>
      <c r="D61" s="99"/>
      <c r="E61" s="99" t="s">
        <v>191</v>
      </c>
      <c r="F61" s="116">
        <v>42383</v>
      </c>
      <c r="G61" s="96">
        <v>3339573.3</v>
      </c>
      <c r="H61" s="98">
        <v>4.1006</v>
      </c>
      <c r="I61" s="96">
        <v>136.94151043124998</v>
      </c>
      <c r="J61" s="97">
        <v>2.1398546749024121E-2</v>
      </c>
      <c r="K61" s="97">
        <v>6.5054277616609203E-5</v>
      </c>
    </row>
    <row r="62" spans="2:11">
      <c r="B62" s="89" t="s">
        <v>2113</v>
      </c>
      <c r="C62" s="86" t="s">
        <v>2114</v>
      </c>
      <c r="D62" s="99"/>
      <c r="E62" s="99" t="s">
        <v>191</v>
      </c>
      <c r="F62" s="116">
        <v>42383</v>
      </c>
      <c r="G62" s="96">
        <v>1577442.4312499999</v>
      </c>
      <c r="H62" s="98">
        <v>4.1261999999999999</v>
      </c>
      <c r="I62" s="96">
        <v>65.088515519999987</v>
      </c>
      <c r="J62" s="97">
        <v>1.0170762961450917E-2</v>
      </c>
      <c r="K62" s="97">
        <v>3.0920400578003218E-5</v>
      </c>
    </row>
    <row r="63" spans="2:11">
      <c r="B63" s="89" t="s">
        <v>2115</v>
      </c>
      <c r="C63" s="86" t="s">
        <v>2116</v>
      </c>
      <c r="D63" s="99"/>
      <c r="E63" s="99" t="s">
        <v>191</v>
      </c>
      <c r="F63" s="116">
        <v>42383</v>
      </c>
      <c r="G63" s="96">
        <v>1113488.7749999999</v>
      </c>
      <c r="H63" s="98">
        <v>4.1261999999999999</v>
      </c>
      <c r="I63" s="96">
        <v>45.944834512499988</v>
      </c>
      <c r="J63" s="97">
        <v>7.1793620947790638E-3</v>
      </c>
      <c r="K63" s="97">
        <v>2.182616512708826E-5</v>
      </c>
    </row>
    <row r="64" spans="2:11">
      <c r="B64" s="89" t="s">
        <v>2117</v>
      </c>
      <c r="C64" s="86" t="s">
        <v>2118</v>
      </c>
      <c r="D64" s="99"/>
      <c r="E64" s="99" t="s">
        <v>191</v>
      </c>
      <c r="F64" s="116">
        <v>42376</v>
      </c>
      <c r="G64" s="96">
        <v>4183396.8749999995</v>
      </c>
      <c r="H64" s="98">
        <v>4.3003</v>
      </c>
      <c r="I64" s="96">
        <v>179.89682208749997</v>
      </c>
      <c r="J64" s="97">
        <v>2.8110764554279244E-2</v>
      </c>
      <c r="K64" s="97">
        <v>8.5460265259023648E-5</v>
      </c>
    </row>
    <row r="65" spans="2:11">
      <c r="B65" s="89" t="s">
        <v>2119</v>
      </c>
      <c r="C65" s="86" t="s">
        <v>2120</v>
      </c>
      <c r="D65" s="99"/>
      <c r="E65" s="99" t="s">
        <v>191</v>
      </c>
      <c r="F65" s="116">
        <v>42388</v>
      </c>
      <c r="G65" s="96">
        <v>2796018.75</v>
      </c>
      <c r="H65" s="98">
        <v>4.5487000000000002</v>
      </c>
      <c r="I65" s="96">
        <v>127.18261024875001</v>
      </c>
      <c r="J65" s="97">
        <v>1.9873616279682434E-2</v>
      </c>
      <c r="K65" s="97">
        <v>6.0418296899689509E-5</v>
      </c>
    </row>
    <row r="66" spans="2:11">
      <c r="B66" s="89" t="s">
        <v>2121</v>
      </c>
      <c r="C66" s="86" t="s">
        <v>2122</v>
      </c>
      <c r="D66" s="99"/>
      <c r="E66" s="99" t="s">
        <v>191</v>
      </c>
      <c r="F66" s="116">
        <v>42397</v>
      </c>
      <c r="G66" s="96">
        <v>3730576.5</v>
      </c>
      <c r="H66" s="98">
        <v>4.6395</v>
      </c>
      <c r="I66" s="96">
        <v>173.08140955874998</v>
      </c>
      <c r="J66" s="97">
        <v>2.7045784891421218E-2</v>
      </c>
      <c r="K66" s="97">
        <v>8.2222592932197603E-5</v>
      </c>
    </row>
    <row r="67" spans="2:11">
      <c r="B67" s="89" t="s">
        <v>2123</v>
      </c>
      <c r="C67" s="86" t="s">
        <v>2124</v>
      </c>
      <c r="D67" s="99"/>
      <c r="E67" s="99" t="s">
        <v>191</v>
      </c>
      <c r="F67" s="116">
        <v>42402</v>
      </c>
      <c r="G67" s="96">
        <v>2802397.5</v>
      </c>
      <c r="H67" s="98">
        <v>4.7721999999999998</v>
      </c>
      <c r="I67" s="96">
        <v>133.73672200874998</v>
      </c>
      <c r="J67" s="97">
        <v>2.0897764957851849E-2</v>
      </c>
      <c r="K67" s="97">
        <v>6.3531837889726838E-5</v>
      </c>
    </row>
    <row r="68" spans="2:11">
      <c r="B68" s="89" t="s">
        <v>2125</v>
      </c>
      <c r="C68" s="86" t="s">
        <v>2126</v>
      </c>
      <c r="D68" s="99"/>
      <c r="E68" s="99" t="s">
        <v>191</v>
      </c>
      <c r="F68" s="116">
        <v>42390</v>
      </c>
      <c r="G68" s="96">
        <v>5613300</v>
      </c>
      <c r="H68" s="98">
        <v>4.9146999999999998</v>
      </c>
      <c r="I68" s="96">
        <v>275.87526844499996</v>
      </c>
      <c r="J68" s="97">
        <v>4.3108403070255416E-2</v>
      </c>
      <c r="K68" s="97">
        <v>1.310549755472987E-4</v>
      </c>
    </row>
    <row r="69" spans="2:11">
      <c r="B69" s="89" t="s">
        <v>2127</v>
      </c>
      <c r="C69" s="86" t="s">
        <v>2128</v>
      </c>
      <c r="D69" s="99"/>
      <c r="E69" s="99" t="s">
        <v>191</v>
      </c>
      <c r="F69" s="116">
        <v>42390</v>
      </c>
      <c r="G69" s="96">
        <v>2339938.1249999995</v>
      </c>
      <c r="H69" s="98">
        <v>4.9579000000000004</v>
      </c>
      <c r="I69" s="96">
        <v>116.01109807874998</v>
      </c>
      <c r="J69" s="97">
        <v>1.8127950376960762E-2</v>
      </c>
      <c r="K69" s="97">
        <v>5.5111252660029469E-5</v>
      </c>
    </row>
    <row r="70" spans="2:11">
      <c r="B70" s="89" t="s">
        <v>2129</v>
      </c>
      <c r="C70" s="86" t="s">
        <v>2130</v>
      </c>
      <c r="D70" s="99"/>
      <c r="E70" s="99" t="s">
        <v>191</v>
      </c>
      <c r="F70" s="116">
        <v>42389</v>
      </c>
      <c r="G70" s="96">
        <v>5626057.5</v>
      </c>
      <c r="H70" s="98">
        <v>5.1294000000000004</v>
      </c>
      <c r="I70" s="96">
        <v>288.58151188124998</v>
      </c>
      <c r="J70" s="97">
        <v>4.5093886824004274E-2</v>
      </c>
      <c r="K70" s="97">
        <v>1.3709109626309151E-4</v>
      </c>
    </row>
    <row r="71" spans="2:11">
      <c r="B71" s="89" t="s">
        <v>2131</v>
      </c>
      <c r="C71" s="86" t="s">
        <v>2132</v>
      </c>
      <c r="D71" s="99"/>
      <c r="E71" s="99" t="s">
        <v>191</v>
      </c>
      <c r="F71" s="116">
        <v>42389</v>
      </c>
      <c r="G71" s="96">
        <v>3751083</v>
      </c>
      <c r="H71" s="98">
        <v>5.1388999999999996</v>
      </c>
      <c r="I71" s="96">
        <v>192.76565608124997</v>
      </c>
      <c r="J71" s="97">
        <v>3.012165478729547E-2</v>
      </c>
      <c r="K71" s="97">
        <v>9.1573624872153979E-5</v>
      </c>
    </row>
    <row r="72" spans="2:11">
      <c r="B72" s="89" t="s">
        <v>2133</v>
      </c>
      <c r="C72" s="86" t="s">
        <v>2134</v>
      </c>
      <c r="D72" s="99"/>
      <c r="E72" s="99" t="s">
        <v>191</v>
      </c>
      <c r="F72" s="116">
        <v>42394</v>
      </c>
      <c r="G72" s="96">
        <v>3472330.4437500001</v>
      </c>
      <c r="H72" s="98">
        <v>5.2121000000000004</v>
      </c>
      <c r="I72" s="96">
        <v>180.981228015</v>
      </c>
      <c r="J72" s="97">
        <v>2.8280214349753627E-2</v>
      </c>
      <c r="K72" s="97">
        <v>8.5975413982259757E-5</v>
      </c>
    </row>
    <row r="73" spans="2:11">
      <c r="B73" s="89" t="s">
        <v>2135</v>
      </c>
      <c r="C73" s="86" t="s">
        <v>2136</v>
      </c>
      <c r="D73" s="99"/>
      <c r="E73" s="99" t="s">
        <v>191</v>
      </c>
      <c r="F73" s="116">
        <v>42394</v>
      </c>
      <c r="G73" s="96">
        <v>4692633.7499999991</v>
      </c>
      <c r="H73" s="98">
        <v>5.2161999999999997</v>
      </c>
      <c r="I73" s="96">
        <v>244.77903229499998</v>
      </c>
      <c r="J73" s="97">
        <v>3.8249290147672803E-2</v>
      </c>
      <c r="K73" s="97">
        <v>1.1628266017730476E-4</v>
      </c>
    </row>
    <row r="74" spans="2:11">
      <c r="B74" s="89" t="s">
        <v>2137</v>
      </c>
      <c r="C74" s="86" t="s">
        <v>2138</v>
      </c>
      <c r="D74" s="99"/>
      <c r="E74" s="99" t="s">
        <v>191</v>
      </c>
      <c r="F74" s="116">
        <v>39231</v>
      </c>
      <c r="G74" s="96">
        <v>581430.38624999998</v>
      </c>
      <c r="H74" s="98">
        <v>-2.4721000000000002</v>
      </c>
      <c r="I74" s="96">
        <v>-14.373438187499998</v>
      </c>
      <c r="J74" s="97">
        <v>-2.2460004131022041E-3</v>
      </c>
      <c r="K74" s="97">
        <v>-6.8281241765931208E-6</v>
      </c>
    </row>
    <row r="75" spans="2:11">
      <c r="B75" s="89" t="s">
        <v>2137</v>
      </c>
      <c r="C75" s="86" t="s">
        <v>2139</v>
      </c>
      <c r="D75" s="99"/>
      <c r="E75" s="99" t="s">
        <v>191</v>
      </c>
      <c r="F75" s="116">
        <v>39231</v>
      </c>
      <c r="G75" s="96">
        <v>145468.81124999997</v>
      </c>
      <c r="H75" s="98">
        <v>-2.4721000000000002</v>
      </c>
      <c r="I75" s="96">
        <v>-3.59610890625</v>
      </c>
      <c r="J75" s="97">
        <v>-5.6192971950316925E-4</v>
      </c>
      <c r="K75" s="97">
        <v>-1.7083371315974828E-6</v>
      </c>
    </row>
    <row r="76" spans="2:11">
      <c r="B76" s="89" t="s">
        <v>2140</v>
      </c>
      <c r="C76" s="86" t="s">
        <v>2141</v>
      </c>
      <c r="D76" s="99"/>
      <c r="E76" s="99" t="s">
        <v>191</v>
      </c>
      <c r="F76" s="116">
        <v>39867</v>
      </c>
      <c r="G76" s="96">
        <v>830355.90749999997</v>
      </c>
      <c r="H76" s="98">
        <v>12.989599999999999</v>
      </c>
      <c r="I76" s="96">
        <v>107.859560445</v>
      </c>
      <c r="J76" s="97">
        <v>1.6854187158029423E-2</v>
      </c>
      <c r="K76" s="97">
        <v>5.123885202301126E-5</v>
      </c>
    </row>
    <row r="77" spans="2:11">
      <c r="B77" s="89" t="s">
        <v>2142</v>
      </c>
      <c r="C77" s="86" t="s">
        <v>2143</v>
      </c>
      <c r="D77" s="99"/>
      <c r="E77" s="99" t="s">
        <v>193</v>
      </c>
      <c r="F77" s="116">
        <v>42460</v>
      </c>
      <c r="G77" s="96">
        <v>1721204.1</v>
      </c>
      <c r="H77" s="98">
        <v>-4.3E-3</v>
      </c>
      <c r="I77" s="96">
        <v>-7.4752098749999996E-2</v>
      </c>
      <c r="J77" s="97">
        <v>-1.168079915762721E-5</v>
      </c>
      <c r="K77" s="97">
        <v>-3.5511100828320962E-8</v>
      </c>
    </row>
    <row r="78" spans="2:11">
      <c r="B78" s="85"/>
      <c r="C78" s="86"/>
      <c r="D78" s="86"/>
      <c r="E78" s="86"/>
      <c r="F78" s="86"/>
      <c r="G78" s="96"/>
      <c r="H78" s="98"/>
      <c r="I78" s="86"/>
      <c r="J78" s="97"/>
      <c r="K78" s="86"/>
    </row>
    <row r="79" spans="2:11">
      <c r="B79" s="103" t="s">
        <v>262</v>
      </c>
      <c r="C79" s="84"/>
      <c r="D79" s="84"/>
      <c r="E79" s="84"/>
      <c r="F79" s="84"/>
      <c r="G79" s="93"/>
      <c r="H79" s="95"/>
      <c r="I79" s="93">
        <v>-232.79236052625004</v>
      </c>
      <c r="J79" s="94">
        <v>-3.6376247011219484E-2</v>
      </c>
      <c r="K79" s="94">
        <v>-1.1058837310183897E-4</v>
      </c>
    </row>
    <row r="80" spans="2:11">
      <c r="B80" s="89" t="s">
        <v>2144</v>
      </c>
      <c r="C80" s="86" t="s">
        <v>2145</v>
      </c>
      <c r="D80" s="99"/>
      <c r="E80" s="99" t="s">
        <v>193</v>
      </c>
      <c r="F80" s="116">
        <v>42436</v>
      </c>
      <c r="G80" s="96">
        <v>1012472.9999999999</v>
      </c>
      <c r="H80" s="98">
        <v>3.6131000000000002</v>
      </c>
      <c r="I80" s="96">
        <v>36.582019503749997</v>
      </c>
      <c r="J80" s="97">
        <v>5.7163240865354984E-3</v>
      </c>
      <c r="K80" s="97">
        <v>1.7378345288282228E-5</v>
      </c>
    </row>
    <row r="81" spans="2:11">
      <c r="B81" s="89" t="s">
        <v>2146</v>
      </c>
      <c r="C81" s="86" t="s">
        <v>2147</v>
      </c>
      <c r="D81" s="99"/>
      <c r="E81" s="99" t="s">
        <v>193</v>
      </c>
      <c r="F81" s="116">
        <v>42439</v>
      </c>
      <c r="G81" s="96">
        <v>101905.40745000001</v>
      </c>
      <c r="H81" s="98">
        <v>3.4020000000000001</v>
      </c>
      <c r="I81" s="96">
        <v>3.4667726624999999</v>
      </c>
      <c r="J81" s="97">
        <v>5.4171957540944684E-4</v>
      </c>
      <c r="K81" s="97">
        <v>1.6468957477518881E-6</v>
      </c>
    </row>
    <row r="82" spans="2:11">
      <c r="B82" s="89" t="s">
        <v>2148</v>
      </c>
      <c r="C82" s="86" t="s">
        <v>2149</v>
      </c>
      <c r="D82" s="99"/>
      <c r="E82" s="99" t="s">
        <v>193</v>
      </c>
      <c r="F82" s="116">
        <v>42408</v>
      </c>
      <c r="G82" s="96">
        <v>3239913.6</v>
      </c>
      <c r="H82" s="98">
        <v>1.6369</v>
      </c>
      <c r="I82" s="96">
        <v>53.034529274999997</v>
      </c>
      <c r="J82" s="97">
        <v>8.2872012323343038E-3</v>
      </c>
      <c r="K82" s="97">
        <v>2.5194135655850932E-5</v>
      </c>
    </row>
    <row r="83" spans="2:11">
      <c r="B83" s="89" t="s">
        <v>2150</v>
      </c>
      <c r="C83" s="86" t="s">
        <v>2151</v>
      </c>
      <c r="D83" s="99"/>
      <c r="E83" s="99" t="s">
        <v>194</v>
      </c>
      <c r="F83" s="116">
        <v>42422</v>
      </c>
      <c r="G83" s="96">
        <v>584639.93699999992</v>
      </c>
      <c r="H83" s="98">
        <v>1.6307</v>
      </c>
      <c r="I83" s="96">
        <v>9.5336710087499998</v>
      </c>
      <c r="J83" s="97">
        <v>1.4897360495594373E-3</v>
      </c>
      <c r="K83" s="97">
        <v>4.5289852474645295E-6</v>
      </c>
    </row>
    <row r="84" spans="2:11">
      <c r="B84" s="89" t="s">
        <v>2152</v>
      </c>
      <c r="C84" s="86" t="s">
        <v>2153</v>
      </c>
      <c r="D84" s="99"/>
      <c r="E84" s="99" t="s">
        <v>191</v>
      </c>
      <c r="F84" s="116">
        <v>42460</v>
      </c>
      <c r="G84" s="96">
        <v>766776.97419749992</v>
      </c>
      <c r="H84" s="98">
        <v>-0.19750000000000001</v>
      </c>
      <c r="I84" s="96">
        <v>-1.5146207212499998</v>
      </c>
      <c r="J84" s="97">
        <v>-2.3667536752473742E-4</v>
      </c>
      <c r="K84" s="97">
        <v>-7.1952293043776199E-7</v>
      </c>
    </row>
    <row r="85" spans="2:11">
      <c r="B85" s="89" t="s">
        <v>2154</v>
      </c>
      <c r="C85" s="86" t="s">
        <v>2155</v>
      </c>
      <c r="D85" s="99"/>
      <c r="E85" s="99" t="s">
        <v>193</v>
      </c>
      <c r="F85" s="116">
        <v>42368</v>
      </c>
      <c r="G85" s="96">
        <v>3121584.5253599994</v>
      </c>
      <c r="H85" s="98">
        <v>-3.8012000000000001</v>
      </c>
      <c r="I85" s="96">
        <v>-118.65653485874999</v>
      </c>
      <c r="J85" s="97">
        <v>-1.8541327609548228E-2</v>
      </c>
      <c r="K85" s="97">
        <v>-5.6367971518769598E-5</v>
      </c>
    </row>
    <row r="86" spans="2:11">
      <c r="B86" s="89" t="s">
        <v>2156</v>
      </c>
      <c r="C86" s="86" t="s">
        <v>2157</v>
      </c>
      <c r="D86" s="99"/>
      <c r="E86" s="99" t="s">
        <v>193</v>
      </c>
      <c r="F86" s="116">
        <v>42422</v>
      </c>
      <c r="G86" s="96">
        <v>1964318.2964999997</v>
      </c>
      <c r="H86" s="98">
        <v>-3.206</v>
      </c>
      <c r="I86" s="96">
        <v>-62.975473548749996</v>
      </c>
      <c r="J86" s="97">
        <v>-9.8405779995496597E-3</v>
      </c>
      <c r="K86" s="97">
        <v>-2.9916596701586538E-5</v>
      </c>
    </row>
    <row r="87" spans="2:11">
      <c r="B87" s="89" t="s">
        <v>2158</v>
      </c>
      <c r="C87" s="86" t="s">
        <v>2159</v>
      </c>
      <c r="D87" s="99"/>
      <c r="E87" s="99" t="s">
        <v>193</v>
      </c>
      <c r="F87" s="116">
        <v>42444</v>
      </c>
      <c r="G87" s="96">
        <v>1481045.9934375</v>
      </c>
      <c r="H87" s="98">
        <v>-2.6278000000000001</v>
      </c>
      <c r="I87" s="96">
        <v>-38.918536965000001</v>
      </c>
      <c r="J87" s="97">
        <v>-6.0814294367468238E-3</v>
      </c>
      <c r="K87" s="97">
        <v>-1.848831154395985E-5</v>
      </c>
    </row>
    <row r="88" spans="2:11">
      <c r="B88" s="89" t="s">
        <v>2160</v>
      </c>
      <c r="C88" s="86" t="s">
        <v>2161</v>
      </c>
      <c r="D88" s="99"/>
      <c r="E88" s="99" t="s">
        <v>194</v>
      </c>
      <c r="F88" s="116">
        <v>42424</v>
      </c>
      <c r="G88" s="96">
        <v>1239821.3362499999</v>
      </c>
      <c r="H88" s="98">
        <v>-3.4011</v>
      </c>
      <c r="I88" s="96">
        <v>-42.167386012499989</v>
      </c>
      <c r="J88" s="97">
        <v>-6.5890961625228121E-3</v>
      </c>
      <c r="K88" s="97">
        <v>-2.0031682339308477E-5</v>
      </c>
    </row>
    <row r="89" spans="2:11">
      <c r="B89" s="89" t="s">
        <v>2162</v>
      </c>
      <c r="C89" s="86" t="s">
        <v>2163</v>
      </c>
      <c r="D89" s="99"/>
      <c r="E89" s="99" t="s">
        <v>194</v>
      </c>
      <c r="F89" s="116">
        <v>42425</v>
      </c>
      <c r="G89" s="96">
        <v>1241547.3881999999</v>
      </c>
      <c r="H89" s="98">
        <v>-3.2574000000000001</v>
      </c>
      <c r="I89" s="96">
        <v>-40.442383484999993</v>
      </c>
      <c r="J89" s="97">
        <v>-6.3195464320528463E-3</v>
      </c>
      <c r="K89" s="97">
        <v>-1.9212217204449493E-5</v>
      </c>
    </row>
    <row r="90" spans="2:11">
      <c r="B90" s="89" t="s">
        <v>2164</v>
      </c>
      <c r="C90" s="86" t="s">
        <v>2165</v>
      </c>
      <c r="D90" s="99"/>
      <c r="E90" s="99" t="s">
        <v>194</v>
      </c>
      <c r="F90" s="116">
        <v>42431</v>
      </c>
      <c r="G90" s="96">
        <v>748788.02743499994</v>
      </c>
      <c r="H90" s="98">
        <v>-2.7315</v>
      </c>
      <c r="I90" s="96">
        <v>-20.453285396250003</v>
      </c>
      <c r="J90" s="97">
        <v>-3.1960402827783609E-3</v>
      </c>
      <c r="K90" s="97">
        <v>-9.7163650535853167E-6</v>
      </c>
    </row>
    <row r="91" spans="2:11">
      <c r="B91" s="89" t="s">
        <v>2166</v>
      </c>
      <c r="C91" s="86" t="s">
        <v>2167</v>
      </c>
      <c r="D91" s="99"/>
      <c r="E91" s="99" t="s">
        <v>194</v>
      </c>
      <c r="F91" s="116">
        <v>42451</v>
      </c>
      <c r="G91" s="96">
        <v>506320.43489999993</v>
      </c>
      <c r="H91" s="98">
        <v>-1.306</v>
      </c>
      <c r="I91" s="96">
        <v>-6.6127428674999997</v>
      </c>
      <c r="J91" s="97">
        <v>-1.0333104034259551E-3</v>
      </c>
      <c r="K91" s="97">
        <v>-3.1413937888874699E-6</v>
      </c>
    </row>
    <row r="92" spans="2:11">
      <c r="B92" s="89" t="s">
        <v>2168</v>
      </c>
      <c r="C92" s="86" t="s">
        <v>2169</v>
      </c>
      <c r="D92" s="99"/>
      <c r="E92" s="99" t="s">
        <v>194</v>
      </c>
      <c r="F92" s="116">
        <v>42397</v>
      </c>
      <c r="G92" s="96">
        <v>1625065.4548799999</v>
      </c>
      <c r="H92" s="98">
        <v>-0.98560000000000003</v>
      </c>
      <c r="I92" s="96">
        <v>-16.015929929999999</v>
      </c>
      <c r="J92" s="97">
        <v>-2.5026569683431182E-3</v>
      </c>
      <c r="K92" s="97">
        <v>-7.6083924346479101E-6</v>
      </c>
    </row>
    <row r="93" spans="2:11">
      <c r="B93" s="89" t="s">
        <v>2170</v>
      </c>
      <c r="C93" s="86" t="s">
        <v>2171</v>
      </c>
      <c r="D93" s="99"/>
      <c r="E93" s="99" t="s">
        <v>194</v>
      </c>
      <c r="F93" s="116">
        <v>42417</v>
      </c>
      <c r="G93" s="96">
        <v>445104.31202999991</v>
      </c>
      <c r="H93" s="98">
        <v>-0.8155</v>
      </c>
      <c r="I93" s="96">
        <v>-3.6297816187499992</v>
      </c>
      <c r="J93" s="97">
        <v>-5.6719143386814571E-4</v>
      </c>
      <c r="K93" s="97">
        <v>-1.7243334060666399E-6</v>
      </c>
    </row>
    <row r="94" spans="2:11">
      <c r="B94" s="89" t="s">
        <v>2172</v>
      </c>
      <c r="C94" s="86" t="s">
        <v>2173</v>
      </c>
      <c r="D94" s="99"/>
      <c r="E94" s="99" t="s">
        <v>194</v>
      </c>
      <c r="F94" s="116">
        <v>42446</v>
      </c>
      <c r="G94" s="96">
        <v>1272447.2769749998</v>
      </c>
      <c r="H94" s="98">
        <v>-0.77800000000000002</v>
      </c>
      <c r="I94" s="96">
        <v>-9.8998547287499985</v>
      </c>
      <c r="J94" s="97">
        <v>-1.5469560950115094E-3</v>
      </c>
      <c r="K94" s="97">
        <v>-4.7029413934464457E-6</v>
      </c>
    </row>
    <row r="95" spans="2:11">
      <c r="B95" s="89" t="s">
        <v>2174</v>
      </c>
      <c r="C95" s="86" t="s">
        <v>2175</v>
      </c>
      <c r="D95" s="99"/>
      <c r="E95" s="99" t="s">
        <v>194</v>
      </c>
      <c r="F95" s="116">
        <v>42383</v>
      </c>
      <c r="G95" s="96">
        <v>1794691.8756900001</v>
      </c>
      <c r="H95" s="98">
        <v>-7.1000000000000004E-3</v>
      </c>
      <c r="I95" s="96">
        <v>-0.12816845999999998</v>
      </c>
      <c r="J95" s="97">
        <v>-2.0027665639319278E-5</v>
      </c>
      <c r="K95" s="97">
        <v>-6.0886626358040841E-8</v>
      </c>
    </row>
    <row r="96" spans="2:11">
      <c r="B96" s="89" t="s">
        <v>2176</v>
      </c>
      <c r="C96" s="86" t="s">
        <v>2177</v>
      </c>
      <c r="D96" s="99"/>
      <c r="E96" s="99" t="s">
        <v>194</v>
      </c>
      <c r="F96" s="116">
        <v>42450</v>
      </c>
      <c r="G96" s="96">
        <v>1411025.2261874997</v>
      </c>
      <c r="H96" s="98">
        <v>2.9700000000000001E-2</v>
      </c>
      <c r="I96" s="96">
        <v>0.41918900625000005</v>
      </c>
      <c r="J96" s="97">
        <v>6.5502677155155974E-5</v>
      </c>
      <c r="K96" s="97">
        <v>1.9913638969323813E-7</v>
      </c>
    </row>
    <row r="97" spans="2:11">
      <c r="B97" s="89" t="s">
        <v>2178</v>
      </c>
      <c r="C97" s="86" t="s">
        <v>2179</v>
      </c>
      <c r="D97" s="99"/>
      <c r="E97" s="99" t="s">
        <v>194</v>
      </c>
      <c r="F97" s="116">
        <v>42411</v>
      </c>
      <c r="G97" s="96">
        <v>643243.50956249994</v>
      </c>
      <c r="H97" s="98">
        <v>0.33979999999999999</v>
      </c>
      <c r="I97" s="96">
        <v>2.1859295849999998</v>
      </c>
      <c r="J97" s="97">
        <v>3.4157441572970411E-4</v>
      </c>
      <c r="K97" s="97">
        <v>1.0384292507445459E-6</v>
      </c>
    </row>
    <row r="98" spans="2:11">
      <c r="B98" s="89" t="s">
        <v>2180</v>
      </c>
      <c r="C98" s="86" t="s">
        <v>2181</v>
      </c>
      <c r="D98" s="99"/>
      <c r="E98" s="99" t="s">
        <v>194</v>
      </c>
      <c r="F98" s="116">
        <v>42382</v>
      </c>
      <c r="G98" s="96">
        <v>3989433.6589274998</v>
      </c>
      <c r="H98" s="98">
        <v>0.3805</v>
      </c>
      <c r="I98" s="96">
        <v>15.179869057499999</v>
      </c>
      <c r="J98" s="97">
        <v>2.3720136914515372E-3</v>
      </c>
      <c r="K98" s="97">
        <v>7.2112204162239928E-6</v>
      </c>
    </row>
    <row r="99" spans="2:11">
      <c r="B99" s="89" t="s">
        <v>2182</v>
      </c>
      <c r="C99" s="86" t="s">
        <v>2183</v>
      </c>
      <c r="D99" s="99"/>
      <c r="E99" s="99" t="s">
        <v>194</v>
      </c>
      <c r="F99" s="116">
        <v>42382</v>
      </c>
      <c r="G99" s="96">
        <v>1801679.7169349999</v>
      </c>
      <c r="H99" s="98">
        <v>0.3805</v>
      </c>
      <c r="I99" s="96">
        <v>6.8554247737500003</v>
      </c>
      <c r="J99" s="97">
        <v>1.0712319956420716E-3</v>
      </c>
      <c r="K99" s="97">
        <v>3.2566802060738889E-6</v>
      </c>
    </row>
    <row r="100" spans="2:11">
      <c r="B100" s="89" t="s">
        <v>2184</v>
      </c>
      <c r="C100" s="86" t="s">
        <v>2185</v>
      </c>
      <c r="D100" s="99"/>
      <c r="E100" s="99" t="s">
        <v>194</v>
      </c>
      <c r="F100" s="116">
        <v>42410</v>
      </c>
      <c r="G100" s="96">
        <v>646940.285775</v>
      </c>
      <c r="H100" s="98">
        <v>0.90859999999999996</v>
      </c>
      <c r="I100" s="96">
        <v>5.8782602812500002</v>
      </c>
      <c r="J100" s="97">
        <v>9.1853979874429261E-4</v>
      </c>
      <c r="K100" s="97">
        <v>2.7924766934063255E-6</v>
      </c>
    </row>
    <row r="101" spans="2:11">
      <c r="B101" s="89" t="s">
        <v>2186</v>
      </c>
      <c r="C101" s="86" t="s">
        <v>2187</v>
      </c>
      <c r="D101" s="99"/>
      <c r="E101" s="99" t="s">
        <v>191</v>
      </c>
      <c r="F101" s="116">
        <v>42446</v>
      </c>
      <c r="G101" s="96">
        <v>800745.75</v>
      </c>
      <c r="H101" s="98">
        <v>1.0417000000000001</v>
      </c>
      <c r="I101" s="96">
        <v>8.3411828325000013</v>
      </c>
      <c r="J101" s="97">
        <v>1.3033972695446301E-3</v>
      </c>
      <c r="K101" s="97">
        <v>3.9624918837796168E-6</v>
      </c>
    </row>
    <row r="102" spans="2:11">
      <c r="B102" s="89" t="s">
        <v>2188</v>
      </c>
      <c r="C102" s="86" t="s">
        <v>2189</v>
      </c>
      <c r="D102" s="99"/>
      <c r="E102" s="99" t="s">
        <v>191</v>
      </c>
      <c r="F102" s="116">
        <v>42436</v>
      </c>
      <c r="G102" s="96">
        <v>1415393.1607724996</v>
      </c>
      <c r="H102" s="98">
        <v>-0.90820000000000001</v>
      </c>
      <c r="I102" s="96">
        <v>-12.854509919999998</v>
      </c>
      <c r="J102" s="97">
        <v>-2.0086519463140369E-3</v>
      </c>
      <c r="K102" s="97">
        <v>-6.1065549396065885E-6</v>
      </c>
    </row>
    <row r="103" spans="2:11">
      <c r="B103" s="85"/>
      <c r="C103" s="86"/>
      <c r="D103" s="86"/>
      <c r="E103" s="86"/>
      <c r="F103" s="86"/>
      <c r="G103" s="96"/>
      <c r="H103" s="98"/>
      <c r="I103" s="86"/>
      <c r="J103" s="97"/>
      <c r="K103" s="86"/>
    </row>
    <row r="104" spans="2:11">
      <c r="B104" s="103" t="s">
        <v>260</v>
      </c>
      <c r="C104" s="84"/>
      <c r="D104" s="84"/>
      <c r="E104" s="84"/>
      <c r="F104" s="84"/>
      <c r="G104" s="93"/>
      <c r="H104" s="95"/>
      <c r="I104" s="93">
        <v>112.92199183124997</v>
      </c>
      <c r="J104" s="94">
        <v>1.7645245138485845E-2</v>
      </c>
      <c r="K104" s="94">
        <v>5.3643767930386755E-5</v>
      </c>
    </row>
    <row r="105" spans="2:11">
      <c r="B105" s="89" t="s">
        <v>2470</v>
      </c>
      <c r="C105" s="86" t="s">
        <v>2190</v>
      </c>
      <c r="D105" s="99"/>
      <c r="E105" s="99" t="s">
        <v>192</v>
      </c>
      <c r="F105" s="116">
        <v>42185</v>
      </c>
      <c r="G105" s="96">
        <v>973.50214500000004</v>
      </c>
      <c r="H105" s="98">
        <v>5196.4552000000003</v>
      </c>
      <c r="I105" s="96">
        <v>191.24959754249997</v>
      </c>
      <c r="J105" s="97">
        <v>2.9884754745711759E-2</v>
      </c>
      <c r="K105" s="97">
        <v>9.0853418904275545E-5</v>
      </c>
    </row>
    <row r="106" spans="2:11">
      <c r="B106" s="89" t="s">
        <v>2470</v>
      </c>
      <c r="C106" s="86" t="s">
        <v>2191</v>
      </c>
      <c r="D106" s="99"/>
      <c r="E106" s="99" t="s">
        <v>192</v>
      </c>
      <c r="F106" s="116">
        <v>42369</v>
      </c>
      <c r="G106" s="96">
        <v>958.00627124999983</v>
      </c>
      <c r="H106" s="98">
        <v>2033.8516999999999</v>
      </c>
      <c r="I106" s="96">
        <v>32.430140268750002</v>
      </c>
      <c r="J106" s="97">
        <v>5.0675494262687479E-3</v>
      </c>
      <c r="K106" s="97">
        <v>1.5405988597212104E-5</v>
      </c>
    </row>
    <row r="107" spans="2:11">
      <c r="B107" s="89" t="s">
        <v>2192</v>
      </c>
      <c r="C107" s="86" t="s">
        <v>2193</v>
      </c>
      <c r="D107" s="99"/>
      <c r="E107" s="99" t="s">
        <v>191</v>
      </c>
      <c r="F107" s="116">
        <v>42424</v>
      </c>
      <c r="G107" s="96">
        <v>1815023.7</v>
      </c>
      <c r="H107" s="98">
        <v>-0.26390000000000002</v>
      </c>
      <c r="I107" s="96">
        <v>-4.7899798537500002</v>
      </c>
      <c r="J107" s="97">
        <v>-7.4848457202326122E-4</v>
      </c>
      <c r="K107" s="97">
        <v>-2.2754873829163544E-6</v>
      </c>
    </row>
    <row r="108" spans="2:11">
      <c r="B108" s="89" t="s">
        <v>2192</v>
      </c>
      <c r="C108" s="86" t="s">
        <v>2194</v>
      </c>
      <c r="D108" s="99"/>
      <c r="E108" s="99" t="s">
        <v>191</v>
      </c>
      <c r="F108" s="116">
        <v>42438</v>
      </c>
      <c r="G108" s="96">
        <v>1868406.75</v>
      </c>
      <c r="H108" s="98">
        <v>-1.5463</v>
      </c>
      <c r="I108" s="96">
        <v>-28.891398532500002</v>
      </c>
      <c r="J108" s="97">
        <v>-4.5145839285361611E-3</v>
      </c>
      <c r="K108" s="97">
        <v>-1.3724903828988639E-5</v>
      </c>
    </row>
    <row r="109" spans="2:11">
      <c r="B109" s="89" t="s">
        <v>2192</v>
      </c>
      <c r="C109" s="86" t="s">
        <v>2195</v>
      </c>
      <c r="D109" s="99"/>
      <c r="E109" s="99" t="s">
        <v>191</v>
      </c>
      <c r="F109" s="116">
        <v>42446</v>
      </c>
      <c r="G109" s="96">
        <v>1868406.75</v>
      </c>
      <c r="H109" s="98">
        <v>-1.9097</v>
      </c>
      <c r="I109" s="96">
        <v>-35.680537935000004</v>
      </c>
      <c r="J109" s="97">
        <v>-5.5754581399607029E-3</v>
      </c>
      <c r="K109" s="97">
        <v>-1.6950095066307638E-5</v>
      </c>
    </row>
    <row r="110" spans="2:11">
      <c r="B110" s="89" t="s">
        <v>2192</v>
      </c>
      <c r="C110" s="86" t="s">
        <v>2196</v>
      </c>
      <c r="D110" s="99"/>
      <c r="E110" s="99" t="s">
        <v>191</v>
      </c>
      <c r="F110" s="116">
        <v>42450</v>
      </c>
      <c r="G110" s="96">
        <v>1957378.5</v>
      </c>
      <c r="H110" s="98">
        <v>-1.2030000000000001</v>
      </c>
      <c r="I110" s="96">
        <v>-23.546513261250002</v>
      </c>
      <c r="J110" s="97">
        <v>-3.6793895672001713E-3</v>
      </c>
      <c r="K110" s="97">
        <v>-1.1185807764034794E-5</v>
      </c>
    </row>
    <row r="111" spans="2:11">
      <c r="B111" s="89" t="s">
        <v>2192</v>
      </c>
      <c r="C111" s="86" t="s">
        <v>2197</v>
      </c>
      <c r="D111" s="99"/>
      <c r="E111" s="99" t="s">
        <v>191</v>
      </c>
      <c r="F111" s="116">
        <v>42460</v>
      </c>
      <c r="G111" s="96">
        <v>1512519.75</v>
      </c>
      <c r="H111" s="98">
        <v>-1.1800999999999999</v>
      </c>
      <c r="I111" s="96">
        <v>-17.849316397499997</v>
      </c>
      <c r="J111" s="97">
        <v>-2.789142825774367E-3</v>
      </c>
      <c r="K111" s="97">
        <v>-8.4793455288534639E-6</v>
      </c>
    </row>
    <row r="112" spans="2:11">
      <c r="B112" s="151"/>
      <c r="C112" s="152"/>
      <c r="D112" s="152"/>
      <c r="E112" s="152"/>
      <c r="F112" s="152"/>
      <c r="G112" s="152"/>
      <c r="H112" s="152"/>
      <c r="I112" s="152"/>
      <c r="J112" s="152"/>
      <c r="K112" s="152"/>
    </row>
    <row r="113" spans="2:11">
      <c r="B113" s="151"/>
      <c r="C113" s="152"/>
      <c r="D113" s="152"/>
      <c r="E113" s="152"/>
      <c r="F113" s="152"/>
      <c r="G113" s="152"/>
      <c r="H113" s="152"/>
      <c r="I113" s="152"/>
      <c r="J113" s="152"/>
      <c r="K113" s="152"/>
    </row>
    <row r="114" spans="2:11">
      <c r="B114" s="153" t="s">
        <v>60</v>
      </c>
      <c r="C114" s="152"/>
      <c r="D114" s="152"/>
      <c r="E114" s="152"/>
      <c r="F114" s="152"/>
      <c r="G114" s="152"/>
      <c r="H114" s="152"/>
      <c r="I114" s="152"/>
      <c r="J114" s="152"/>
      <c r="K114" s="152"/>
    </row>
    <row r="115" spans="2:11">
      <c r="B115" s="153" t="s">
        <v>139</v>
      </c>
      <c r="C115" s="152"/>
      <c r="D115" s="152"/>
      <c r="E115" s="152"/>
      <c r="F115" s="152"/>
      <c r="G115" s="152"/>
      <c r="H115" s="152"/>
      <c r="I115" s="152"/>
      <c r="J115" s="152"/>
      <c r="K115" s="152"/>
    </row>
    <row r="116" spans="2:11">
      <c r="B116" s="154"/>
      <c r="C116" s="152"/>
      <c r="D116" s="152"/>
      <c r="E116" s="152"/>
      <c r="F116" s="152"/>
      <c r="G116" s="152"/>
      <c r="H116" s="152"/>
      <c r="I116" s="152"/>
      <c r="J116" s="152"/>
      <c r="K116" s="152"/>
    </row>
    <row r="117" spans="2:11">
      <c r="B117" s="151"/>
      <c r="C117" s="152"/>
      <c r="D117" s="152"/>
      <c r="E117" s="152"/>
      <c r="F117" s="152"/>
      <c r="G117" s="152"/>
      <c r="H117" s="152"/>
      <c r="I117" s="152"/>
      <c r="J117" s="152"/>
      <c r="K117" s="152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H1:XFD2 D1:AF2 B116:B1048576 C5:C1048576 A1:A1048576 D3:XFD1048576 B1:B11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207</v>
      </c>
      <c r="C1" s="80" t="s" vm="1">
        <v>272</v>
      </c>
    </row>
    <row r="2" spans="2:78">
      <c r="B2" s="58" t="s">
        <v>206</v>
      </c>
      <c r="C2" s="80" t="s">
        <v>273</v>
      </c>
    </row>
    <row r="3" spans="2:78">
      <c r="B3" s="58" t="s">
        <v>208</v>
      </c>
      <c r="C3" s="80" t="s">
        <v>274</v>
      </c>
    </row>
    <row r="4" spans="2:78">
      <c r="B4" s="58" t="s">
        <v>209</v>
      </c>
      <c r="C4" s="80">
        <v>17011</v>
      </c>
    </row>
    <row r="6" spans="2:78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78" ht="26.25" customHeight="1">
      <c r="B7" s="174" t="s">
        <v>126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78" s="3" customFormat="1" ht="47.25">
      <c r="B8" s="23" t="s">
        <v>143</v>
      </c>
      <c r="C8" s="31" t="s">
        <v>59</v>
      </c>
      <c r="D8" s="31" t="s">
        <v>66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136</v>
      </c>
      <c r="O8" s="31" t="s">
        <v>74</v>
      </c>
      <c r="P8" s="72" t="s">
        <v>210</v>
      </c>
      <c r="Q8" s="32" t="s">
        <v>212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140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Z15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.425781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10" width="8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8" t="s">
        <v>207</v>
      </c>
      <c r="C1" s="80" t="s" vm="1">
        <v>272</v>
      </c>
    </row>
    <row r="2" spans="2:52">
      <c r="B2" s="58" t="s">
        <v>206</v>
      </c>
      <c r="C2" s="80" t="s">
        <v>273</v>
      </c>
    </row>
    <row r="3" spans="2:52">
      <c r="B3" s="58" t="s">
        <v>208</v>
      </c>
      <c r="C3" s="80" t="s">
        <v>274</v>
      </c>
    </row>
    <row r="4" spans="2:52">
      <c r="B4" s="58" t="s">
        <v>209</v>
      </c>
      <c r="C4" s="80">
        <v>17011</v>
      </c>
    </row>
    <row r="6" spans="2:52" ht="26.25" customHeight="1">
      <c r="B6" s="174" t="s">
        <v>240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52" s="3" customFormat="1" ht="63">
      <c r="B7" s="23" t="s">
        <v>143</v>
      </c>
      <c r="C7" s="31" t="s">
        <v>255</v>
      </c>
      <c r="D7" s="31" t="s">
        <v>59</v>
      </c>
      <c r="E7" s="31" t="s">
        <v>15</v>
      </c>
      <c r="F7" s="31" t="s">
        <v>83</v>
      </c>
      <c r="G7" s="31" t="s">
        <v>18</v>
      </c>
      <c r="H7" s="31" t="s">
        <v>127</v>
      </c>
      <c r="I7" s="14" t="s">
        <v>46</v>
      </c>
      <c r="J7" s="72" t="s">
        <v>19</v>
      </c>
      <c r="K7" s="31" t="s">
        <v>0</v>
      </c>
      <c r="L7" s="31" t="s">
        <v>131</v>
      </c>
      <c r="M7" s="31" t="s">
        <v>136</v>
      </c>
      <c r="N7" s="72" t="s">
        <v>210</v>
      </c>
      <c r="O7" s="32" t="s">
        <v>212</v>
      </c>
      <c r="P7" s="1"/>
      <c r="AY7" s="3" t="s">
        <v>190</v>
      </c>
      <c r="AZ7" s="3" t="s">
        <v>192</v>
      </c>
    </row>
    <row r="8" spans="2:52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78</v>
      </c>
      <c r="M8" s="17" t="s">
        <v>23</v>
      </c>
      <c r="N8" s="33" t="s">
        <v>20</v>
      </c>
      <c r="O8" s="18" t="s">
        <v>20</v>
      </c>
      <c r="P8" s="1"/>
      <c r="AY8" s="3" t="s">
        <v>188</v>
      </c>
      <c r="AZ8" s="3" t="s">
        <v>191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Y9" s="4" t="s">
        <v>189</v>
      </c>
      <c r="AZ9" s="4" t="s">
        <v>193</v>
      </c>
    </row>
    <row r="10" spans="2:52" s="4" customFormat="1" ht="18" customHeight="1">
      <c r="B10" s="81" t="s">
        <v>52</v>
      </c>
      <c r="C10" s="82"/>
      <c r="D10" s="82"/>
      <c r="E10" s="82"/>
      <c r="F10" s="82"/>
      <c r="G10" s="90">
        <v>5.7045410882554632</v>
      </c>
      <c r="H10" s="82"/>
      <c r="I10" s="82"/>
      <c r="J10" s="104">
        <v>2.1598350016240352E-2</v>
      </c>
      <c r="K10" s="90"/>
      <c r="L10" s="92"/>
      <c r="M10" s="90">
        <v>96835.489014420018</v>
      </c>
      <c r="N10" s="91">
        <v>1</v>
      </c>
      <c r="O10" s="91">
        <v>4.600184973603616E-2</v>
      </c>
      <c r="P10" s="1"/>
      <c r="AY10" s="1" t="s">
        <v>32</v>
      </c>
      <c r="AZ10" s="4" t="s">
        <v>194</v>
      </c>
    </row>
    <row r="11" spans="2:52">
      <c r="B11" s="83" t="s">
        <v>50</v>
      </c>
      <c r="C11" s="84"/>
      <c r="D11" s="84"/>
      <c r="E11" s="84"/>
      <c r="F11" s="84"/>
      <c r="G11" s="93">
        <v>5.7351237433001954</v>
      </c>
      <c r="H11" s="84"/>
      <c r="I11" s="84"/>
      <c r="J11" s="105">
        <v>2.0724862586944112E-2</v>
      </c>
      <c r="K11" s="93"/>
      <c r="L11" s="95"/>
      <c r="M11" s="93">
        <v>92332.523090013769</v>
      </c>
      <c r="N11" s="94">
        <v>0.95349880534257747</v>
      </c>
      <c r="O11" s="94">
        <v>4.3862708766859243E-2</v>
      </c>
      <c r="AZ11" s="1" t="s">
        <v>200</v>
      </c>
    </row>
    <row r="12" spans="2:52">
      <c r="B12" s="103" t="s">
        <v>108</v>
      </c>
      <c r="C12" s="84"/>
      <c r="D12" s="84"/>
      <c r="E12" s="84"/>
      <c r="F12" s="84"/>
      <c r="G12" s="93">
        <v>2.38</v>
      </c>
      <c r="H12" s="84"/>
      <c r="I12" s="84"/>
      <c r="J12" s="105">
        <v>3.1399999999999997E-2</v>
      </c>
      <c r="K12" s="93"/>
      <c r="L12" s="95"/>
      <c r="M12" s="93">
        <v>7880</v>
      </c>
      <c r="N12" s="94">
        <v>8.1375124762643261E-2</v>
      </c>
      <c r="O12" s="94">
        <v>3.7434062615823104E-3</v>
      </c>
      <c r="AZ12" s="1" t="s">
        <v>195</v>
      </c>
    </row>
    <row r="13" spans="2:52">
      <c r="B13" s="89" t="s">
        <v>2267</v>
      </c>
      <c r="C13" s="99" t="s">
        <v>2268</v>
      </c>
      <c r="D13" s="86" t="s">
        <v>2269</v>
      </c>
      <c r="E13" s="86" t="s">
        <v>385</v>
      </c>
      <c r="F13" s="86" t="s">
        <v>2222</v>
      </c>
      <c r="G13" s="96">
        <v>2.38</v>
      </c>
      <c r="H13" s="99" t="s">
        <v>192</v>
      </c>
      <c r="I13" s="86"/>
      <c r="J13" s="100">
        <v>3.1399999999999997E-2</v>
      </c>
      <c r="K13" s="96">
        <v>6187571.5495810872</v>
      </c>
      <c r="L13" s="98">
        <v>127.35206270921415</v>
      </c>
      <c r="M13" s="96">
        <v>7880</v>
      </c>
      <c r="N13" s="97">
        <v>8.1375124762643261E-2</v>
      </c>
      <c r="O13" s="97">
        <v>3.7434062615823104E-3</v>
      </c>
      <c r="AZ13" s="1" t="s">
        <v>196</v>
      </c>
    </row>
    <row r="14" spans="2:52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  <c r="AZ14" s="1" t="s">
        <v>197</v>
      </c>
    </row>
    <row r="15" spans="2:52">
      <c r="B15" s="103" t="s">
        <v>47</v>
      </c>
      <c r="C15" s="84"/>
      <c r="D15" s="84"/>
      <c r="E15" s="84"/>
      <c r="F15" s="84"/>
      <c r="G15" s="93">
        <v>5.9329325759569267</v>
      </c>
      <c r="H15" s="84"/>
      <c r="I15" s="84"/>
      <c r="J15" s="105">
        <v>1.9627473794702331E-2</v>
      </c>
      <c r="K15" s="93"/>
      <c r="L15" s="95"/>
      <c r="M15" s="93">
        <v>994</v>
      </c>
      <c r="N15" s="94">
        <v>1.0264831727673528E-2</v>
      </c>
      <c r="O15" s="94">
        <v>4.7220124670213409E-4</v>
      </c>
      <c r="AZ15" s="1" t="s">
        <v>199</v>
      </c>
    </row>
    <row r="16" spans="2:52">
      <c r="B16" s="89" t="s">
        <v>2423</v>
      </c>
      <c r="C16" s="99" t="s">
        <v>2268</v>
      </c>
      <c r="D16" s="86" t="s">
        <v>2270</v>
      </c>
      <c r="E16" s="86" t="s">
        <v>417</v>
      </c>
      <c r="F16" s="86" t="s">
        <v>2222</v>
      </c>
      <c r="G16" s="93">
        <v>5.9329325759569267</v>
      </c>
      <c r="H16" s="99" t="s">
        <v>192</v>
      </c>
      <c r="I16" s="86"/>
      <c r="J16" s="105">
        <v>1.9627473794702331E-2</v>
      </c>
      <c r="K16" s="96">
        <v>750354.92680448771</v>
      </c>
      <c r="L16" s="98">
        <v>132.47064349042336</v>
      </c>
      <c r="M16" s="156">
        <v>994</v>
      </c>
      <c r="N16" s="94">
        <v>1.0264831727673528E-2</v>
      </c>
      <c r="O16" s="94">
        <v>4.7220124670213409E-4</v>
      </c>
      <c r="AZ16" s="1" t="s">
        <v>198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86"/>
      <c r="K17" s="96"/>
      <c r="L17" s="98"/>
      <c r="M17" s="86"/>
      <c r="N17" s="97"/>
      <c r="O17" s="86"/>
    </row>
    <row r="18" spans="2:15">
      <c r="B18" s="103" t="s">
        <v>49</v>
      </c>
      <c r="C18" s="84"/>
      <c r="D18" s="84"/>
      <c r="E18" s="84"/>
      <c r="F18" s="84"/>
      <c r="G18" s="93">
        <v>6.1528512753950633</v>
      </c>
      <c r="H18" s="84"/>
      <c r="I18" s="84"/>
      <c r="J18" s="105">
        <v>1.9504736746354785E-2</v>
      </c>
      <c r="K18" s="93"/>
      <c r="L18" s="95"/>
      <c r="M18" s="93">
        <v>81519.934720297519</v>
      </c>
      <c r="N18" s="94">
        <v>0.84183944904907926</v>
      </c>
      <c r="O18" s="94">
        <v>3.8726171837023218E-2</v>
      </c>
    </row>
    <row r="19" spans="2:15">
      <c r="B19" s="89" t="s">
        <v>2471</v>
      </c>
      <c r="C19" s="99" t="s">
        <v>2268</v>
      </c>
      <c r="D19" s="86">
        <v>5513</v>
      </c>
      <c r="E19" s="86" t="s">
        <v>385</v>
      </c>
      <c r="F19" s="86" t="s">
        <v>189</v>
      </c>
      <c r="G19" s="96">
        <v>0.26</v>
      </c>
      <c r="H19" s="99" t="s">
        <v>192</v>
      </c>
      <c r="I19" s="100">
        <v>6.0599999999999994E-2</v>
      </c>
      <c r="J19" s="100">
        <v>-2.4000000000000002E-3</v>
      </c>
      <c r="K19" s="96">
        <v>613415.34457874997</v>
      </c>
      <c r="L19" s="98">
        <v>120.42</v>
      </c>
      <c r="M19" s="96">
        <v>738.67480162874995</v>
      </c>
      <c r="N19" s="97">
        <v>7.6281413885228794E-3</v>
      </c>
      <c r="O19" s="97">
        <v>3.509086139200677E-4</v>
      </c>
    </row>
    <row r="20" spans="2:15">
      <c r="B20" s="89" t="s">
        <v>2472</v>
      </c>
      <c r="C20" s="99" t="s">
        <v>2271</v>
      </c>
      <c r="D20" s="86" t="s">
        <v>2272</v>
      </c>
      <c r="E20" s="86" t="s">
        <v>417</v>
      </c>
      <c r="F20" s="86" t="s">
        <v>190</v>
      </c>
      <c r="G20" s="96">
        <v>11.17</v>
      </c>
      <c r="H20" s="99" t="s">
        <v>192</v>
      </c>
      <c r="I20" s="100">
        <v>3.1699999999999999E-2</v>
      </c>
      <c r="J20" s="100">
        <v>2.7200000000000002E-2</v>
      </c>
      <c r="K20" s="96">
        <v>177090.03081</v>
      </c>
      <c r="L20" s="98">
        <v>105.48</v>
      </c>
      <c r="M20" s="96">
        <v>186.79456159874997</v>
      </c>
      <c r="N20" s="97">
        <v>1.9289886745027323E-3</v>
      </c>
      <c r="O20" s="97">
        <v>8.8737047146990252E-5</v>
      </c>
    </row>
    <row r="21" spans="2:15">
      <c r="B21" s="89" t="s">
        <v>2472</v>
      </c>
      <c r="C21" s="99" t="s">
        <v>2271</v>
      </c>
      <c r="D21" s="86" t="s">
        <v>2273</v>
      </c>
      <c r="E21" s="86" t="s">
        <v>417</v>
      </c>
      <c r="F21" s="86" t="s">
        <v>190</v>
      </c>
      <c r="G21" s="96">
        <v>11.159999999999998</v>
      </c>
      <c r="H21" s="99" t="s">
        <v>192</v>
      </c>
      <c r="I21" s="100">
        <v>3.1899999999999998E-2</v>
      </c>
      <c r="J21" s="100">
        <v>2.7199999999999992E-2</v>
      </c>
      <c r="K21" s="96">
        <v>247926.04318124999</v>
      </c>
      <c r="L21" s="98">
        <v>105.67</v>
      </c>
      <c r="M21" s="96">
        <v>261.98345210625001</v>
      </c>
      <c r="N21" s="97">
        <v>2.7054487437682831E-3</v>
      </c>
      <c r="O21" s="97">
        <v>1.2445564657937634E-4</v>
      </c>
    </row>
    <row r="22" spans="2:15">
      <c r="B22" s="89" t="s">
        <v>2473</v>
      </c>
      <c r="C22" s="99" t="s">
        <v>2268</v>
      </c>
      <c r="D22" s="86">
        <v>2963</v>
      </c>
      <c r="E22" s="86" t="s">
        <v>417</v>
      </c>
      <c r="F22" s="86" t="s">
        <v>189</v>
      </c>
      <c r="G22" s="96">
        <v>5.9200000000000008</v>
      </c>
      <c r="H22" s="99" t="s">
        <v>192</v>
      </c>
      <c r="I22" s="100">
        <v>0.05</v>
      </c>
      <c r="J22" s="100">
        <v>1.8600000000000002E-2</v>
      </c>
      <c r="K22" s="96">
        <v>743004.01294874994</v>
      </c>
      <c r="L22" s="98">
        <v>120.74</v>
      </c>
      <c r="M22" s="96">
        <v>897.10303079249991</v>
      </c>
      <c r="N22" s="97">
        <v>9.2641968344778017E-3</v>
      </c>
      <c r="O22" s="97">
        <v>4.2617019070470969E-4</v>
      </c>
    </row>
    <row r="23" spans="2:15">
      <c r="B23" s="89" t="s">
        <v>2473</v>
      </c>
      <c r="C23" s="99" t="s">
        <v>2268</v>
      </c>
      <c r="D23" s="86">
        <v>2968</v>
      </c>
      <c r="E23" s="86" t="s">
        <v>417</v>
      </c>
      <c r="F23" s="86" t="s">
        <v>189</v>
      </c>
      <c r="G23" s="96">
        <v>5.92</v>
      </c>
      <c r="H23" s="99" t="s">
        <v>192</v>
      </c>
      <c r="I23" s="100">
        <v>0.05</v>
      </c>
      <c r="J23" s="100">
        <v>1.8500000000000003E-2</v>
      </c>
      <c r="K23" s="96">
        <v>238964.86498499996</v>
      </c>
      <c r="L23" s="98">
        <v>120.8</v>
      </c>
      <c r="M23" s="96">
        <v>288.66955209749995</v>
      </c>
      <c r="N23" s="97">
        <v>2.9810305605470059E-3</v>
      </c>
      <c r="O23" s="97">
        <v>1.3713291990481502E-4</v>
      </c>
    </row>
    <row r="24" spans="2:15">
      <c r="B24" s="89" t="s">
        <v>2473</v>
      </c>
      <c r="C24" s="99" t="s">
        <v>2268</v>
      </c>
      <c r="D24" s="86">
        <v>4605</v>
      </c>
      <c r="E24" s="86" t="s">
        <v>417</v>
      </c>
      <c r="F24" s="86" t="s">
        <v>189</v>
      </c>
      <c r="G24" s="96">
        <v>7.33</v>
      </c>
      <c r="H24" s="99" t="s">
        <v>192</v>
      </c>
      <c r="I24" s="100">
        <v>0.05</v>
      </c>
      <c r="J24" s="100">
        <v>4.1599999999999998E-2</v>
      </c>
      <c r="K24" s="96">
        <v>670586.10554249992</v>
      </c>
      <c r="L24" s="98">
        <v>107.96</v>
      </c>
      <c r="M24" s="96">
        <v>723.96479129624993</v>
      </c>
      <c r="N24" s="97">
        <v>7.4762341644027067E-3</v>
      </c>
      <c r="O24" s="97">
        <v>3.4392060062227316E-4</v>
      </c>
    </row>
    <row r="25" spans="2:15">
      <c r="B25" s="89" t="s">
        <v>2473</v>
      </c>
      <c r="C25" s="99" t="s">
        <v>2268</v>
      </c>
      <c r="D25" s="86">
        <v>4606</v>
      </c>
      <c r="E25" s="86" t="s">
        <v>417</v>
      </c>
      <c r="F25" s="86" t="s">
        <v>189</v>
      </c>
      <c r="G25" s="96">
        <v>8.620000000000001</v>
      </c>
      <c r="H25" s="99" t="s">
        <v>192</v>
      </c>
      <c r="I25" s="100">
        <v>4.0999999999999995E-2</v>
      </c>
      <c r="J25" s="100">
        <v>3.3099999999999997E-2</v>
      </c>
      <c r="K25" s="96">
        <v>1676465.2640924999</v>
      </c>
      <c r="L25" s="98">
        <v>108.31</v>
      </c>
      <c r="M25" s="96">
        <v>1815.7795391137497</v>
      </c>
      <c r="N25" s="97">
        <v>1.8751178494522368E-2</v>
      </c>
      <c r="O25" s="97">
        <v>8.6258889547861071E-4</v>
      </c>
    </row>
    <row r="26" spans="2:15">
      <c r="B26" s="89" t="s">
        <v>2474</v>
      </c>
      <c r="C26" s="99" t="s">
        <v>2271</v>
      </c>
      <c r="D26" s="86" t="s">
        <v>2274</v>
      </c>
      <c r="E26" s="86" t="s">
        <v>417</v>
      </c>
      <c r="F26" s="86" t="s">
        <v>188</v>
      </c>
      <c r="G26" s="96">
        <v>5.38</v>
      </c>
      <c r="H26" s="99" t="s">
        <v>191</v>
      </c>
      <c r="I26" s="100">
        <v>9.8519999999999996E-2</v>
      </c>
      <c r="J26" s="100">
        <v>3.4799999999999991E-2</v>
      </c>
      <c r="K26" s="96">
        <v>413705.70352124999</v>
      </c>
      <c r="L26" s="98">
        <v>139.97999999999999</v>
      </c>
      <c r="M26" s="96">
        <v>2180.9103479099999</v>
      </c>
      <c r="N26" s="97">
        <v>2.2521808585953804E-2</v>
      </c>
      <c r="O26" s="97">
        <v>1.0360448543548159E-3</v>
      </c>
    </row>
    <row r="27" spans="2:15">
      <c r="B27" s="89" t="s">
        <v>2474</v>
      </c>
      <c r="C27" s="99" t="s">
        <v>2271</v>
      </c>
      <c r="D27" s="86" t="s">
        <v>2275</v>
      </c>
      <c r="E27" s="86" t="s">
        <v>417</v>
      </c>
      <c r="F27" s="86" t="s">
        <v>188</v>
      </c>
      <c r="G27" s="96">
        <v>5.77</v>
      </c>
      <c r="H27" s="99" t="s">
        <v>192</v>
      </c>
      <c r="I27" s="100">
        <v>3.8450999999999999E-2</v>
      </c>
      <c r="J27" s="100">
        <v>1.3600000000000001E-2</v>
      </c>
      <c r="K27" s="96">
        <v>6511454.8115399992</v>
      </c>
      <c r="L27" s="98">
        <v>145.88</v>
      </c>
      <c r="M27" s="96">
        <v>9498.9140809762503</v>
      </c>
      <c r="N27" s="97">
        <v>9.8093314523993808E-2</v>
      </c>
      <c r="O27" s="97">
        <v>4.5124739148424964E-3</v>
      </c>
    </row>
    <row r="28" spans="2:15">
      <c r="B28" s="89" t="s">
        <v>2475</v>
      </c>
      <c r="C28" s="99" t="s">
        <v>2268</v>
      </c>
      <c r="D28" s="86" t="s">
        <v>2276</v>
      </c>
      <c r="E28" s="86" t="s">
        <v>417</v>
      </c>
      <c r="F28" s="86" t="s">
        <v>189</v>
      </c>
      <c r="G28" s="96">
        <v>8.3199999999999985</v>
      </c>
      <c r="H28" s="99" t="s">
        <v>192</v>
      </c>
      <c r="I28" s="100">
        <v>4.2030000000000005E-2</v>
      </c>
      <c r="J28" s="100">
        <v>3.2099999999999997E-2</v>
      </c>
      <c r="K28" s="96">
        <v>167189.70452624996</v>
      </c>
      <c r="L28" s="98">
        <v>109.62</v>
      </c>
      <c r="M28" s="96">
        <v>183.27334583250001</v>
      </c>
      <c r="N28" s="97">
        <v>1.8926258099983191E-3</v>
      </c>
      <c r="O28" s="97">
        <v>8.7064288118086401E-5</v>
      </c>
    </row>
    <row r="29" spans="2:15">
      <c r="B29" s="89" t="s">
        <v>2475</v>
      </c>
      <c r="C29" s="99" t="s">
        <v>2268</v>
      </c>
      <c r="D29" s="86" t="s">
        <v>2277</v>
      </c>
      <c r="E29" s="86" t="s">
        <v>417</v>
      </c>
      <c r="F29" s="86" t="s">
        <v>189</v>
      </c>
      <c r="G29" s="96">
        <v>6.5900000000000007</v>
      </c>
      <c r="H29" s="99" t="s">
        <v>192</v>
      </c>
      <c r="I29" s="100">
        <v>4.4999999999999998E-2</v>
      </c>
      <c r="J29" s="100">
        <v>1.32E-2</v>
      </c>
      <c r="K29" s="96">
        <v>2274718.6927237497</v>
      </c>
      <c r="L29" s="98">
        <v>125</v>
      </c>
      <c r="M29" s="96">
        <v>2843.3984420362499</v>
      </c>
      <c r="N29" s="97">
        <v>2.9363185656168186E-2</v>
      </c>
      <c r="O29" s="97">
        <v>1.3507608543263812E-3</v>
      </c>
    </row>
    <row r="30" spans="2:15">
      <c r="B30" s="89" t="s">
        <v>2476</v>
      </c>
      <c r="C30" s="99" t="s">
        <v>2268</v>
      </c>
      <c r="D30" s="86">
        <v>5521</v>
      </c>
      <c r="E30" s="86" t="s">
        <v>417</v>
      </c>
      <c r="F30" s="86" t="s">
        <v>189</v>
      </c>
      <c r="G30" s="96">
        <v>0.27999999999999997</v>
      </c>
      <c r="H30" s="99" t="s">
        <v>192</v>
      </c>
      <c r="I30" s="100">
        <v>3.9539999999999999E-2</v>
      </c>
      <c r="J30" s="100">
        <v>-2.2000000000000001E-3</v>
      </c>
      <c r="K30" s="96">
        <v>1595327.6864699998</v>
      </c>
      <c r="L30" s="98">
        <v>119.11</v>
      </c>
      <c r="M30" s="96">
        <v>1900.1949234187498</v>
      </c>
      <c r="N30" s="97">
        <v>1.9622918650576412E-2</v>
      </c>
      <c r="O30" s="97">
        <v>9.0269055514627752E-4</v>
      </c>
    </row>
    <row r="31" spans="2:15">
      <c r="B31" s="89" t="s">
        <v>2473</v>
      </c>
      <c r="C31" s="99" t="s">
        <v>2268</v>
      </c>
      <c r="D31" s="86">
        <v>9922</v>
      </c>
      <c r="E31" s="86" t="s">
        <v>417</v>
      </c>
      <c r="F31" s="86" t="s">
        <v>189</v>
      </c>
      <c r="G31" s="96">
        <v>5.3599999999999994</v>
      </c>
      <c r="H31" s="99" t="s">
        <v>192</v>
      </c>
      <c r="I31" s="100">
        <v>5.7000000000000002E-2</v>
      </c>
      <c r="J31" s="100">
        <v>1.4200000000000004E-2</v>
      </c>
      <c r="K31" s="96">
        <v>708611.26667624991</v>
      </c>
      <c r="L31" s="98">
        <v>128.5</v>
      </c>
      <c r="M31" s="96">
        <v>910.5654750412499</v>
      </c>
      <c r="N31" s="97">
        <v>9.4032207025427968E-3</v>
      </c>
      <c r="O31" s="97">
        <v>4.3256554579315811E-4</v>
      </c>
    </row>
    <row r="32" spans="2:15">
      <c r="B32" s="89" t="s">
        <v>2474</v>
      </c>
      <c r="C32" s="99" t="s">
        <v>2271</v>
      </c>
      <c r="D32" s="86" t="s">
        <v>2278</v>
      </c>
      <c r="E32" s="86" t="s">
        <v>457</v>
      </c>
      <c r="F32" s="86" t="s">
        <v>188</v>
      </c>
      <c r="G32" s="96">
        <v>5.9</v>
      </c>
      <c r="H32" s="99" t="s">
        <v>192</v>
      </c>
      <c r="I32" s="100">
        <v>4.7039999999999998E-2</v>
      </c>
      <c r="J32" s="100">
        <v>1.2700000000000003E-2</v>
      </c>
      <c r="K32" s="96">
        <v>1513918.0201949999</v>
      </c>
      <c r="L32" s="98">
        <v>145.32</v>
      </c>
      <c r="M32" s="96">
        <v>2200.0257623137495</v>
      </c>
      <c r="N32" s="97">
        <v>2.2719209503719633E-2</v>
      </c>
      <c r="O32" s="97">
        <v>1.0451256617116352E-3</v>
      </c>
    </row>
    <row r="33" spans="2:15">
      <c r="B33" s="89" t="s">
        <v>2477</v>
      </c>
      <c r="C33" s="99" t="s">
        <v>2271</v>
      </c>
      <c r="D33" s="86" t="s">
        <v>2279</v>
      </c>
      <c r="E33" s="86" t="s">
        <v>457</v>
      </c>
      <c r="F33" s="86" t="s">
        <v>189</v>
      </c>
      <c r="G33" s="96">
        <v>3.66</v>
      </c>
      <c r="H33" s="99" t="s">
        <v>192</v>
      </c>
      <c r="I33" s="100">
        <v>0.06</v>
      </c>
      <c r="J33" s="100">
        <v>1.3700000000000004E-2</v>
      </c>
      <c r="K33" s="96">
        <v>3404980.7456962494</v>
      </c>
      <c r="L33" s="98">
        <v>119.46</v>
      </c>
      <c r="M33" s="96">
        <v>4063.0159932074994</v>
      </c>
      <c r="N33" s="97">
        <v>4.1957923015212589E-2</v>
      </c>
      <c r="O33" s="97">
        <v>1.9301420697819826E-3</v>
      </c>
    </row>
    <row r="34" spans="2:15">
      <c r="B34" s="89" t="s">
        <v>2477</v>
      </c>
      <c r="C34" s="99" t="s">
        <v>2271</v>
      </c>
      <c r="D34" s="86" t="s">
        <v>2280</v>
      </c>
      <c r="E34" s="86" t="s">
        <v>457</v>
      </c>
      <c r="F34" s="86" t="s">
        <v>189</v>
      </c>
      <c r="G34" s="96">
        <v>1.9099999999999995</v>
      </c>
      <c r="H34" s="99" t="s">
        <v>191</v>
      </c>
      <c r="I34" s="100">
        <v>3.8626999999999995E-2</v>
      </c>
      <c r="J34" s="100">
        <v>2.4899999999999999E-2</v>
      </c>
      <c r="K34" s="96">
        <v>253492.31194874999</v>
      </c>
      <c r="L34" s="98">
        <v>103.77</v>
      </c>
      <c r="M34" s="96">
        <v>990.64238938875008</v>
      </c>
      <c r="N34" s="97">
        <v>1.0230158379653879E-2</v>
      </c>
      <c r="O34" s="97">
        <v>4.7060620855668889E-4</v>
      </c>
    </row>
    <row r="35" spans="2:15">
      <c r="B35" s="89" t="s">
        <v>2478</v>
      </c>
      <c r="C35" s="99" t="s">
        <v>2268</v>
      </c>
      <c r="D35" s="86" t="s">
        <v>2281</v>
      </c>
      <c r="E35" s="86" t="s">
        <v>457</v>
      </c>
      <c r="F35" s="86" t="s">
        <v>189</v>
      </c>
      <c r="G35" s="96">
        <v>7.4399999999999995</v>
      </c>
      <c r="H35" s="99" t="s">
        <v>192</v>
      </c>
      <c r="I35" s="100">
        <v>2.5399999999999999E-2</v>
      </c>
      <c r="J35" s="100">
        <v>2.2799999999999994E-2</v>
      </c>
      <c r="K35" s="96">
        <v>1046337.43764375</v>
      </c>
      <c r="L35" s="98">
        <v>101.8</v>
      </c>
      <c r="M35" s="96">
        <v>1065.1715104275002</v>
      </c>
      <c r="N35" s="97">
        <v>1.0999805146529314E-2</v>
      </c>
      <c r="O35" s="97">
        <v>5.0601138347631874E-4</v>
      </c>
    </row>
    <row r="36" spans="2:15">
      <c r="B36" s="89" t="s">
        <v>2479</v>
      </c>
      <c r="C36" s="99" t="s">
        <v>2271</v>
      </c>
      <c r="D36" s="86" t="s">
        <v>2282</v>
      </c>
      <c r="E36" s="86" t="s">
        <v>457</v>
      </c>
      <c r="F36" s="86" t="s">
        <v>189</v>
      </c>
      <c r="G36" s="96">
        <v>6.4600000000000009</v>
      </c>
      <c r="H36" s="99" t="s">
        <v>192</v>
      </c>
      <c r="I36" s="100">
        <v>2.3599999999999999E-2</v>
      </c>
      <c r="J36" s="100">
        <v>1.8700000000000005E-2</v>
      </c>
      <c r="K36" s="96">
        <v>2087332.4387474996</v>
      </c>
      <c r="L36" s="98">
        <v>103.81</v>
      </c>
      <c r="M36" s="96">
        <v>2166.8599031624999</v>
      </c>
      <c r="N36" s="97">
        <v>2.2376712558758571E-2</v>
      </c>
      <c r="O36" s="97">
        <v>1.029370168714485E-3</v>
      </c>
    </row>
    <row r="37" spans="2:15">
      <c r="B37" s="89" t="s">
        <v>2480</v>
      </c>
      <c r="C37" s="99" t="s">
        <v>2268</v>
      </c>
      <c r="D37" s="86">
        <v>4176</v>
      </c>
      <c r="E37" s="86" t="s">
        <v>457</v>
      </c>
      <c r="F37" s="86" t="s">
        <v>189</v>
      </c>
      <c r="G37" s="96">
        <v>2.15</v>
      </c>
      <c r="H37" s="99" t="s">
        <v>192</v>
      </c>
      <c r="I37" s="100">
        <v>1E-3</v>
      </c>
      <c r="J37" s="100">
        <v>2.3E-2</v>
      </c>
      <c r="K37" s="96">
        <v>88637.751562499994</v>
      </c>
      <c r="L37" s="98">
        <v>103.53</v>
      </c>
      <c r="M37" s="96">
        <v>91.766663336250005</v>
      </c>
      <c r="N37" s="97">
        <v>9.4765528909122149E-4</v>
      </c>
      <c r="O37" s="97">
        <v>4.3593896210334278E-5</v>
      </c>
    </row>
    <row r="38" spans="2:15">
      <c r="B38" s="89" t="s">
        <v>2480</v>
      </c>
      <c r="C38" s="99" t="s">
        <v>2268</v>
      </c>
      <c r="D38" s="86">
        <v>4260</v>
      </c>
      <c r="E38" s="86" t="s">
        <v>457</v>
      </c>
      <c r="F38" s="86" t="s">
        <v>189</v>
      </c>
      <c r="G38" s="96">
        <v>2.15</v>
      </c>
      <c r="H38" s="99" t="s">
        <v>192</v>
      </c>
      <c r="I38" s="100">
        <v>1E-3</v>
      </c>
      <c r="J38" s="100">
        <v>2.5300000000000003E-2</v>
      </c>
      <c r="K38" s="96">
        <v>166456.76984999998</v>
      </c>
      <c r="L38" s="98">
        <v>103.03</v>
      </c>
      <c r="M38" s="96">
        <v>171.50040802125</v>
      </c>
      <c r="N38" s="97">
        <v>1.7710491243113507E-3</v>
      </c>
      <c r="O38" s="97">
        <v>8.1471535691709178E-5</v>
      </c>
    </row>
    <row r="39" spans="2:15">
      <c r="B39" s="89" t="s">
        <v>2480</v>
      </c>
      <c r="C39" s="99" t="s">
        <v>2268</v>
      </c>
      <c r="D39" s="86">
        <v>4280</v>
      </c>
      <c r="E39" s="86" t="s">
        <v>457</v>
      </c>
      <c r="F39" s="86" t="s">
        <v>189</v>
      </c>
      <c r="G39" s="96">
        <v>2.15</v>
      </c>
      <c r="H39" s="99" t="s">
        <v>192</v>
      </c>
      <c r="I39" s="100">
        <v>1E-3</v>
      </c>
      <c r="J39" s="100">
        <v>2.3899999999999998E-2</v>
      </c>
      <c r="K39" s="96">
        <v>173104.68396374997</v>
      </c>
      <c r="L39" s="98">
        <v>103.33</v>
      </c>
      <c r="M39" s="96">
        <v>178.86906796500003</v>
      </c>
      <c r="N39" s="97">
        <v>1.8471437464250755E-3</v>
      </c>
      <c r="O39" s="97">
        <v>8.4972029063905199E-5</v>
      </c>
    </row>
    <row r="40" spans="2:15">
      <c r="B40" s="89" t="s">
        <v>2480</v>
      </c>
      <c r="C40" s="99" t="s">
        <v>2268</v>
      </c>
      <c r="D40" s="86">
        <v>4344</v>
      </c>
      <c r="E40" s="86" t="s">
        <v>457</v>
      </c>
      <c r="F40" s="86" t="s">
        <v>189</v>
      </c>
      <c r="G40" s="96">
        <v>2.15</v>
      </c>
      <c r="H40" s="99" t="s">
        <v>192</v>
      </c>
      <c r="I40" s="100">
        <v>1E-3</v>
      </c>
      <c r="J40" s="100">
        <v>2.35E-2</v>
      </c>
      <c r="K40" s="96">
        <v>136028.83344749999</v>
      </c>
      <c r="L40" s="98">
        <v>103.42</v>
      </c>
      <c r="M40" s="96">
        <v>140.68101788999999</v>
      </c>
      <c r="N40" s="97">
        <v>1.4527836779865987E-3</v>
      </c>
      <c r="O40" s="97">
        <v>6.6830736453705455E-5</v>
      </c>
    </row>
    <row r="41" spans="2:15">
      <c r="B41" s="89" t="s">
        <v>2480</v>
      </c>
      <c r="C41" s="99" t="s">
        <v>2268</v>
      </c>
      <c r="D41" s="86">
        <v>4452</v>
      </c>
      <c r="E41" s="86" t="s">
        <v>457</v>
      </c>
      <c r="F41" s="86" t="s">
        <v>189</v>
      </c>
      <c r="G41" s="96">
        <v>2.15</v>
      </c>
      <c r="H41" s="99" t="s">
        <v>192</v>
      </c>
      <c r="I41" s="100">
        <v>1E-3</v>
      </c>
      <c r="J41" s="100">
        <v>2.9500000000000002E-2</v>
      </c>
      <c r="K41" s="96">
        <v>53829.520211249997</v>
      </c>
      <c r="L41" s="98">
        <v>102.13</v>
      </c>
      <c r="M41" s="96">
        <v>54.976088238749995</v>
      </c>
      <c r="N41" s="97">
        <v>5.6772665474497021E-4</v>
      </c>
      <c r="O41" s="97">
        <v>2.6116476262720602E-5</v>
      </c>
    </row>
    <row r="42" spans="2:15">
      <c r="B42" s="89" t="s">
        <v>2480</v>
      </c>
      <c r="C42" s="99" t="s">
        <v>2268</v>
      </c>
      <c r="D42" s="86">
        <v>4464</v>
      </c>
      <c r="E42" s="86" t="s">
        <v>457</v>
      </c>
      <c r="F42" s="86" t="s">
        <v>189</v>
      </c>
      <c r="G42" s="96">
        <v>2.15</v>
      </c>
      <c r="H42" s="99" t="s">
        <v>192</v>
      </c>
      <c r="I42" s="100">
        <v>1E-3</v>
      </c>
      <c r="J42" s="100">
        <v>2.64E-2</v>
      </c>
      <c r="K42" s="96">
        <v>84209.157191249993</v>
      </c>
      <c r="L42" s="98">
        <v>102.79</v>
      </c>
      <c r="M42" s="96">
        <v>86.558591857499991</v>
      </c>
      <c r="N42" s="97">
        <v>8.9387261569578416E-4</v>
      </c>
      <c r="O42" s="97">
        <v>4.111979375039506E-5</v>
      </c>
    </row>
    <row r="43" spans="2:15">
      <c r="B43" s="89" t="s">
        <v>2480</v>
      </c>
      <c r="C43" s="99" t="s">
        <v>2268</v>
      </c>
      <c r="D43" s="86">
        <v>4495</v>
      </c>
      <c r="E43" s="86" t="s">
        <v>457</v>
      </c>
      <c r="F43" s="86" t="s">
        <v>189</v>
      </c>
      <c r="G43" s="96">
        <v>2.15</v>
      </c>
      <c r="H43" s="99" t="s">
        <v>192</v>
      </c>
      <c r="I43" s="100">
        <v>1E-3</v>
      </c>
      <c r="J43" s="100">
        <v>2.8699999999999996E-2</v>
      </c>
      <c r="K43" s="96">
        <v>38088.921228749998</v>
      </c>
      <c r="L43" s="98">
        <v>102.3</v>
      </c>
      <c r="M43" s="96">
        <v>38.964965996250001</v>
      </c>
      <c r="N43" s="97">
        <v>4.0238311793362893E-4</v>
      </c>
      <c r="O43" s="97">
        <v>1.8510367727500516E-5</v>
      </c>
    </row>
    <row r="44" spans="2:15">
      <c r="B44" s="89" t="s">
        <v>2480</v>
      </c>
      <c r="C44" s="99" t="s">
        <v>2268</v>
      </c>
      <c r="D44" s="86">
        <v>4680</v>
      </c>
      <c r="E44" s="86" t="s">
        <v>457</v>
      </c>
      <c r="F44" s="86" t="s">
        <v>189</v>
      </c>
      <c r="G44" s="96">
        <v>2.15</v>
      </c>
      <c r="H44" s="99" t="s">
        <v>192</v>
      </c>
      <c r="I44" s="100">
        <v>1E-3</v>
      </c>
      <c r="J44" s="100">
        <v>3.2599999999999997E-2</v>
      </c>
      <c r="K44" s="96">
        <v>16262.86008375</v>
      </c>
      <c r="L44" s="98">
        <v>101.37</v>
      </c>
      <c r="M44" s="96">
        <v>16.485661080000003</v>
      </c>
      <c r="N44" s="97">
        <v>1.7024400091112342E-4</v>
      </c>
      <c r="O44" s="97">
        <v>7.8315389483751032E-6</v>
      </c>
    </row>
    <row r="45" spans="2:15">
      <c r="B45" s="89" t="s">
        <v>2481</v>
      </c>
      <c r="C45" s="99" t="s">
        <v>2271</v>
      </c>
      <c r="D45" s="86" t="s">
        <v>2283</v>
      </c>
      <c r="E45" s="86" t="s">
        <v>457</v>
      </c>
      <c r="F45" s="86" t="s">
        <v>189</v>
      </c>
      <c r="G45" s="96">
        <v>7.5</v>
      </c>
      <c r="H45" s="99" t="s">
        <v>192</v>
      </c>
      <c r="I45" s="100">
        <v>5.3499999999999999E-2</v>
      </c>
      <c r="J45" s="100">
        <v>3.5099999999999992E-2</v>
      </c>
      <c r="K45" s="96">
        <v>36777.105776249991</v>
      </c>
      <c r="L45" s="98">
        <v>114.38</v>
      </c>
      <c r="M45" s="96">
        <v>42.065655344999996</v>
      </c>
      <c r="N45" s="97">
        <v>4.3440329339108197E-4</v>
      </c>
      <c r="O45" s="97">
        <v>1.9983355027415783E-5</v>
      </c>
    </row>
    <row r="46" spans="2:15">
      <c r="B46" s="89" t="s">
        <v>2481</v>
      </c>
      <c r="C46" s="99" t="s">
        <v>2271</v>
      </c>
      <c r="D46" s="86" t="s">
        <v>2284</v>
      </c>
      <c r="E46" s="86" t="s">
        <v>457</v>
      </c>
      <c r="F46" s="86" t="s">
        <v>189</v>
      </c>
      <c r="G46" s="96">
        <v>7.8599999999999994</v>
      </c>
      <c r="H46" s="99" t="s">
        <v>192</v>
      </c>
      <c r="I46" s="100">
        <v>5.3499999999999999E-2</v>
      </c>
      <c r="J46" s="100">
        <v>1.89E-2</v>
      </c>
      <c r="K46" s="96">
        <v>182655.64492875</v>
      </c>
      <c r="L46" s="98">
        <v>129.18</v>
      </c>
      <c r="M46" s="96">
        <v>235.95457102875</v>
      </c>
      <c r="N46" s="97">
        <v>2.4366538903274749E-3</v>
      </c>
      <c r="O46" s="97">
        <v>1.1209058612157244E-4</v>
      </c>
    </row>
    <row r="47" spans="2:15">
      <c r="B47" s="89" t="s">
        <v>2481</v>
      </c>
      <c r="C47" s="99" t="s">
        <v>2271</v>
      </c>
      <c r="D47" s="86" t="s">
        <v>2285</v>
      </c>
      <c r="E47" s="86" t="s">
        <v>457</v>
      </c>
      <c r="F47" s="86" t="s">
        <v>189</v>
      </c>
      <c r="G47" s="96">
        <v>7.5000000000000009</v>
      </c>
      <c r="H47" s="99" t="s">
        <v>192</v>
      </c>
      <c r="I47" s="100">
        <v>5.3499999999999999E-2</v>
      </c>
      <c r="J47" s="100">
        <v>3.5099999999999999E-2</v>
      </c>
      <c r="K47" s="96">
        <v>28782.085421250002</v>
      </c>
      <c r="L47" s="98">
        <v>114.38</v>
      </c>
      <c r="M47" s="96">
        <v>32.920950588749996</v>
      </c>
      <c r="N47" s="97">
        <v>3.3996782505892704E-4</v>
      </c>
      <c r="O47" s="97">
        <v>1.5639148803447792E-5</v>
      </c>
    </row>
    <row r="48" spans="2:15">
      <c r="B48" s="89" t="s">
        <v>2481</v>
      </c>
      <c r="C48" s="99" t="s">
        <v>2271</v>
      </c>
      <c r="D48" s="86" t="s">
        <v>2286</v>
      </c>
      <c r="E48" s="86" t="s">
        <v>457</v>
      </c>
      <c r="F48" s="86" t="s">
        <v>189</v>
      </c>
      <c r="G48" s="96">
        <v>7.4999999999999991</v>
      </c>
      <c r="H48" s="99" t="s">
        <v>192</v>
      </c>
      <c r="I48" s="100">
        <v>5.3499999999999999E-2</v>
      </c>
      <c r="J48" s="100">
        <v>3.5099999999999992E-2</v>
      </c>
      <c r="K48" s="96">
        <v>36777.109792499999</v>
      </c>
      <c r="L48" s="98">
        <v>114.38</v>
      </c>
      <c r="M48" s="96">
        <v>42.065660070000007</v>
      </c>
      <c r="N48" s="97">
        <v>4.344033421851766E-4</v>
      </c>
      <c r="O48" s="97">
        <v>1.998335727203439E-5</v>
      </c>
    </row>
    <row r="49" spans="2:15">
      <c r="B49" s="89" t="s">
        <v>2481</v>
      </c>
      <c r="C49" s="99" t="s">
        <v>2271</v>
      </c>
      <c r="D49" s="86" t="s">
        <v>2287</v>
      </c>
      <c r="E49" s="86" t="s">
        <v>457</v>
      </c>
      <c r="F49" s="86" t="s">
        <v>189</v>
      </c>
      <c r="G49" s="96">
        <v>7.8599999999999994</v>
      </c>
      <c r="H49" s="99" t="s">
        <v>192</v>
      </c>
      <c r="I49" s="100">
        <v>5.3499999999999999E-2</v>
      </c>
      <c r="J49" s="100">
        <v>1.89E-2</v>
      </c>
      <c r="K49" s="96">
        <v>194071.65009749998</v>
      </c>
      <c r="L49" s="98">
        <v>129.18</v>
      </c>
      <c r="M49" s="96">
        <v>250.70176711124998</v>
      </c>
      <c r="N49" s="97">
        <v>2.5889451239712057E-3</v>
      </c>
      <c r="O49" s="97">
        <v>1.1909626456776692E-4</v>
      </c>
    </row>
    <row r="50" spans="2:15">
      <c r="B50" s="89" t="s">
        <v>2481</v>
      </c>
      <c r="C50" s="99" t="s">
        <v>2271</v>
      </c>
      <c r="D50" s="86" t="s">
        <v>2288</v>
      </c>
      <c r="E50" s="86" t="s">
        <v>457</v>
      </c>
      <c r="F50" s="86" t="s">
        <v>189</v>
      </c>
      <c r="G50" s="96">
        <v>7.8500000000000005</v>
      </c>
      <c r="H50" s="99" t="s">
        <v>192</v>
      </c>
      <c r="I50" s="100">
        <v>5.3499999999999999E-2</v>
      </c>
      <c r="J50" s="100">
        <v>1.9400000000000001E-2</v>
      </c>
      <c r="K50" s="96">
        <v>244502.25384374999</v>
      </c>
      <c r="L50" s="98">
        <v>128.69</v>
      </c>
      <c r="M50" s="96">
        <v>314.64996247124998</v>
      </c>
      <c r="N50" s="97">
        <v>3.2493248670887038E-3</v>
      </c>
      <c r="O50" s="97">
        <v>1.4947495427938023E-4</v>
      </c>
    </row>
    <row r="51" spans="2:15">
      <c r="B51" s="89" t="s">
        <v>2481</v>
      </c>
      <c r="C51" s="99" t="s">
        <v>2271</v>
      </c>
      <c r="D51" s="86" t="s">
        <v>2289</v>
      </c>
      <c r="E51" s="86" t="s">
        <v>457</v>
      </c>
      <c r="F51" s="86" t="s">
        <v>189</v>
      </c>
      <c r="G51" s="96">
        <v>7.4999999999999991</v>
      </c>
      <c r="H51" s="99" t="s">
        <v>192</v>
      </c>
      <c r="I51" s="100">
        <v>5.3499999999999999E-2</v>
      </c>
      <c r="J51" s="100">
        <v>3.5099999999999999E-2</v>
      </c>
      <c r="K51" s="96">
        <v>43173.123761249997</v>
      </c>
      <c r="L51" s="98">
        <v>114.38</v>
      </c>
      <c r="M51" s="96">
        <v>49.381421039999992</v>
      </c>
      <c r="N51" s="97">
        <v>5.0995168757444369E-4</v>
      </c>
      <c r="O51" s="97">
        <v>2.3458720904437618E-5</v>
      </c>
    </row>
    <row r="52" spans="2:15">
      <c r="B52" s="89" t="s">
        <v>2481</v>
      </c>
      <c r="C52" s="99" t="s">
        <v>2271</v>
      </c>
      <c r="D52" s="86" t="s">
        <v>2290</v>
      </c>
      <c r="E52" s="86" t="s">
        <v>457</v>
      </c>
      <c r="F52" s="86" t="s">
        <v>189</v>
      </c>
      <c r="G52" s="96">
        <v>7.85</v>
      </c>
      <c r="H52" s="99" t="s">
        <v>192</v>
      </c>
      <c r="I52" s="100">
        <v>5.3499999999999999E-2</v>
      </c>
      <c r="J52" s="100">
        <v>1.9399999999999997E-2</v>
      </c>
      <c r="K52" s="96">
        <v>176124.50446500001</v>
      </c>
      <c r="L52" s="98">
        <v>128.69</v>
      </c>
      <c r="M52" s="96">
        <v>226.65463324874997</v>
      </c>
      <c r="N52" s="97">
        <v>2.3406153627726117E-3</v>
      </c>
      <c r="O52" s="97">
        <v>1.0767263620812345E-4</v>
      </c>
    </row>
    <row r="53" spans="2:15">
      <c r="B53" s="89" t="s">
        <v>2481</v>
      </c>
      <c r="C53" s="99" t="s">
        <v>2271</v>
      </c>
      <c r="D53" s="86" t="s">
        <v>2291</v>
      </c>
      <c r="E53" s="86" t="s">
        <v>457</v>
      </c>
      <c r="F53" s="86" t="s">
        <v>189</v>
      </c>
      <c r="G53" s="96">
        <v>7.5</v>
      </c>
      <c r="H53" s="99" t="s">
        <v>192</v>
      </c>
      <c r="I53" s="100">
        <v>5.3499999999999999E-2</v>
      </c>
      <c r="J53" s="100">
        <v>3.5099999999999999E-2</v>
      </c>
      <c r="K53" s="96">
        <v>35178.103169999995</v>
      </c>
      <c r="L53" s="98">
        <v>114.38</v>
      </c>
      <c r="M53" s="96">
        <v>40.236716047499996</v>
      </c>
      <c r="N53" s="97">
        <v>4.1551621680258408E-4</v>
      </c>
      <c r="O53" s="97">
        <v>1.9114514568238696E-5</v>
      </c>
    </row>
    <row r="54" spans="2:15">
      <c r="B54" s="89" t="s">
        <v>2481</v>
      </c>
      <c r="C54" s="99" t="s">
        <v>2271</v>
      </c>
      <c r="D54" s="86" t="s">
        <v>2292</v>
      </c>
      <c r="E54" s="86" t="s">
        <v>457</v>
      </c>
      <c r="F54" s="86" t="s">
        <v>189</v>
      </c>
      <c r="G54" s="96">
        <v>7.85</v>
      </c>
      <c r="H54" s="99" t="s">
        <v>192</v>
      </c>
      <c r="I54" s="100">
        <v>5.3499999999999999E-2</v>
      </c>
      <c r="J54" s="100">
        <v>1.9400000000000001E-2</v>
      </c>
      <c r="K54" s="96">
        <v>211522.083885</v>
      </c>
      <c r="L54" s="98">
        <v>128.69</v>
      </c>
      <c r="M54" s="96">
        <v>272.20778014499996</v>
      </c>
      <c r="N54" s="97">
        <v>2.811033257698165E-3</v>
      </c>
      <c r="O54" s="97">
        <v>1.293127295236312E-4</v>
      </c>
    </row>
    <row r="55" spans="2:15">
      <c r="B55" s="89" t="s">
        <v>2482</v>
      </c>
      <c r="C55" s="99" t="s">
        <v>2268</v>
      </c>
      <c r="D55" s="86">
        <v>4069</v>
      </c>
      <c r="E55" s="86" t="s">
        <v>552</v>
      </c>
      <c r="F55" s="86" t="s">
        <v>188</v>
      </c>
      <c r="G55" s="96">
        <v>6.9799999999999986</v>
      </c>
      <c r="H55" s="99" t="s">
        <v>192</v>
      </c>
      <c r="I55" s="100">
        <v>2.9779E-2</v>
      </c>
      <c r="J55" s="100">
        <v>2.1599999999999998E-2</v>
      </c>
      <c r="K55" s="96">
        <v>955581.85461374978</v>
      </c>
      <c r="L55" s="98">
        <v>105.83</v>
      </c>
      <c r="M55" s="96">
        <v>1011.2922636075</v>
      </c>
      <c r="N55" s="97">
        <v>1.044340534550206E-2</v>
      </c>
      <c r="O55" s="97">
        <v>4.8041596343630257E-4</v>
      </c>
    </row>
    <row r="56" spans="2:15">
      <c r="B56" s="89" t="s">
        <v>2483</v>
      </c>
      <c r="C56" s="99" t="s">
        <v>2271</v>
      </c>
      <c r="D56" s="86" t="s">
        <v>2293</v>
      </c>
      <c r="E56" s="86" t="s">
        <v>552</v>
      </c>
      <c r="F56" s="86" t="s">
        <v>188</v>
      </c>
      <c r="G56" s="96">
        <v>7.0399999999999991</v>
      </c>
      <c r="H56" s="99" t="s">
        <v>192</v>
      </c>
      <c r="I56" s="100">
        <v>2.4799999999999999E-2</v>
      </c>
      <c r="J56" s="100">
        <v>2.63E-2</v>
      </c>
      <c r="K56" s="96">
        <v>5869262.9605837502</v>
      </c>
      <c r="L56" s="98">
        <v>99.13</v>
      </c>
      <c r="M56" s="96">
        <v>5818.2004721924995</v>
      </c>
      <c r="N56" s="97">
        <v>6.0083348898316576E-2</v>
      </c>
      <c r="O56" s="97">
        <v>2.7639451876581927E-3</v>
      </c>
    </row>
    <row r="57" spans="2:15">
      <c r="B57" s="89" t="s">
        <v>2484</v>
      </c>
      <c r="C57" s="99" t="s">
        <v>2271</v>
      </c>
      <c r="D57" s="86" t="s">
        <v>2294</v>
      </c>
      <c r="E57" s="86" t="s">
        <v>552</v>
      </c>
      <c r="F57" s="86" t="s">
        <v>189</v>
      </c>
      <c r="G57" s="96">
        <v>0.49</v>
      </c>
      <c r="H57" s="99" t="s">
        <v>192</v>
      </c>
      <c r="I57" s="100">
        <v>3.4000000000000002E-2</v>
      </c>
      <c r="J57" s="100">
        <v>2.9499999999999998E-2</v>
      </c>
      <c r="K57" s="96">
        <v>36728.224233749999</v>
      </c>
      <c r="L57" s="98">
        <v>100.67</v>
      </c>
      <c r="M57" s="96">
        <v>36.974303651249997</v>
      </c>
      <c r="N57" s="97">
        <v>3.8182596099394986E-4</v>
      </c>
      <c r="O57" s="97">
        <v>1.7564700482961285E-5</v>
      </c>
    </row>
    <row r="58" spans="2:15">
      <c r="B58" s="89" t="s">
        <v>2484</v>
      </c>
      <c r="C58" s="99" t="s">
        <v>2271</v>
      </c>
      <c r="D58" s="86" t="s">
        <v>2295</v>
      </c>
      <c r="E58" s="86" t="s">
        <v>552</v>
      </c>
      <c r="F58" s="86" t="s">
        <v>189</v>
      </c>
      <c r="G58" s="96">
        <v>2.9000000000000004</v>
      </c>
      <c r="H58" s="99" t="s">
        <v>192</v>
      </c>
      <c r="I58" s="100">
        <v>4.4000000000000004E-2</v>
      </c>
      <c r="J58" s="100">
        <v>3.2599999999999997E-2</v>
      </c>
      <c r="K58" s="96">
        <v>131120.82923624999</v>
      </c>
      <c r="L58" s="98">
        <v>103.5</v>
      </c>
      <c r="M58" s="96">
        <v>135.71006226749998</v>
      </c>
      <c r="N58" s="97">
        <v>1.4014496508329818E-3</v>
      </c>
      <c r="O58" s="97">
        <v>6.4469276250239178E-5</v>
      </c>
    </row>
    <row r="59" spans="2:15">
      <c r="B59" s="89" t="s">
        <v>2484</v>
      </c>
      <c r="C59" s="99" t="s">
        <v>2271</v>
      </c>
      <c r="D59" s="86" t="s">
        <v>2296</v>
      </c>
      <c r="E59" s="86" t="s">
        <v>552</v>
      </c>
      <c r="F59" s="86" t="s">
        <v>189</v>
      </c>
      <c r="G59" s="96">
        <v>3.0299999999999994</v>
      </c>
      <c r="H59" s="99" t="s">
        <v>192</v>
      </c>
      <c r="I59" s="100">
        <v>4.4500000000000005E-2</v>
      </c>
      <c r="J59" s="100">
        <v>3.2799999999999996E-2</v>
      </c>
      <c r="K59" s="96">
        <v>72844.906601249997</v>
      </c>
      <c r="L59" s="98">
        <v>103.65</v>
      </c>
      <c r="M59" s="96">
        <v>75.503745135000003</v>
      </c>
      <c r="N59" s="97">
        <v>7.7971150766591938E-4</v>
      </c>
      <c r="O59" s="97">
        <v>3.5868171613105829E-5</v>
      </c>
    </row>
    <row r="60" spans="2:15">
      <c r="B60" s="89" t="s">
        <v>2484</v>
      </c>
      <c r="C60" s="99" t="s">
        <v>2271</v>
      </c>
      <c r="D60" s="86" t="s">
        <v>2297</v>
      </c>
      <c r="E60" s="86" t="s">
        <v>552</v>
      </c>
      <c r="F60" s="86" t="s">
        <v>189</v>
      </c>
      <c r="G60" s="96">
        <v>0.49</v>
      </c>
      <c r="H60" s="99" t="s">
        <v>192</v>
      </c>
      <c r="I60" s="100">
        <v>3.4500000000000003E-2</v>
      </c>
      <c r="J60" s="100">
        <v>2.3699999999999995E-2</v>
      </c>
      <c r="K60" s="96">
        <v>63739.273578749999</v>
      </c>
      <c r="L60" s="98">
        <v>103.95</v>
      </c>
      <c r="M60" s="96">
        <v>66.256972346249995</v>
      </c>
      <c r="N60" s="97">
        <v>6.842220039430327E-4</v>
      </c>
      <c r="O60" s="97">
        <v>3.1475477811476934E-5</v>
      </c>
    </row>
    <row r="61" spans="2:15">
      <c r="B61" s="89" t="s">
        <v>2484</v>
      </c>
      <c r="C61" s="99" t="s">
        <v>2271</v>
      </c>
      <c r="D61" s="86" t="s">
        <v>2298</v>
      </c>
      <c r="E61" s="86" t="s">
        <v>552</v>
      </c>
      <c r="F61" s="86" t="s">
        <v>189</v>
      </c>
      <c r="G61" s="96">
        <v>3.75</v>
      </c>
      <c r="H61" s="99" t="s">
        <v>192</v>
      </c>
      <c r="I61" s="100">
        <v>3.4000000000000002E-2</v>
      </c>
      <c r="J61" s="100">
        <v>2.5099999999999997E-2</v>
      </c>
      <c r="K61" s="96">
        <v>257833.60958249998</v>
      </c>
      <c r="L61" s="98">
        <v>103.44</v>
      </c>
      <c r="M61" s="96">
        <v>266.70307883625003</v>
      </c>
      <c r="N61" s="97">
        <v>2.7541873496041785E-3</v>
      </c>
      <c r="O61" s="97">
        <v>1.2669771260138312E-4</v>
      </c>
    </row>
    <row r="62" spans="2:15">
      <c r="B62" s="89" t="s">
        <v>2484</v>
      </c>
      <c r="C62" s="99" t="s">
        <v>2271</v>
      </c>
      <c r="D62" s="86" t="s">
        <v>2299</v>
      </c>
      <c r="E62" s="86" t="s">
        <v>552</v>
      </c>
      <c r="F62" s="86" t="s">
        <v>189</v>
      </c>
      <c r="G62" s="96">
        <v>2.9000000000000008</v>
      </c>
      <c r="H62" s="99" t="s">
        <v>192</v>
      </c>
      <c r="I62" s="100">
        <v>4.4000000000000004E-2</v>
      </c>
      <c r="J62" s="100">
        <v>3.2600000000000004E-2</v>
      </c>
      <c r="K62" s="96">
        <v>58275.923343749993</v>
      </c>
      <c r="L62" s="98">
        <v>103.5</v>
      </c>
      <c r="M62" s="96">
        <v>60.315582521249986</v>
      </c>
      <c r="N62" s="97">
        <v>6.2286650416221103E-4</v>
      </c>
      <c r="O62" s="97">
        <v>2.8653011330080173E-5</v>
      </c>
    </row>
    <row r="63" spans="2:15">
      <c r="B63" s="89" t="s">
        <v>2484</v>
      </c>
      <c r="C63" s="99" t="s">
        <v>2271</v>
      </c>
      <c r="D63" s="86" t="s">
        <v>2300</v>
      </c>
      <c r="E63" s="86" t="s">
        <v>552</v>
      </c>
      <c r="F63" s="86" t="s">
        <v>189</v>
      </c>
      <c r="G63" s="96">
        <v>0.92</v>
      </c>
      <c r="H63" s="99" t="s">
        <v>192</v>
      </c>
      <c r="I63" s="100">
        <v>0.03</v>
      </c>
      <c r="J63" s="100">
        <v>2.2700000000000005E-2</v>
      </c>
      <c r="K63" s="96">
        <v>84985.72464375</v>
      </c>
      <c r="L63" s="98">
        <v>101.34</v>
      </c>
      <c r="M63" s="96">
        <v>86.12453729249998</v>
      </c>
      <c r="N63" s="97">
        <v>8.8939022427691724E-4</v>
      </c>
      <c r="O63" s="97">
        <v>4.0913595453886251E-5</v>
      </c>
    </row>
    <row r="64" spans="2:15">
      <c r="B64" s="89" t="s">
        <v>2484</v>
      </c>
      <c r="C64" s="99" t="s">
        <v>2271</v>
      </c>
      <c r="D64" s="86" t="s">
        <v>2301</v>
      </c>
      <c r="E64" s="86" t="s">
        <v>552</v>
      </c>
      <c r="F64" s="86" t="s">
        <v>189</v>
      </c>
      <c r="G64" s="96">
        <v>4.3899999999999997</v>
      </c>
      <c r="H64" s="99" t="s">
        <v>192</v>
      </c>
      <c r="I64" s="100">
        <v>3.5000000000000003E-2</v>
      </c>
      <c r="J64" s="100">
        <v>2.5399999999999999E-2</v>
      </c>
      <c r="K64" s="96">
        <v>84985.72464375</v>
      </c>
      <c r="L64" s="98">
        <v>107.5</v>
      </c>
      <c r="M64" s="96">
        <v>91.359656561249992</v>
      </c>
      <c r="N64" s="97">
        <v>9.4345221458679669E-4</v>
      </c>
      <c r="O64" s="97">
        <v>4.3400547008552364E-5</v>
      </c>
    </row>
    <row r="65" spans="2:15">
      <c r="B65" s="89" t="s">
        <v>2484</v>
      </c>
      <c r="C65" s="99" t="s">
        <v>2271</v>
      </c>
      <c r="D65" s="86" t="s">
        <v>2302</v>
      </c>
      <c r="E65" s="86" t="s">
        <v>552</v>
      </c>
      <c r="F65" s="86" t="s">
        <v>189</v>
      </c>
      <c r="G65" s="96">
        <v>0.97</v>
      </c>
      <c r="H65" s="99" t="s">
        <v>192</v>
      </c>
      <c r="I65" s="100">
        <v>2.9500000000000002E-2</v>
      </c>
      <c r="J65" s="100">
        <v>2.9300000000000003E-2</v>
      </c>
      <c r="K65" s="96">
        <v>146175.45035624999</v>
      </c>
      <c r="L65" s="98">
        <v>100.09</v>
      </c>
      <c r="M65" s="96">
        <v>146.30700923999999</v>
      </c>
      <c r="N65" s="97">
        <v>1.5108821231667765E-3</v>
      </c>
      <c r="O65" s="97">
        <v>6.9503372398781329E-5</v>
      </c>
    </row>
    <row r="66" spans="2:15">
      <c r="B66" s="89" t="s">
        <v>2485</v>
      </c>
      <c r="C66" s="99" t="s">
        <v>2268</v>
      </c>
      <c r="D66" s="86" t="s">
        <v>2303</v>
      </c>
      <c r="E66" s="86" t="s">
        <v>552</v>
      </c>
      <c r="F66" s="86" t="s">
        <v>189</v>
      </c>
      <c r="G66" s="96">
        <v>0.88</v>
      </c>
      <c r="H66" s="99" t="s">
        <v>192</v>
      </c>
      <c r="I66" s="100">
        <v>0.05</v>
      </c>
      <c r="J66" s="100">
        <v>1.21E-2</v>
      </c>
      <c r="K66" s="96">
        <v>1100703.0303674999</v>
      </c>
      <c r="L66" s="98">
        <v>103.37</v>
      </c>
      <c r="M66" s="96">
        <v>1137.79673571375</v>
      </c>
      <c r="N66" s="97">
        <v>1.1749790777060235E-2</v>
      </c>
      <c r="O66" s="97">
        <v>5.4051210975618845E-4</v>
      </c>
    </row>
    <row r="67" spans="2:15">
      <c r="B67" s="89" t="s">
        <v>2486</v>
      </c>
      <c r="C67" s="99" t="s">
        <v>2268</v>
      </c>
      <c r="D67" s="86">
        <v>4099</v>
      </c>
      <c r="E67" s="86" t="s">
        <v>552</v>
      </c>
      <c r="F67" s="86" t="s">
        <v>188</v>
      </c>
      <c r="G67" s="96">
        <v>6.9599999999999991</v>
      </c>
      <c r="H67" s="99" t="s">
        <v>192</v>
      </c>
      <c r="I67" s="100">
        <v>2.9779E-2</v>
      </c>
      <c r="J67" s="100">
        <v>2.1599999999999998E-2</v>
      </c>
      <c r="K67" s="96">
        <v>700810.8825375</v>
      </c>
      <c r="L67" s="98">
        <v>105.81</v>
      </c>
      <c r="M67" s="96">
        <v>741.52798508249998</v>
      </c>
      <c r="N67" s="97">
        <v>7.6576056219644553E-3</v>
      </c>
      <c r="O67" s="97">
        <v>3.5226402315943458E-4</v>
      </c>
    </row>
    <row r="68" spans="2:15">
      <c r="B68" s="89" t="s">
        <v>2486</v>
      </c>
      <c r="C68" s="99" t="s">
        <v>2268</v>
      </c>
      <c r="D68" s="86" t="s">
        <v>2304</v>
      </c>
      <c r="E68" s="86" t="s">
        <v>552</v>
      </c>
      <c r="F68" s="86" t="s">
        <v>188</v>
      </c>
      <c r="G68" s="96">
        <v>6.96</v>
      </c>
      <c r="H68" s="99" t="s">
        <v>192</v>
      </c>
      <c r="I68" s="100">
        <v>2.9779E-2</v>
      </c>
      <c r="J68" s="100">
        <v>2.1700000000000001E-2</v>
      </c>
      <c r="K68" s="96">
        <v>19819.312301249996</v>
      </c>
      <c r="L68" s="98">
        <v>105.69</v>
      </c>
      <c r="M68" s="96">
        <v>20.947030886249998</v>
      </c>
      <c r="N68" s="97">
        <v>2.1631564108826591E-4</v>
      </c>
      <c r="O68" s="97">
        <v>9.9509196168967384E-6</v>
      </c>
    </row>
    <row r="69" spans="2:15">
      <c r="B69" s="89" t="s">
        <v>2475</v>
      </c>
      <c r="C69" s="99" t="s">
        <v>2268</v>
      </c>
      <c r="D69" s="86" t="s">
        <v>2305</v>
      </c>
      <c r="E69" s="86" t="s">
        <v>552</v>
      </c>
      <c r="F69" s="86" t="s">
        <v>189</v>
      </c>
      <c r="G69" s="96">
        <v>9.61</v>
      </c>
      <c r="H69" s="99" t="s">
        <v>192</v>
      </c>
      <c r="I69" s="100">
        <v>0.06</v>
      </c>
      <c r="J69" s="100">
        <v>1.8200000000000001E-2</v>
      </c>
      <c r="K69" s="96">
        <v>1937304.21299625</v>
      </c>
      <c r="L69" s="98">
        <v>149.85</v>
      </c>
      <c r="M69" s="96">
        <v>2903.0503286137496</v>
      </c>
      <c r="N69" s="97">
        <v>2.9979198310047764E-2</v>
      </c>
      <c r="O69" s="97">
        <v>1.3790985758656464E-3</v>
      </c>
    </row>
    <row r="70" spans="2:15">
      <c r="B70" s="89" t="s">
        <v>2487</v>
      </c>
      <c r="C70" s="99" t="s">
        <v>2268</v>
      </c>
      <c r="D70" s="86">
        <v>4100</v>
      </c>
      <c r="E70" s="86" t="s">
        <v>552</v>
      </c>
      <c r="F70" s="86" t="s">
        <v>188</v>
      </c>
      <c r="G70" s="96">
        <v>6.9499999999999993</v>
      </c>
      <c r="H70" s="99" t="s">
        <v>192</v>
      </c>
      <c r="I70" s="100">
        <v>2.9779E-2</v>
      </c>
      <c r="J70" s="100">
        <v>2.1600000000000001E-2</v>
      </c>
      <c r="K70" s="96">
        <v>798333.43125374999</v>
      </c>
      <c r="L70" s="98">
        <v>105.8</v>
      </c>
      <c r="M70" s="96">
        <v>844.63675931249986</v>
      </c>
      <c r="N70" s="97">
        <v>8.7223885365697168E-3</v>
      </c>
      <c r="O70" s="97">
        <v>4.0124600679860444E-4</v>
      </c>
    </row>
    <row r="71" spans="2:15">
      <c r="B71" s="89" t="s">
        <v>2488</v>
      </c>
      <c r="C71" s="99" t="s">
        <v>2271</v>
      </c>
      <c r="D71" s="86">
        <v>22333</v>
      </c>
      <c r="E71" s="86" t="s">
        <v>552</v>
      </c>
      <c r="F71" s="86" t="s">
        <v>190</v>
      </c>
      <c r="G71" s="96">
        <v>3.89</v>
      </c>
      <c r="H71" s="99" t="s">
        <v>192</v>
      </c>
      <c r="I71" s="100">
        <v>3.7000000000000005E-2</v>
      </c>
      <c r="J71" s="100">
        <v>1.7599999999999998E-2</v>
      </c>
      <c r="K71" s="96">
        <v>2338449.7514175</v>
      </c>
      <c r="L71" s="98">
        <v>108.6</v>
      </c>
      <c r="M71" s="96">
        <v>2539.5564717337497</v>
      </c>
      <c r="N71" s="97">
        <v>2.6225472681359392E-2</v>
      </c>
      <c r="O71" s="97">
        <v>1.2064202535444161E-3</v>
      </c>
    </row>
    <row r="72" spans="2:15">
      <c r="B72" s="89" t="s">
        <v>2488</v>
      </c>
      <c r="C72" s="99" t="s">
        <v>2271</v>
      </c>
      <c r="D72" s="86">
        <v>22334</v>
      </c>
      <c r="E72" s="86" t="s">
        <v>552</v>
      </c>
      <c r="F72" s="86" t="s">
        <v>190</v>
      </c>
      <c r="G72" s="96">
        <v>4.57</v>
      </c>
      <c r="H72" s="99" t="s">
        <v>192</v>
      </c>
      <c r="I72" s="100">
        <v>3.7000000000000005E-2</v>
      </c>
      <c r="J72" s="100">
        <v>1.9800000000000005E-2</v>
      </c>
      <c r="K72" s="96">
        <v>812652.75</v>
      </c>
      <c r="L72" s="98">
        <v>108.96</v>
      </c>
      <c r="M72" s="96">
        <v>885.46645081124996</v>
      </c>
      <c r="N72" s="97">
        <v>9.1440282878046172E-3</v>
      </c>
      <c r="O72" s="97">
        <v>4.2064221527765203E-4</v>
      </c>
    </row>
    <row r="73" spans="2:15">
      <c r="B73" s="89" t="s">
        <v>2489</v>
      </c>
      <c r="C73" s="99" t="s">
        <v>2271</v>
      </c>
      <c r="D73" s="86" t="s">
        <v>2306</v>
      </c>
      <c r="E73" s="86" t="s">
        <v>352</v>
      </c>
      <c r="F73" s="86" t="s">
        <v>189</v>
      </c>
      <c r="G73" s="96">
        <v>6.8099999999999987</v>
      </c>
      <c r="H73" s="99" t="s">
        <v>192</v>
      </c>
      <c r="I73" s="100">
        <v>5.5E-2</v>
      </c>
      <c r="J73" s="100">
        <v>3.0299999999999997E-2</v>
      </c>
      <c r="K73" s="96">
        <v>156384.36260999998</v>
      </c>
      <c r="L73" s="98">
        <v>119.74</v>
      </c>
      <c r="M73" s="96">
        <v>187.25463579375</v>
      </c>
      <c r="N73" s="97">
        <v>1.9337397652410826E-3</v>
      </c>
      <c r="O73" s="97">
        <v>8.8955606109218118E-5</v>
      </c>
    </row>
    <row r="74" spans="2:15">
      <c r="B74" s="89" t="s">
        <v>2489</v>
      </c>
      <c r="C74" s="99" t="s">
        <v>2271</v>
      </c>
      <c r="D74" s="86" t="s">
        <v>2307</v>
      </c>
      <c r="E74" s="86" t="s">
        <v>352</v>
      </c>
      <c r="F74" s="86" t="s">
        <v>189</v>
      </c>
      <c r="G74" s="96">
        <v>6.75</v>
      </c>
      <c r="H74" s="99" t="s">
        <v>192</v>
      </c>
      <c r="I74" s="100">
        <v>5.5E-2</v>
      </c>
      <c r="J74" s="100">
        <v>3.32E-2</v>
      </c>
      <c r="K74" s="96">
        <v>305482.8805875</v>
      </c>
      <c r="L74" s="98">
        <v>117.43</v>
      </c>
      <c r="M74" s="96">
        <v>358.72854672374996</v>
      </c>
      <c r="N74" s="97">
        <v>3.7045152595897024E-3</v>
      </c>
      <c r="O74" s="97">
        <v>1.7041455431649849E-4</v>
      </c>
    </row>
    <row r="75" spans="2:15">
      <c r="B75" s="89" t="s">
        <v>2489</v>
      </c>
      <c r="C75" s="99" t="s">
        <v>2271</v>
      </c>
      <c r="D75" s="86" t="s">
        <v>2308</v>
      </c>
      <c r="E75" s="86" t="s">
        <v>352</v>
      </c>
      <c r="F75" s="86" t="s">
        <v>189</v>
      </c>
      <c r="G75" s="96">
        <v>7.04</v>
      </c>
      <c r="H75" s="99" t="s">
        <v>192</v>
      </c>
      <c r="I75" s="100">
        <v>5.5E-2</v>
      </c>
      <c r="J75" s="100">
        <v>1.7600000000000001E-2</v>
      </c>
      <c r="K75" s="96">
        <v>1890610.5316612497</v>
      </c>
      <c r="L75" s="98">
        <v>135.21</v>
      </c>
      <c r="M75" s="96">
        <v>2556.2944856137497</v>
      </c>
      <c r="N75" s="97">
        <v>2.639832267726851E-2</v>
      </c>
      <c r="O75" s="97">
        <v>1.2143716730831017E-3</v>
      </c>
    </row>
    <row r="76" spans="2:15">
      <c r="B76" s="89" t="s">
        <v>2489</v>
      </c>
      <c r="C76" s="99" t="s">
        <v>2271</v>
      </c>
      <c r="D76" s="86" t="s">
        <v>2309</v>
      </c>
      <c r="E76" s="86" t="s">
        <v>352</v>
      </c>
      <c r="F76" s="86" t="s">
        <v>189</v>
      </c>
      <c r="G76" s="96">
        <v>7.09</v>
      </c>
      <c r="H76" s="99" t="s">
        <v>192</v>
      </c>
      <c r="I76" s="100">
        <v>5.5E-2</v>
      </c>
      <c r="J76" s="100">
        <v>1.5300000000000001E-2</v>
      </c>
      <c r="K76" s="96">
        <v>26873.75100375</v>
      </c>
      <c r="L76" s="98">
        <v>132.54</v>
      </c>
      <c r="M76" s="96">
        <v>35.618469390000001</v>
      </c>
      <c r="N76" s="97">
        <v>3.6782454193726399E-4</v>
      </c>
      <c r="O76" s="97">
        <v>1.692060930742435E-5</v>
      </c>
    </row>
    <row r="77" spans="2:15">
      <c r="B77" s="89" t="s">
        <v>2489</v>
      </c>
      <c r="C77" s="99" t="s">
        <v>2271</v>
      </c>
      <c r="D77" s="86" t="s">
        <v>2310</v>
      </c>
      <c r="E77" s="86" t="s">
        <v>352</v>
      </c>
      <c r="F77" s="86" t="s">
        <v>189</v>
      </c>
      <c r="G77" s="96">
        <v>7.06</v>
      </c>
      <c r="H77" s="99" t="s">
        <v>192</v>
      </c>
      <c r="I77" s="100">
        <v>5.5E-2</v>
      </c>
      <c r="J77" s="100">
        <v>1.6700000000000003E-2</v>
      </c>
      <c r="K77" s="96">
        <v>236993.46103124999</v>
      </c>
      <c r="L77" s="98">
        <v>131.26</v>
      </c>
      <c r="M77" s="96">
        <v>311.07761677124995</v>
      </c>
      <c r="N77" s="97">
        <v>3.2124339943688063E-3</v>
      </c>
      <c r="O77" s="97">
        <v>1.4777790589588826E-4</v>
      </c>
    </row>
    <row r="78" spans="2:15">
      <c r="B78" s="89" t="s">
        <v>2489</v>
      </c>
      <c r="C78" s="99" t="s">
        <v>2271</v>
      </c>
      <c r="D78" s="86" t="s">
        <v>2311</v>
      </c>
      <c r="E78" s="86" t="s">
        <v>352</v>
      </c>
      <c r="F78" s="86" t="s">
        <v>189</v>
      </c>
      <c r="G78" s="96">
        <v>7.0299999999999994</v>
      </c>
      <c r="H78" s="99" t="s">
        <v>192</v>
      </c>
      <c r="I78" s="100">
        <v>5.5E-2</v>
      </c>
      <c r="J78" s="100">
        <v>1.8500000000000003E-2</v>
      </c>
      <c r="K78" s="96">
        <v>64522.701494999994</v>
      </c>
      <c r="L78" s="98">
        <v>129.66999999999999</v>
      </c>
      <c r="M78" s="96">
        <v>83.666586858749994</v>
      </c>
      <c r="N78" s="97">
        <v>8.6400748021514084E-4</v>
      </c>
      <c r="O78" s="97">
        <v>3.9745942275668143E-5</v>
      </c>
    </row>
    <row r="79" spans="2:15">
      <c r="B79" s="89" t="s">
        <v>2489</v>
      </c>
      <c r="C79" s="99" t="s">
        <v>2271</v>
      </c>
      <c r="D79" s="86" t="s">
        <v>2312</v>
      </c>
      <c r="E79" s="86" t="s">
        <v>352</v>
      </c>
      <c r="F79" s="86" t="s">
        <v>189</v>
      </c>
      <c r="G79" s="96">
        <v>7.0099999999999989</v>
      </c>
      <c r="H79" s="99" t="s">
        <v>192</v>
      </c>
      <c r="I79" s="100">
        <v>5.5E-2</v>
      </c>
      <c r="J79" s="100">
        <v>1.9000000000000003E-2</v>
      </c>
      <c r="K79" s="96">
        <v>130560.95382749999</v>
      </c>
      <c r="L79" s="98">
        <v>129.24</v>
      </c>
      <c r="M79" s="96">
        <v>168.73697688749999</v>
      </c>
      <c r="N79" s="97">
        <v>1.7425117444532442E-3</v>
      </c>
      <c r="O79" s="97">
        <v>8.0158763431616387E-5</v>
      </c>
    </row>
    <row r="80" spans="2:15">
      <c r="B80" s="89" t="s">
        <v>2489</v>
      </c>
      <c r="C80" s="99" t="s">
        <v>2271</v>
      </c>
      <c r="D80" s="86" t="s">
        <v>2313</v>
      </c>
      <c r="E80" s="86" t="s">
        <v>352</v>
      </c>
      <c r="F80" s="86" t="s">
        <v>189</v>
      </c>
      <c r="G80" s="96">
        <v>7.0099999999999989</v>
      </c>
      <c r="H80" s="99" t="s">
        <v>192</v>
      </c>
      <c r="I80" s="100">
        <v>5.5E-2</v>
      </c>
      <c r="J80" s="100">
        <v>1.9199999999999998E-2</v>
      </c>
      <c r="K80" s="96">
        <v>202391.735805</v>
      </c>
      <c r="L80" s="98">
        <v>129.03</v>
      </c>
      <c r="M80" s="96">
        <v>261.14605665749997</v>
      </c>
      <c r="N80" s="97">
        <v>2.6968011347431936E-3</v>
      </c>
      <c r="O80" s="97">
        <v>1.2405784056842821E-4</v>
      </c>
    </row>
    <row r="81" spans="2:15">
      <c r="B81" s="89" t="s">
        <v>2489</v>
      </c>
      <c r="C81" s="99" t="s">
        <v>2271</v>
      </c>
      <c r="D81" s="86" t="s">
        <v>2314</v>
      </c>
      <c r="E81" s="86" t="s">
        <v>352</v>
      </c>
      <c r="F81" s="86" t="s">
        <v>189</v>
      </c>
      <c r="G81" s="96">
        <v>7.0000000000000018</v>
      </c>
      <c r="H81" s="99" t="s">
        <v>192</v>
      </c>
      <c r="I81" s="100">
        <v>5.5E-2</v>
      </c>
      <c r="J81" s="100">
        <v>1.9599999999999999E-2</v>
      </c>
      <c r="K81" s="96">
        <v>88589.901014999996</v>
      </c>
      <c r="L81" s="98">
        <v>128.68</v>
      </c>
      <c r="M81" s="96">
        <v>113.99748451874997</v>
      </c>
      <c r="N81" s="97">
        <v>1.1772283661599966E-3</v>
      </c>
      <c r="O81" s="97">
        <v>5.4154682405091517E-5</v>
      </c>
    </row>
    <row r="82" spans="2:15">
      <c r="B82" s="89" t="s">
        <v>2489</v>
      </c>
      <c r="C82" s="99" t="s">
        <v>2271</v>
      </c>
      <c r="D82" s="86" t="s">
        <v>2315</v>
      </c>
      <c r="E82" s="86" t="s">
        <v>352</v>
      </c>
      <c r="F82" s="86" t="s">
        <v>189</v>
      </c>
      <c r="G82" s="96">
        <v>6.9900000000000011</v>
      </c>
      <c r="H82" s="99" t="s">
        <v>192</v>
      </c>
      <c r="I82" s="100">
        <v>5.5E-2</v>
      </c>
      <c r="J82" s="100">
        <v>2.0400000000000001E-2</v>
      </c>
      <c r="K82" s="96">
        <v>32446.458764999999</v>
      </c>
      <c r="L82" s="98">
        <v>127.98</v>
      </c>
      <c r="M82" s="96">
        <v>41.524978083749993</v>
      </c>
      <c r="N82" s="97">
        <v>4.2881983151410951E-4</v>
      </c>
      <c r="O82" s="97">
        <v>1.9726505453144407E-5</v>
      </c>
    </row>
    <row r="83" spans="2:15">
      <c r="B83" s="89" t="s">
        <v>2489</v>
      </c>
      <c r="C83" s="99" t="s">
        <v>2271</v>
      </c>
      <c r="D83" s="86" t="s">
        <v>2316</v>
      </c>
      <c r="E83" s="86" t="s">
        <v>352</v>
      </c>
      <c r="F83" s="86" t="s">
        <v>189</v>
      </c>
      <c r="G83" s="96">
        <v>6.9900000000000011</v>
      </c>
      <c r="H83" s="99" t="s">
        <v>192</v>
      </c>
      <c r="I83" s="100">
        <v>5.5E-2</v>
      </c>
      <c r="J83" s="100">
        <v>2.0500000000000004E-2</v>
      </c>
      <c r="K83" s="96">
        <v>53453.046386249996</v>
      </c>
      <c r="L83" s="98">
        <v>127.84</v>
      </c>
      <c r="M83" s="96">
        <v>68.334374587499994</v>
      </c>
      <c r="N83" s="97">
        <v>7.0567490579124506E-4</v>
      </c>
      <c r="O83" s="97">
        <v>3.2462350978700329E-5</v>
      </c>
    </row>
    <row r="84" spans="2:15">
      <c r="B84" s="89" t="s">
        <v>2489</v>
      </c>
      <c r="C84" s="99" t="s">
        <v>2271</v>
      </c>
      <c r="D84" s="86" t="s">
        <v>2317</v>
      </c>
      <c r="E84" s="86" t="s">
        <v>352</v>
      </c>
      <c r="F84" s="86" t="s">
        <v>189</v>
      </c>
      <c r="G84" s="96">
        <v>6.9700000000000015</v>
      </c>
      <c r="H84" s="99" t="s">
        <v>192</v>
      </c>
      <c r="I84" s="100">
        <v>5.5E-2</v>
      </c>
      <c r="J84" s="100">
        <v>2.1400000000000002E-2</v>
      </c>
      <c r="K84" s="96">
        <v>46942.302093749997</v>
      </c>
      <c r="L84" s="98">
        <v>127.09</v>
      </c>
      <c r="M84" s="96">
        <v>59.658971714999993</v>
      </c>
      <c r="N84" s="97">
        <v>6.1608582062425501E-4</v>
      </c>
      <c r="O84" s="97">
        <v>2.834108734485951E-5</v>
      </c>
    </row>
    <row r="85" spans="2:15">
      <c r="B85" s="89" t="s">
        <v>2489</v>
      </c>
      <c r="C85" s="99" t="s">
        <v>2271</v>
      </c>
      <c r="D85" s="86" t="s">
        <v>2318</v>
      </c>
      <c r="E85" s="86" t="s">
        <v>352</v>
      </c>
      <c r="F85" s="86" t="s">
        <v>189</v>
      </c>
      <c r="G85" s="96">
        <v>6.9600000000000009</v>
      </c>
      <c r="H85" s="99" t="s">
        <v>192</v>
      </c>
      <c r="I85" s="100">
        <v>5.5E-2</v>
      </c>
      <c r="J85" s="100">
        <v>2.2099999999999998E-2</v>
      </c>
      <c r="K85" s="96">
        <v>146351.13270749999</v>
      </c>
      <c r="L85" s="98">
        <v>126.47</v>
      </c>
      <c r="M85" s="96">
        <v>185.09027748749997</v>
      </c>
      <c r="N85" s="97">
        <v>1.9113888861545141E-3</v>
      </c>
      <c r="O85" s="97">
        <v>8.7927424328009484E-5</v>
      </c>
    </row>
    <row r="86" spans="2:15">
      <c r="B86" s="89" t="s">
        <v>2489</v>
      </c>
      <c r="C86" s="99" t="s">
        <v>2271</v>
      </c>
      <c r="D86" s="86" t="s">
        <v>2319</v>
      </c>
      <c r="E86" s="86" t="s">
        <v>352</v>
      </c>
      <c r="F86" s="86" t="s">
        <v>189</v>
      </c>
      <c r="G86" s="96">
        <v>7.11</v>
      </c>
      <c r="H86" s="99" t="s">
        <v>192</v>
      </c>
      <c r="I86" s="100">
        <v>5.5888E-2</v>
      </c>
      <c r="J86" s="100">
        <v>1.37E-2</v>
      </c>
      <c r="K86" s="96">
        <v>73652.847344999987</v>
      </c>
      <c r="L86" s="98">
        <v>136.6</v>
      </c>
      <c r="M86" s="96">
        <v>100.609790715</v>
      </c>
      <c r="N86" s="97">
        <v>1.0389764304284965E-3</v>
      </c>
      <c r="O86" s="97">
        <v>4.7794837631854926E-5</v>
      </c>
    </row>
    <row r="87" spans="2:15">
      <c r="B87" s="89" t="s">
        <v>2489</v>
      </c>
      <c r="C87" s="99" t="s">
        <v>2271</v>
      </c>
      <c r="D87" s="86" t="s">
        <v>2320</v>
      </c>
      <c r="E87" s="86" t="s">
        <v>352</v>
      </c>
      <c r="F87" s="86" t="s">
        <v>189</v>
      </c>
      <c r="G87" s="96">
        <v>6.94</v>
      </c>
      <c r="H87" s="99" t="s">
        <v>192</v>
      </c>
      <c r="I87" s="100">
        <v>5.5E-2</v>
      </c>
      <c r="J87" s="100">
        <v>2.3000000000000003E-2</v>
      </c>
      <c r="K87" s="96">
        <v>107086.40964</v>
      </c>
      <c r="L87" s="98">
        <v>125.7</v>
      </c>
      <c r="M87" s="96">
        <v>134.60761699874999</v>
      </c>
      <c r="N87" s="97">
        <v>1.3900649273192107E-3</v>
      </c>
      <c r="O87" s="97">
        <v>6.3945557909872352E-5</v>
      </c>
    </row>
    <row r="88" spans="2:15">
      <c r="B88" s="89" t="s">
        <v>2489</v>
      </c>
      <c r="C88" s="99" t="s">
        <v>2271</v>
      </c>
      <c r="D88" s="86" t="s">
        <v>2321</v>
      </c>
      <c r="E88" s="86" t="s">
        <v>352</v>
      </c>
      <c r="F88" s="86" t="s">
        <v>189</v>
      </c>
      <c r="G88" s="96">
        <v>6.919999999999999</v>
      </c>
      <c r="H88" s="99" t="s">
        <v>192</v>
      </c>
      <c r="I88" s="100">
        <v>5.5E-2</v>
      </c>
      <c r="J88" s="100">
        <v>2.4E-2</v>
      </c>
      <c r="K88" s="96">
        <v>52214.823045000005</v>
      </c>
      <c r="L88" s="98">
        <v>124.91</v>
      </c>
      <c r="M88" s="96">
        <v>65.221535373750001</v>
      </c>
      <c r="N88" s="97">
        <v>6.7352926119924579E-4</v>
      </c>
      <c r="O88" s="97">
        <v>3.0983591866511156E-5</v>
      </c>
    </row>
    <row r="89" spans="2:15">
      <c r="B89" s="89" t="s">
        <v>2489</v>
      </c>
      <c r="C89" s="99" t="s">
        <v>2271</v>
      </c>
      <c r="D89" s="86" t="s">
        <v>2322</v>
      </c>
      <c r="E89" s="86" t="s">
        <v>352</v>
      </c>
      <c r="F89" s="86" t="s">
        <v>189</v>
      </c>
      <c r="G89" s="96">
        <v>6.92</v>
      </c>
      <c r="H89" s="99" t="s">
        <v>192</v>
      </c>
      <c r="I89" s="100">
        <v>5.5E-2</v>
      </c>
      <c r="J89" s="100">
        <v>2.4499999999999997E-2</v>
      </c>
      <c r="K89" s="96">
        <v>13484.974702499998</v>
      </c>
      <c r="L89" s="98">
        <v>124.48</v>
      </c>
      <c r="M89" s="96">
        <v>16.786096425</v>
      </c>
      <c r="N89" s="97">
        <v>1.7334653437336739E-4</v>
      </c>
      <c r="O89" s="97">
        <v>7.9742612265062739E-6</v>
      </c>
    </row>
    <row r="90" spans="2:15">
      <c r="B90" s="89" t="s">
        <v>2489</v>
      </c>
      <c r="C90" s="99" t="s">
        <v>2271</v>
      </c>
      <c r="D90" s="86" t="s">
        <v>2323</v>
      </c>
      <c r="E90" s="86" t="s">
        <v>352</v>
      </c>
      <c r="F90" s="86" t="s">
        <v>189</v>
      </c>
      <c r="G90" s="96">
        <v>6.88</v>
      </c>
      <c r="H90" s="99" t="s">
        <v>192</v>
      </c>
      <c r="I90" s="100">
        <v>5.5E-2</v>
      </c>
      <c r="J90" s="100">
        <v>2.6399999999999996E-2</v>
      </c>
      <c r="K90" s="96">
        <v>153415.48162499999</v>
      </c>
      <c r="L90" s="98">
        <v>122.85</v>
      </c>
      <c r="M90" s="96">
        <v>188.47091906999998</v>
      </c>
      <c r="N90" s="97">
        <v>1.9463000702349353E-3</v>
      </c>
      <c r="O90" s="97">
        <v>8.9533403372184109E-5</v>
      </c>
    </row>
    <row r="91" spans="2:15">
      <c r="B91" s="89" t="s">
        <v>2489</v>
      </c>
      <c r="C91" s="99" t="s">
        <v>2271</v>
      </c>
      <c r="D91" s="86" t="s">
        <v>2324</v>
      </c>
      <c r="E91" s="86" t="s">
        <v>352</v>
      </c>
      <c r="F91" s="86" t="s">
        <v>189</v>
      </c>
      <c r="G91" s="96">
        <v>6.83</v>
      </c>
      <c r="H91" s="99" t="s">
        <v>192</v>
      </c>
      <c r="I91" s="100">
        <v>5.5E-2</v>
      </c>
      <c r="J91" s="100">
        <v>2.9299999999999996E-2</v>
      </c>
      <c r="K91" s="96">
        <v>29673.590388749995</v>
      </c>
      <c r="L91" s="98">
        <v>120.49</v>
      </c>
      <c r="M91" s="96">
        <v>35.753709048749997</v>
      </c>
      <c r="N91" s="97">
        <v>3.692211338285886E-4</v>
      </c>
      <c r="O91" s="97">
        <v>1.6984855117751631E-5</v>
      </c>
    </row>
    <row r="92" spans="2:15">
      <c r="B92" s="89" t="s">
        <v>2489</v>
      </c>
      <c r="C92" s="99" t="s">
        <v>2271</v>
      </c>
      <c r="D92" s="86" t="s">
        <v>2325</v>
      </c>
      <c r="E92" s="86" t="s">
        <v>352</v>
      </c>
      <c r="F92" s="86" t="s">
        <v>189</v>
      </c>
      <c r="G92" s="96">
        <v>6.8100000000000005</v>
      </c>
      <c r="H92" s="99" t="s">
        <v>192</v>
      </c>
      <c r="I92" s="100">
        <v>5.5E-2</v>
      </c>
      <c r="J92" s="100">
        <v>0.03</v>
      </c>
      <c r="K92" s="96">
        <v>28560.81981375</v>
      </c>
      <c r="L92" s="98">
        <v>119.94</v>
      </c>
      <c r="M92" s="96">
        <v>34.255847193749993</v>
      </c>
      <c r="N92" s="97">
        <v>3.5375302528444782E-4</v>
      </c>
      <c r="O92" s="97">
        <v>1.6273293512803368E-5</v>
      </c>
    </row>
    <row r="93" spans="2:15">
      <c r="B93" s="89" t="s">
        <v>2489</v>
      </c>
      <c r="C93" s="99" t="s">
        <v>2271</v>
      </c>
      <c r="D93" s="86" t="s">
        <v>2326</v>
      </c>
      <c r="E93" s="86" t="s">
        <v>352</v>
      </c>
      <c r="F93" s="86" t="s">
        <v>189</v>
      </c>
      <c r="G93" s="96">
        <v>6.75</v>
      </c>
      <c r="H93" s="99" t="s">
        <v>192</v>
      </c>
      <c r="I93" s="100">
        <v>5.5E-2</v>
      </c>
      <c r="J93" s="100">
        <v>3.32E-2</v>
      </c>
      <c r="K93" s="96">
        <v>56879.74467</v>
      </c>
      <c r="L93" s="98">
        <v>117.45</v>
      </c>
      <c r="M93" s="96">
        <v>66.80525992874999</v>
      </c>
      <c r="N93" s="97">
        <v>6.8988405602827955E-4</v>
      </c>
      <c r="O93" s="97">
        <v>3.1735942680700068E-5</v>
      </c>
    </row>
    <row r="94" spans="2:15">
      <c r="B94" s="89" t="s">
        <v>2489</v>
      </c>
      <c r="C94" s="99" t="s">
        <v>2271</v>
      </c>
      <c r="D94" s="86" t="s">
        <v>2327</v>
      </c>
      <c r="E94" s="86" t="s">
        <v>352</v>
      </c>
      <c r="F94" s="86" t="s">
        <v>189</v>
      </c>
      <c r="G94" s="96">
        <v>6.6299999999999981</v>
      </c>
      <c r="H94" s="99" t="s">
        <v>192</v>
      </c>
      <c r="I94" s="100">
        <v>5.5E-2</v>
      </c>
      <c r="J94" s="100">
        <v>3.9899999999999991E-2</v>
      </c>
      <c r="K94" s="96">
        <v>35809.610523749994</v>
      </c>
      <c r="L94" s="98">
        <v>112.47</v>
      </c>
      <c r="M94" s="96">
        <v>40.275069108750003</v>
      </c>
      <c r="N94" s="97">
        <v>4.1591228090718412E-4</v>
      </c>
      <c r="O94" s="97">
        <v>1.9132734249664347E-5</v>
      </c>
    </row>
    <row r="95" spans="2:15">
      <c r="B95" s="89" t="s">
        <v>2489</v>
      </c>
      <c r="C95" s="99" t="s">
        <v>2271</v>
      </c>
      <c r="D95" s="86" t="s">
        <v>2328</v>
      </c>
      <c r="E95" s="86" t="s">
        <v>352</v>
      </c>
      <c r="F95" s="86" t="s">
        <v>189</v>
      </c>
      <c r="G95" s="96">
        <v>6.59</v>
      </c>
      <c r="H95" s="99" t="s">
        <v>192</v>
      </c>
      <c r="I95" s="100">
        <v>5.5E-2</v>
      </c>
      <c r="J95" s="100">
        <v>4.2000000000000003E-2</v>
      </c>
      <c r="K95" s="96">
        <v>20134.092509999999</v>
      </c>
      <c r="L95" s="98">
        <v>110.98</v>
      </c>
      <c r="M95" s="96">
        <v>22.344816059999996</v>
      </c>
      <c r="N95" s="97">
        <v>2.3075027851279372E-4</v>
      </c>
      <c r="O95" s="97">
        <v>1.0614939638694031E-5</v>
      </c>
    </row>
    <row r="96" spans="2:15">
      <c r="B96" s="89" t="s">
        <v>2489</v>
      </c>
      <c r="C96" s="99" t="s">
        <v>2271</v>
      </c>
      <c r="D96" s="86" t="s">
        <v>2329</v>
      </c>
      <c r="E96" s="86" t="s">
        <v>352</v>
      </c>
      <c r="F96" s="86" t="s">
        <v>189</v>
      </c>
      <c r="G96" s="96">
        <v>6.6800000000000006</v>
      </c>
      <c r="H96" s="99" t="s">
        <v>192</v>
      </c>
      <c r="I96" s="100">
        <v>5.5E-2</v>
      </c>
      <c r="J96" s="100">
        <v>3.7000000000000005E-2</v>
      </c>
      <c r="K96" s="96">
        <v>59856.295747499986</v>
      </c>
      <c r="L96" s="98">
        <v>114.64</v>
      </c>
      <c r="M96" s="96">
        <v>68.619257594999993</v>
      </c>
      <c r="N96" s="97">
        <v>7.0861683349150771E-4</v>
      </c>
      <c r="O96" s="97">
        <v>3.2597685094702092E-5</v>
      </c>
    </row>
    <row r="97" spans="2:15">
      <c r="B97" s="89" t="s">
        <v>2489</v>
      </c>
      <c r="C97" s="99" t="s">
        <v>2271</v>
      </c>
      <c r="D97" s="86" t="s">
        <v>2330</v>
      </c>
      <c r="E97" s="86" t="s">
        <v>352</v>
      </c>
      <c r="F97" s="86" t="s">
        <v>189</v>
      </c>
      <c r="G97" s="96">
        <v>7.1</v>
      </c>
      <c r="H97" s="99" t="s">
        <v>192</v>
      </c>
      <c r="I97" s="100">
        <v>5.6619999999999997E-2</v>
      </c>
      <c r="J97" s="100">
        <v>1.3799999999999996E-2</v>
      </c>
      <c r="K97" s="96">
        <v>75568.869809999989</v>
      </c>
      <c r="L97" s="98">
        <v>137.24</v>
      </c>
      <c r="M97" s="96">
        <v>103.71071702250001</v>
      </c>
      <c r="N97" s="97">
        <v>1.0709990529097879E-3</v>
      </c>
      <c r="O97" s="97">
        <v>4.92679374993931E-5</v>
      </c>
    </row>
    <row r="98" spans="2:15">
      <c r="B98" s="89" t="s">
        <v>2489</v>
      </c>
      <c r="C98" s="99" t="s">
        <v>2271</v>
      </c>
      <c r="D98" s="86" t="s">
        <v>2331</v>
      </c>
      <c r="E98" s="86" t="s">
        <v>352</v>
      </c>
      <c r="F98" s="86" t="s">
        <v>189</v>
      </c>
      <c r="G98" s="96">
        <v>6.66</v>
      </c>
      <c r="H98" s="99" t="s">
        <v>192</v>
      </c>
      <c r="I98" s="100">
        <v>5.5E-2</v>
      </c>
      <c r="J98" s="100">
        <v>3.7999999999999992E-2</v>
      </c>
      <c r="K98" s="96">
        <v>23493.513408749997</v>
      </c>
      <c r="L98" s="98">
        <v>113.88</v>
      </c>
      <c r="M98" s="96">
        <v>26.754413096249998</v>
      </c>
      <c r="N98" s="97">
        <v>2.7628727203789851E-4</v>
      </c>
      <c r="O98" s="97">
        <v>1.2709725572266753E-5</v>
      </c>
    </row>
    <row r="99" spans="2:15">
      <c r="B99" s="89" t="s">
        <v>2489</v>
      </c>
      <c r="C99" s="99" t="s">
        <v>2271</v>
      </c>
      <c r="D99" s="86" t="s">
        <v>2332</v>
      </c>
      <c r="E99" s="86" t="s">
        <v>352</v>
      </c>
      <c r="F99" s="86" t="s">
        <v>189</v>
      </c>
      <c r="G99" s="96">
        <v>7.11</v>
      </c>
      <c r="H99" s="99" t="s">
        <v>192</v>
      </c>
      <c r="I99" s="100">
        <v>5.5309999999999998E-2</v>
      </c>
      <c r="J99" s="100">
        <v>1.3999999999999999E-2</v>
      </c>
      <c r="K99" s="96">
        <v>278664.33790124999</v>
      </c>
      <c r="L99" s="98">
        <v>135.94</v>
      </c>
      <c r="M99" s="96">
        <v>378.81629950499996</v>
      </c>
      <c r="N99" s="97">
        <v>3.9119573140028183E-3</v>
      </c>
      <c r="O99" s="97">
        <v>1.7995727253254529E-4</v>
      </c>
    </row>
    <row r="100" spans="2:15">
      <c r="B100" s="89" t="s">
        <v>2489</v>
      </c>
      <c r="C100" s="99" t="s">
        <v>2271</v>
      </c>
      <c r="D100" s="86" t="s">
        <v>2333</v>
      </c>
      <c r="E100" s="86" t="s">
        <v>352</v>
      </c>
      <c r="F100" s="86" t="s">
        <v>189</v>
      </c>
      <c r="G100" s="96">
        <v>7.1</v>
      </c>
      <c r="H100" s="99" t="s">
        <v>192</v>
      </c>
      <c r="I100" s="100">
        <v>5.5452000000000001E-2</v>
      </c>
      <c r="J100" s="100">
        <v>1.43E-2</v>
      </c>
      <c r="K100" s="96">
        <v>162175.40293499999</v>
      </c>
      <c r="L100" s="98">
        <v>135.78</v>
      </c>
      <c r="M100" s="96">
        <v>220.20175721250001</v>
      </c>
      <c r="N100" s="97">
        <v>2.2739778510305164E-3</v>
      </c>
      <c r="O100" s="97">
        <v>1.0460718740618024E-4</v>
      </c>
    </row>
    <row r="101" spans="2:15">
      <c r="B101" s="89" t="s">
        <v>2489</v>
      </c>
      <c r="C101" s="99" t="s">
        <v>2271</v>
      </c>
      <c r="D101" s="86" t="s">
        <v>2334</v>
      </c>
      <c r="E101" s="86" t="s">
        <v>352</v>
      </c>
      <c r="F101" s="86" t="s">
        <v>189</v>
      </c>
      <c r="G101" s="96">
        <v>7.120000000000001</v>
      </c>
      <c r="H101" s="99" t="s">
        <v>192</v>
      </c>
      <c r="I101" s="100">
        <v>5.5E-2</v>
      </c>
      <c r="J101" s="100">
        <v>1.3800000000000002E-2</v>
      </c>
      <c r="K101" s="96">
        <v>114232.54405499999</v>
      </c>
      <c r="L101" s="98">
        <v>134.16999999999999</v>
      </c>
      <c r="M101" s="96">
        <v>153.26580165749999</v>
      </c>
      <c r="N101" s="97">
        <v>1.5827441283915735E-3</v>
      </c>
      <c r="O101" s="97">
        <v>7.2809157564862688E-5</v>
      </c>
    </row>
    <row r="102" spans="2:15">
      <c r="B102" s="89" t="s">
        <v>2489</v>
      </c>
      <c r="C102" s="99" t="s">
        <v>2271</v>
      </c>
      <c r="D102" s="86" t="s">
        <v>2335</v>
      </c>
      <c r="E102" s="86" t="s">
        <v>352</v>
      </c>
      <c r="F102" s="86" t="s">
        <v>189</v>
      </c>
      <c r="G102" s="96">
        <v>7.120000000000001</v>
      </c>
      <c r="H102" s="99" t="s">
        <v>192</v>
      </c>
      <c r="I102" s="100">
        <v>5.5E-2</v>
      </c>
      <c r="J102" s="100">
        <v>1.37E-2</v>
      </c>
      <c r="K102" s="96">
        <v>210195.78772499997</v>
      </c>
      <c r="L102" s="98">
        <v>134.25</v>
      </c>
      <c r="M102" s="96">
        <v>282.18784103999997</v>
      </c>
      <c r="N102" s="97">
        <v>2.9140952755242313E-3</v>
      </c>
      <c r="O102" s="97">
        <v>1.3405377298115857E-4</v>
      </c>
    </row>
    <row r="103" spans="2:15">
      <c r="B103" s="89" t="s">
        <v>2489</v>
      </c>
      <c r="C103" s="99" t="s">
        <v>2271</v>
      </c>
      <c r="D103" s="86" t="s">
        <v>2336</v>
      </c>
      <c r="E103" s="86" t="s">
        <v>352</v>
      </c>
      <c r="F103" s="86" t="s">
        <v>189</v>
      </c>
      <c r="G103" s="96">
        <v>7.1099999999999994</v>
      </c>
      <c r="H103" s="99" t="s">
        <v>192</v>
      </c>
      <c r="I103" s="100">
        <v>5.5E-2</v>
      </c>
      <c r="J103" s="100">
        <v>1.4100000000000001E-2</v>
      </c>
      <c r="K103" s="96">
        <v>93211.392093749993</v>
      </c>
      <c r="L103" s="98">
        <v>134.32</v>
      </c>
      <c r="M103" s="96">
        <v>125.20154107124999</v>
      </c>
      <c r="N103" s="97">
        <v>1.292930333140631E-3</v>
      </c>
      <c r="O103" s="97">
        <v>5.9477186904298482E-5</v>
      </c>
    </row>
    <row r="104" spans="2:15">
      <c r="B104" s="89" t="s">
        <v>2489</v>
      </c>
      <c r="C104" s="99" t="s">
        <v>2271</v>
      </c>
      <c r="D104" s="86" t="s">
        <v>2337</v>
      </c>
      <c r="E104" s="86" t="s">
        <v>352</v>
      </c>
      <c r="F104" s="86" t="s">
        <v>189</v>
      </c>
      <c r="G104" s="96">
        <v>7.11</v>
      </c>
      <c r="H104" s="99" t="s">
        <v>192</v>
      </c>
      <c r="I104" s="100">
        <v>5.5E-2</v>
      </c>
      <c r="J104" s="100">
        <v>1.4400000000000001E-2</v>
      </c>
      <c r="K104" s="96">
        <v>117539.57226375</v>
      </c>
      <c r="L104" s="98">
        <v>133.37</v>
      </c>
      <c r="M104" s="96">
        <v>156.76252751249999</v>
      </c>
      <c r="N104" s="97">
        <v>1.6188540906645918E-3</v>
      </c>
      <c r="O104" s="97">
        <v>7.4470282623320008E-5</v>
      </c>
    </row>
    <row r="105" spans="2:15">
      <c r="B105" s="89" t="s">
        <v>2474</v>
      </c>
      <c r="C105" s="99" t="s">
        <v>2271</v>
      </c>
      <c r="D105" s="86">
        <v>2424</v>
      </c>
      <c r="E105" s="86" t="s">
        <v>352</v>
      </c>
      <c r="F105" s="86" t="s">
        <v>188</v>
      </c>
      <c r="G105" s="96">
        <v>5.9000000000000012</v>
      </c>
      <c r="H105" s="99" t="s">
        <v>192</v>
      </c>
      <c r="I105" s="100">
        <v>7.1500000000000008E-2</v>
      </c>
      <c r="J105" s="100">
        <v>1.5800000000000002E-2</v>
      </c>
      <c r="K105" s="96">
        <v>1997693.7072749999</v>
      </c>
      <c r="L105" s="98">
        <v>142.57</v>
      </c>
      <c r="M105" s="96">
        <v>2848.1118369637493</v>
      </c>
      <c r="N105" s="97">
        <v>2.9411859907472866E-2</v>
      </c>
      <c r="O105" s="97">
        <v>1.3529999599209133E-3</v>
      </c>
    </row>
    <row r="106" spans="2:15">
      <c r="B106" s="89" t="s">
        <v>2490</v>
      </c>
      <c r="C106" s="99" t="s">
        <v>2271</v>
      </c>
      <c r="D106" s="86" t="s">
        <v>2338</v>
      </c>
      <c r="E106" s="86" t="s">
        <v>352</v>
      </c>
      <c r="F106" s="86" t="s">
        <v>189</v>
      </c>
      <c r="G106" s="96">
        <v>4.0599999999999987</v>
      </c>
      <c r="H106" s="99" t="s">
        <v>192</v>
      </c>
      <c r="I106" s="100">
        <v>4.7500000000000001E-2</v>
      </c>
      <c r="J106" s="100">
        <v>1.3699999999999997E-2</v>
      </c>
      <c r="K106" s="96">
        <v>1532641.7294999999</v>
      </c>
      <c r="L106" s="98">
        <v>115.34</v>
      </c>
      <c r="M106" s="96">
        <v>1767.7489221000001</v>
      </c>
      <c r="N106" s="97">
        <v>1.825517627981163E-2</v>
      </c>
      <c r="O106" s="97">
        <v>8.3977187612874627E-4</v>
      </c>
    </row>
    <row r="107" spans="2:15">
      <c r="B107" s="89" t="s">
        <v>2490</v>
      </c>
      <c r="C107" s="99" t="s">
        <v>2271</v>
      </c>
      <c r="D107" s="86" t="s">
        <v>2339</v>
      </c>
      <c r="E107" s="86" t="s">
        <v>352</v>
      </c>
      <c r="F107" s="86" t="s">
        <v>189</v>
      </c>
      <c r="G107" s="96">
        <v>4.0699999999999994</v>
      </c>
      <c r="H107" s="99" t="s">
        <v>192</v>
      </c>
      <c r="I107" s="100">
        <v>4.4999999999999998E-2</v>
      </c>
      <c r="J107" s="100">
        <v>1.3699999999999997E-2</v>
      </c>
      <c r="K107" s="96">
        <v>2606836.2704999996</v>
      </c>
      <c r="L107" s="98">
        <v>114.22</v>
      </c>
      <c r="M107" s="96">
        <v>2977.5284879287501</v>
      </c>
      <c r="N107" s="97">
        <v>3.0748318805777487E-2</v>
      </c>
      <c r="O107" s="97">
        <v>1.4144795413391106E-3</v>
      </c>
    </row>
    <row r="108" spans="2:15">
      <c r="B108" s="89" t="s">
        <v>2491</v>
      </c>
      <c r="C108" s="99" t="s">
        <v>2271</v>
      </c>
      <c r="D108" s="86">
        <v>3363</v>
      </c>
      <c r="E108" s="86" t="s">
        <v>352</v>
      </c>
      <c r="F108" s="86" t="s">
        <v>188</v>
      </c>
      <c r="G108" s="96">
        <v>2.4699999999999998</v>
      </c>
      <c r="H108" s="99" t="s">
        <v>192</v>
      </c>
      <c r="I108" s="100">
        <v>3.7000000000000005E-2</v>
      </c>
      <c r="J108" s="100">
        <v>1.6800000000000002E-2</v>
      </c>
      <c r="K108" s="96">
        <v>585268.03219499986</v>
      </c>
      <c r="L108" s="98">
        <v>105.13</v>
      </c>
      <c r="M108" s="96">
        <v>597.53110465124985</v>
      </c>
      <c r="N108" s="97">
        <v>6.1705797196136428E-3</v>
      </c>
      <c r="O108" s="97">
        <v>2.8385808104589895E-4</v>
      </c>
    </row>
    <row r="109" spans="2:15">
      <c r="B109" s="89" t="s">
        <v>2492</v>
      </c>
      <c r="C109" s="99" t="s">
        <v>2271</v>
      </c>
      <c r="D109" s="86" t="s">
        <v>2340</v>
      </c>
      <c r="E109" s="86" t="s">
        <v>352</v>
      </c>
      <c r="F109" s="86" t="s">
        <v>188</v>
      </c>
      <c r="G109" s="96">
        <v>2.64</v>
      </c>
      <c r="H109" s="99" t="s">
        <v>192</v>
      </c>
      <c r="I109" s="100">
        <v>3.4000000000000002E-2</v>
      </c>
      <c r="J109" s="100">
        <v>1.4800000000000002E-2</v>
      </c>
      <c r="K109" s="96">
        <v>27259.008839999995</v>
      </c>
      <c r="L109" s="98">
        <v>106</v>
      </c>
      <c r="M109" s="96">
        <v>28.894548689999997</v>
      </c>
      <c r="N109" s="97">
        <v>2.9838800819911426E-4</v>
      </c>
      <c r="O109" s="97">
        <v>1.3726400316210779E-5</v>
      </c>
    </row>
    <row r="110" spans="2:15">
      <c r="B110" s="89" t="s">
        <v>2493</v>
      </c>
      <c r="C110" s="99" t="s">
        <v>2271</v>
      </c>
      <c r="D110" s="86" t="s">
        <v>2341</v>
      </c>
      <c r="E110" s="86" t="s">
        <v>352</v>
      </c>
      <c r="F110" s="86" t="s">
        <v>188</v>
      </c>
      <c r="G110" s="96">
        <v>11.92</v>
      </c>
      <c r="H110" s="99" t="s">
        <v>192</v>
      </c>
      <c r="I110" s="100">
        <v>3.4000000000000002E-2</v>
      </c>
      <c r="J110" s="100">
        <v>2.9899999999999993E-2</v>
      </c>
      <c r="K110" s="96">
        <v>60673.276833749987</v>
      </c>
      <c r="L110" s="98">
        <v>106.08</v>
      </c>
      <c r="M110" s="96">
        <v>64.362210491249996</v>
      </c>
      <c r="N110" s="97">
        <v>6.6465519146256032E-4</v>
      </c>
      <c r="O110" s="97">
        <v>3.0575368243937043E-5</v>
      </c>
    </row>
    <row r="111" spans="2:15">
      <c r="B111" s="89" t="s">
        <v>2494</v>
      </c>
      <c r="C111" s="99" t="s">
        <v>2271</v>
      </c>
      <c r="D111" s="86">
        <v>4180</v>
      </c>
      <c r="E111" s="86" t="s">
        <v>352</v>
      </c>
      <c r="F111" s="86" t="s">
        <v>189</v>
      </c>
      <c r="G111" s="96">
        <v>3.03</v>
      </c>
      <c r="H111" s="99" t="s">
        <v>191</v>
      </c>
      <c r="I111" s="100">
        <v>4.5990000000000003E-2</v>
      </c>
      <c r="J111" s="100">
        <v>3.8199999999999998E-2</v>
      </c>
      <c r="K111" s="96">
        <v>171668.109375</v>
      </c>
      <c r="L111" s="98">
        <v>102.98</v>
      </c>
      <c r="M111" s="96">
        <v>665.76783002624995</v>
      </c>
      <c r="N111" s="97">
        <v>6.8752462222513152E-3</v>
      </c>
      <c r="O111" s="97">
        <v>3.1627404361425529E-4</v>
      </c>
    </row>
    <row r="112" spans="2:15">
      <c r="B112" s="89" t="s">
        <v>2494</v>
      </c>
      <c r="C112" s="99" t="s">
        <v>2271</v>
      </c>
      <c r="D112" s="86">
        <v>4179</v>
      </c>
      <c r="E112" s="86" t="s">
        <v>352</v>
      </c>
      <c r="F112" s="86" t="s">
        <v>189</v>
      </c>
      <c r="G112" s="96">
        <v>3.08</v>
      </c>
      <c r="H112" s="99" t="s">
        <v>193</v>
      </c>
      <c r="I112" s="100">
        <v>3.6060000000000002E-2</v>
      </c>
      <c r="J112" s="100">
        <v>3.0500000000000003E-2</v>
      </c>
      <c r="K112" s="96">
        <v>161734.90866749999</v>
      </c>
      <c r="L112" s="98">
        <v>102.82</v>
      </c>
      <c r="M112" s="96">
        <v>712.67744551499993</v>
      </c>
      <c r="N112" s="97">
        <v>7.359672086840738E-3</v>
      </c>
      <c r="O112" s="97">
        <v>3.385585294453473E-4</v>
      </c>
    </row>
    <row r="113" spans="2:15">
      <c r="B113" s="89" t="s">
        <v>2495</v>
      </c>
      <c r="C113" s="99" t="s">
        <v>2271</v>
      </c>
      <c r="D113" s="86" t="s">
        <v>2342</v>
      </c>
      <c r="E113" s="86" t="s">
        <v>352</v>
      </c>
      <c r="F113" s="86" t="s">
        <v>189</v>
      </c>
      <c r="G113" s="96">
        <v>10.120000000000001</v>
      </c>
      <c r="H113" s="99" t="s">
        <v>192</v>
      </c>
      <c r="I113" s="100">
        <v>4.4999999999999998E-2</v>
      </c>
      <c r="J113" s="100">
        <v>3.2699999999999993E-2</v>
      </c>
      <c r="K113" s="96">
        <v>190297.40042250001</v>
      </c>
      <c r="L113" s="98">
        <v>113.36</v>
      </c>
      <c r="M113" s="96">
        <v>215.72112476249998</v>
      </c>
      <c r="N113" s="97">
        <v>2.2277072895287016E-3</v>
      </c>
      <c r="O113" s="97">
        <v>1.0247865598877173E-4</v>
      </c>
    </row>
    <row r="114" spans="2:15">
      <c r="B114" s="89" t="s">
        <v>2495</v>
      </c>
      <c r="C114" s="99" t="s">
        <v>2271</v>
      </c>
      <c r="D114" s="86" t="s">
        <v>2343</v>
      </c>
      <c r="E114" s="86" t="s">
        <v>352</v>
      </c>
      <c r="F114" s="86" t="s">
        <v>189</v>
      </c>
      <c r="G114" s="96">
        <v>10.16</v>
      </c>
      <c r="H114" s="99" t="s">
        <v>192</v>
      </c>
      <c r="I114" s="100">
        <v>4.4999999999999998E-2</v>
      </c>
      <c r="J114" s="100">
        <v>3.0800000000000004E-2</v>
      </c>
      <c r="K114" s="96">
        <v>37334.301637499993</v>
      </c>
      <c r="L114" s="98">
        <v>115.59</v>
      </c>
      <c r="M114" s="96">
        <v>43.154717523749987</v>
      </c>
      <c r="N114" s="97">
        <v>4.4564981251164754E-4</v>
      </c>
      <c r="O114" s="97">
        <v>2.0500715710053499E-5</v>
      </c>
    </row>
    <row r="115" spans="2:15">
      <c r="B115" s="89" t="s">
        <v>2495</v>
      </c>
      <c r="C115" s="99" t="s">
        <v>2271</v>
      </c>
      <c r="D115" s="86" t="s">
        <v>2344</v>
      </c>
      <c r="E115" s="86" t="s">
        <v>352</v>
      </c>
      <c r="F115" s="86" t="s">
        <v>189</v>
      </c>
      <c r="G115" s="96">
        <v>10.06</v>
      </c>
      <c r="H115" s="99" t="s">
        <v>192</v>
      </c>
      <c r="I115" s="100">
        <v>4.4999999999999998E-2</v>
      </c>
      <c r="J115" s="100">
        <v>3.5699999999999996E-2</v>
      </c>
      <c r="K115" s="96">
        <v>136725.03384749999</v>
      </c>
      <c r="L115" s="98">
        <v>110.57</v>
      </c>
      <c r="M115" s="96">
        <v>151.1768640375</v>
      </c>
      <c r="N115" s="97">
        <v>1.5611721030808019E-3</v>
      </c>
      <c r="O115" s="97">
        <v>7.1816804498014611E-5</v>
      </c>
    </row>
    <row r="116" spans="2:15">
      <c r="B116" s="89" t="s">
        <v>2495</v>
      </c>
      <c r="C116" s="99" t="s">
        <v>2271</v>
      </c>
      <c r="D116" s="86" t="s">
        <v>2345</v>
      </c>
      <c r="E116" s="86" t="s">
        <v>352</v>
      </c>
      <c r="F116" s="86" t="s">
        <v>189</v>
      </c>
      <c r="G116" s="96">
        <v>10.100000000000001</v>
      </c>
      <c r="H116" s="99" t="s">
        <v>192</v>
      </c>
      <c r="I116" s="100">
        <v>4.4999999999999998E-2</v>
      </c>
      <c r="J116" s="100">
        <v>3.3800000000000004E-2</v>
      </c>
      <c r="K116" s="96">
        <v>128643.22681875</v>
      </c>
      <c r="L116" s="98">
        <v>112.66</v>
      </c>
      <c r="M116" s="96">
        <v>144.92945368124998</v>
      </c>
      <c r="N116" s="97">
        <v>1.4966563927783559E-3</v>
      </c>
      <c r="O116" s="97">
        <v>6.8848962487067845E-5</v>
      </c>
    </row>
    <row r="117" spans="2:15">
      <c r="B117" s="89" t="s">
        <v>2495</v>
      </c>
      <c r="C117" s="99" t="s">
        <v>2271</v>
      </c>
      <c r="D117" s="86" t="s">
        <v>2346</v>
      </c>
      <c r="E117" s="86" t="s">
        <v>352</v>
      </c>
      <c r="F117" s="86" t="s">
        <v>189</v>
      </c>
      <c r="G117" s="96">
        <v>10.09</v>
      </c>
      <c r="H117" s="99" t="s">
        <v>192</v>
      </c>
      <c r="I117" s="100">
        <v>4.4999999999999998E-2</v>
      </c>
      <c r="J117" s="100">
        <v>3.4300000000000004E-2</v>
      </c>
      <c r="K117" s="96">
        <v>68361.585153749998</v>
      </c>
      <c r="L117" s="98">
        <v>112.07</v>
      </c>
      <c r="M117" s="96">
        <v>76.612825248749999</v>
      </c>
      <c r="N117" s="97">
        <v>7.9116474784715954E-4</v>
      </c>
      <c r="O117" s="97">
        <v>3.6395041846913968E-5</v>
      </c>
    </row>
    <row r="118" spans="2:15">
      <c r="B118" s="89" t="s">
        <v>2495</v>
      </c>
      <c r="C118" s="99" t="s">
        <v>2271</v>
      </c>
      <c r="D118" s="86" t="s">
        <v>2347</v>
      </c>
      <c r="E118" s="86" t="s">
        <v>352</v>
      </c>
      <c r="F118" s="86" t="s">
        <v>189</v>
      </c>
      <c r="G118" s="96">
        <v>10.01</v>
      </c>
      <c r="H118" s="99" t="s">
        <v>192</v>
      </c>
      <c r="I118" s="100">
        <v>4.4999999999999998E-2</v>
      </c>
      <c r="J118" s="100">
        <v>3.7800000000000007E-2</v>
      </c>
      <c r="K118" s="96">
        <v>118380.90340124998</v>
      </c>
      <c r="L118" s="98">
        <v>108.37</v>
      </c>
      <c r="M118" s="96">
        <v>128.28937983749998</v>
      </c>
      <c r="N118" s="97">
        <v>1.3248178032993264E-3</v>
      </c>
      <c r="O118" s="97">
        <v>6.0944069515001121E-5</v>
      </c>
    </row>
    <row r="119" spans="2:15">
      <c r="B119" s="89" t="s">
        <v>2495</v>
      </c>
      <c r="C119" s="99" t="s">
        <v>2271</v>
      </c>
      <c r="D119" s="86" t="s">
        <v>2348</v>
      </c>
      <c r="E119" s="86" t="s">
        <v>352</v>
      </c>
      <c r="F119" s="86" t="s">
        <v>189</v>
      </c>
      <c r="G119" s="96">
        <v>9.9</v>
      </c>
      <c r="H119" s="99" t="s">
        <v>192</v>
      </c>
      <c r="I119" s="100">
        <v>4.4999999999999998E-2</v>
      </c>
      <c r="J119" s="100">
        <v>4.2900000000000001E-2</v>
      </c>
      <c r="K119" s="96">
        <v>140599.26239625001</v>
      </c>
      <c r="L119" s="98">
        <v>103.2</v>
      </c>
      <c r="M119" s="96">
        <v>145.09843243875</v>
      </c>
      <c r="N119" s="97">
        <v>1.4984014013410209E-3</v>
      </c>
      <c r="O119" s="97">
        <v>6.8929236108755652E-5</v>
      </c>
    </row>
    <row r="120" spans="2:15">
      <c r="B120" s="89" t="s">
        <v>2496</v>
      </c>
      <c r="C120" s="99" t="s">
        <v>2268</v>
      </c>
      <c r="D120" s="86">
        <v>8558</v>
      </c>
      <c r="E120" s="86" t="s">
        <v>633</v>
      </c>
      <c r="F120" s="86" t="s">
        <v>189</v>
      </c>
      <c r="G120" s="96">
        <v>1.54</v>
      </c>
      <c r="H120" s="99" t="s">
        <v>192</v>
      </c>
      <c r="I120" s="100">
        <v>5.9000000000000004E-2</v>
      </c>
      <c r="J120" s="100">
        <v>1.15E-2</v>
      </c>
      <c r="K120" s="96">
        <v>329033.11691249994</v>
      </c>
      <c r="L120" s="98">
        <v>124.75</v>
      </c>
      <c r="M120" s="96">
        <v>410.46881864624999</v>
      </c>
      <c r="N120" s="97">
        <v>4.2388263107250483E-3</v>
      </c>
      <c r="O120" s="97">
        <v>1.9499385100313021E-4</v>
      </c>
    </row>
    <row r="121" spans="2:15">
      <c r="B121" s="89" t="s">
        <v>2496</v>
      </c>
      <c r="C121" s="99" t="s">
        <v>2268</v>
      </c>
      <c r="D121" s="86">
        <v>8559</v>
      </c>
      <c r="E121" s="86" t="s">
        <v>633</v>
      </c>
      <c r="F121" s="86" t="s">
        <v>189</v>
      </c>
      <c r="G121" s="96">
        <v>1.4999999999999998</v>
      </c>
      <c r="H121" s="99" t="s">
        <v>192</v>
      </c>
      <c r="I121" s="100">
        <v>5.9000000000000004E-2</v>
      </c>
      <c r="J121" s="100">
        <v>1.2899999999999998E-2</v>
      </c>
      <c r="K121" s="96">
        <v>50164.505212499993</v>
      </c>
      <c r="L121" s="98">
        <v>113.71</v>
      </c>
      <c r="M121" s="96">
        <v>57.042061886249996</v>
      </c>
      <c r="N121" s="97">
        <v>5.8906153587715883E-4</v>
      </c>
      <c r="O121" s="97">
        <v>2.7097920258699734E-5</v>
      </c>
    </row>
    <row r="122" spans="2:15">
      <c r="B122" s="89" t="s">
        <v>2496</v>
      </c>
      <c r="C122" s="99" t="s">
        <v>2268</v>
      </c>
      <c r="D122" s="86">
        <v>8560</v>
      </c>
      <c r="E122" s="86" t="s">
        <v>633</v>
      </c>
      <c r="F122" s="86" t="s">
        <v>189</v>
      </c>
      <c r="G122" s="96">
        <v>1.4799999999999998</v>
      </c>
      <c r="H122" s="99" t="s">
        <v>192</v>
      </c>
      <c r="I122" s="100">
        <v>5.9000000000000004E-2</v>
      </c>
      <c r="J122" s="100">
        <v>1.15E-2</v>
      </c>
      <c r="K122" s="96">
        <v>52123.661966249987</v>
      </c>
      <c r="L122" s="98">
        <v>109.55</v>
      </c>
      <c r="M122" s="96">
        <v>57.101473800000001</v>
      </c>
      <c r="N122" s="97">
        <v>5.8967507038144742E-4</v>
      </c>
      <c r="O122" s="97">
        <v>2.7126143980773892E-5</v>
      </c>
    </row>
    <row r="123" spans="2:15">
      <c r="B123" s="89" t="s">
        <v>2497</v>
      </c>
      <c r="C123" s="99" t="s">
        <v>2271</v>
      </c>
      <c r="D123" s="86" t="s">
        <v>2349</v>
      </c>
      <c r="E123" s="86" t="s">
        <v>633</v>
      </c>
      <c r="F123" s="86" t="s">
        <v>189</v>
      </c>
      <c r="G123" s="96">
        <v>10.070000000000002</v>
      </c>
      <c r="H123" s="99" t="s">
        <v>192</v>
      </c>
      <c r="I123" s="100">
        <v>3.9842000000000002E-2</v>
      </c>
      <c r="J123" s="100">
        <v>1.4600000000000002E-2</v>
      </c>
      <c r="K123" s="96">
        <v>7972135.6370512499</v>
      </c>
      <c r="L123" s="98">
        <v>128.75</v>
      </c>
      <c r="M123" s="96">
        <v>9861.2049873487485</v>
      </c>
      <c r="N123" s="97">
        <v>0.10183461753242441</v>
      </c>
      <c r="O123" s="97">
        <v>4.684580773653301E-3</v>
      </c>
    </row>
    <row r="124" spans="2:15">
      <c r="B124" s="89" t="s">
        <v>2498</v>
      </c>
      <c r="C124" s="99" t="s">
        <v>2268</v>
      </c>
      <c r="D124" s="86" t="s">
        <v>2350</v>
      </c>
      <c r="E124" s="86" t="s">
        <v>633</v>
      </c>
      <c r="F124" s="86" t="s">
        <v>189</v>
      </c>
      <c r="G124" s="96">
        <v>0.74</v>
      </c>
      <c r="H124" s="99" t="s">
        <v>192</v>
      </c>
      <c r="I124" s="100">
        <v>6.2950000000000006E-2</v>
      </c>
      <c r="J124" s="100">
        <v>1.1200000000000002E-2</v>
      </c>
      <c r="K124" s="96">
        <v>188156.84737499998</v>
      </c>
      <c r="L124" s="98">
        <v>124.74</v>
      </c>
      <c r="M124" s="96">
        <v>234.70684334999999</v>
      </c>
      <c r="N124" s="97">
        <v>2.4237688655142659E-3</v>
      </c>
      <c r="O124" s="97">
        <v>1.114978511462701E-4</v>
      </c>
    </row>
    <row r="125" spans="2:15">
      <c r="B125" s="89" t="s">
        <v>2491</v>
      </c>
      <c r="C125" s="99" t="s">
        <v>2271</v>
      </c>
      <c r="D125" s="86">
        <v>3968</v>
      </c>
      <c r="E125" s="86" t="s">
        <v>633</v>
      </c>
      <c r="F125" s="86" t="s">
        <v>189</v>
      </c>
      <c r="G125" s="96">
        <v>4.1800000000000006</v>
      </c>
      <c r="H125" s="99" t="s">
        <v>192</v>
      </c>
      <c r="I125" s="100">
        <v>0.08</v>
      </c>
      <c r="J125" s="100">
        <v>3.7100000000000001E-2</v>
      </c>
      <c r="K125" s="96">
        <v>110405.53125</v>
      </c>
      <c r="L125" s="98">
        <v>119.21</v>
      </c>
      <c r="M125" s="96">
        <v>131.60897961749998</v>
      </c>
      <c r="N125" s="97">
        <v>1.3590986213525679E-3</v>
      </c>
      <c r="O125" s="97">
        <v>6.252105055591474E-5</v>
      </c>
    </row>
    <row r="126" spans="2:15">
      <c r="B126" s="89" t="s">
        <v>2499</v>
      </c>
      <c r="C126" s="99" t="s">
        <v>2268</v>
      </c>
      <c r="D126" s="86" t="s">
        <v>2351</v>
      </c>
      <c r="E126" s="86" t="s">
        <v>633</v>
      </c>
      <c r="F126" s="86" t="s">
        <v>189</v>
      </c>
      <c r="G126" s="96">
        <v>11.32</v>
      </c>
      <c r="H126" s="99" t="s">
        <v>192</v>
      </c>
      <c r="I126" s="100">
        <v>6.7000000000000004E-2</v>
      </c>
      <c r="J126" s="100">
        <v>5.7399999999999993E-2</v>
      </c>
      <c r="K126" s="96">
        <v>776246.86077749997</v>
      </c>
      <c r="L126" s="98">
        <v>111.43</v>
      </c>
      <c r="M126" s="96">
        <v>864.97190293499989</v>
      </c>
      <c r="N126" s="97">
        <v>8.9323853448625094E-3</v>
      </c>
      <c r="O126" s="97">
        <v>4.109062484187367E-4</v>
      </c>
    </row>
    <row r="127" spans="2:15">
      <c r="B127" s="89" t="s">
        <v>1852</v>
      </c>
      <c r="C127" s="99" t="s">
        <v>2268</v>
      </c>
      <c r="D127" s="86" t="s">
        <v>2352</v>
      </c>
      <c r="E127" s="86" t="s">
        <v>705</v>
      </c>
      <c r="F127" s="86" t="s">
        <v>189</v>
      </c>
      <c r="G127" s="96">
        <v>1</v>
      </c>
      <c r="H127" s="99" t="s">
        <v>192</v>
      </c>
      <c r="I127" s="100">
        <v>0.11</v>
      </c>
      <c r="J127" s="100">
        <v>0.10290000000000001</v>
      </c>
      <c r="K127" s="96">
        <v>150786.56249999997</v>
      </c>
      <c r="L127" s="98">
        <v>109.14</v>
      </c>
      <c r="M127" s="96">
        <v>164.56845927374999</v>
      </c>
      <c r="N127" s="97">
        <v>1.6994643280961144E-3</v>
      </c>
      <c r="O127" s="97">
        <v>7.8178502652831111E-5</v>
      </c>
    </row>
    <row r="128" spans="2:15">
      <c r="B128" s="89" t="s">
        <v>2500</v>
      </c>
      <c r="C128" s="99" t="s">
        <v>2268</v>
      </c>
      <c r="D128" s="86" t="s">
        <v>2353</v>
      </c>
      <c r="E128" s="86" t="s">
        <v>2354</v>
      </c>
      <c r="F128" s="86" t="s">
        <v>189</v>
      </c>
      <c r="G128" s="96">
        <v>2.5299999999999998</v>
      </c>
      <c r="H128" s="99" t="s">
        <v>192</v>
      </c>
      <c r="I128" s="100">
        <v>6.2E-2</v>
      </c>
      <c r="J128" s="100">
        <v>0.14770000000000003</v>
      </c>
      <c r="K128" s="96">
        <v>747604.6889849999</v>
      </c>
      <c r="L128" s="98">
        <v>60</v>
      </c>
      <c r="M128" s="96">
        <v>448.56280318499995</v>
      </c>
      <c r="N128" s="97">
        <v>4.6322149838909097E-3</v>
      </c>
      <c r="O128" s="97">
        <v>2.1309045763396478E-4</v>
      </c>
    </row>
    <row r="129" spans="2:15">
      <c r="B129" s="85"/>
      <c r="C129" s="86"/>
      <c r="D129" s="86"/>
      <c r="E129" s="86"/>
      <c r="F129" s="86"/>
      <c r="G129" s="86"/>
      <c r="H129" s="86"/>
      <c r="I129" s="86"/>
      <c r="J129" s="86"/>
      <c r="K129" s="96"/>
      <c r="L129" s="98"/>
      <c r="M129" s="86"/>
      <c r="N129" s="97"/>
      <c r="O129" s="86"/>
    </row>
    <row r="130" spans="2:15">
      <c r="B130" s="103" t="s">
        <v>48</v>
      </c>
      <c r="C130" s="84"/>
      <c r="D130" s="84"/>
      <c r="E130" s="84"/>
      <c r="F130" s="84"/>
      <c r="G130" s="93">
        <v>1.7644063687219547</v>
      </c>
      <c r="H130" s="84"/>
      <c r="I130" s="84"/>
      <c r="J130" s="105">
        <v>2.9279759976364339E-2</v>
      </c>
      <c r="K130" s="93"/>
      <c r="L130" s="95"/>
      <c r="M130" s="93">
        <v>1938.5883697162496</v>
      </c>
      <c r="N130" s="94">
        <v>2.0019399803181348E-2</v>
      </c>
      <c r="O130" s="94">
        <v>9.2092942155158023E-4</v>
      </c>
    </row>
    <row r="131" spans="2:15">
      <c r="B131" s="89" t="s">
        <v>2501</v>
      </c>
      <c r="C131" s="99" t="s">
        <v>2268</v>
      </c>
      <c r="D131" s="86">
        <v>4351</v>
      </c>
      <c r="E131" s="86" t="s">
        <v>552</v>
      </c>
      <c r="F131" s="86" t="s">
        <v>189</v>
      </c>
      <c r="G131" s="96">
        <v>2.21</v>
      </c>
      <c r="H131" s="99" t="s">
        <v>192</v>
      </c>
      <c r="I131" s="100">
        <v>3.61E-2</v>
      </c>
      <c r="J131" s="100">
        <v>2.5399999999999999E-2</v>
      </c>
      <c r="K131" s="96">
        <v>861705.09368999989</v>
      </c>
      <c r="L131" s="98">
        <v>102.47</v>
      </c>
      <c r="M131" s="96">
        <v>882.98923820624987</v>
      </c>
      <c r="N131" s="97">
        <v>9.1184466272975773E-3</v>
      </c>
      <c r="O131" s="97">
        <v>4.1946541157500888E-4</v>
      </c>
    </row>
    <row r="132" spans="2:15">
      <c r="B132" s="89" t="s">
        <v>2502</v>
      </c>
      <c r="C132" s="99" t="s">
        <v>2268</v>
      </c>
      <c r="D132" s="86">
        <v>10510</v>
      </c>
      <c r="E132" s="86" t="s">
        <v>352</v>
      </c>
      <c r="F132" s="86" t="s">
        <v>189</v>
      </c>
      <c r="G132" s="96">
        <v>1.0900000000000003</v>
      </c>
      <c r="H132" s="99" t="s">
        <v>192</v>
      </c>
      <c r="I132" s="100">
        <v>4.2500000000000003E-2</v>
      </c>
      <c r="J132" s="100">
        <v>3.4900000000000007E-2</v>
      </c>
      <c r="K132" s="96">
        <v>374380.42438124993</v>
      </c>
      <c r="L132" s="98">
        <v>100.98</v>
      </c>
      <c r="M132" s="96">
        <v>378.04935262499993</v>
      </c>
      <c r="N132" s="97">
        <v>3.9040372127279043E-3</v>
      </c>
      <c r="O132" s="97">
        <v>1.795929332238025E-4</v>
      </c>
    </row>
    <row r="133" spans="2:15">
      <c r="B133" s="89" t="s">
        <v>2502</v>
      </c>
      <c r="C133" s="99" t="s">
        <v>2268</v>
      </c>
      <c r="D133" s="86">
        <v>3880</v>
      </c>
      <c r="E133" s="86" t="s">
        <v>633</v>
      </c>
      <c r="F133" s="86" t="s">
        <v>189</v>
      </c>
      <c r="G133" s="96">
        <v>1.5599999999999998</v>
      </c>
      <c r="H133" s="99" t="s">
        <v>192</v>
      </c>
      <c r="I133" s="100">
        <v>4.4999999999999998E-2</v>
      </c>
      <c r="J133" s="100">
        <v>3.1199999999999995E-2</v>
      </c>
      <c r="K133" s="96">
        <v>661605.09604874998</v>
      </c>
      <c r="L133" s="98">
        <v>102.41</v>
      </c>
      <c r="M133" s="96">
        <v>677.54977888499991</v>
      </c>
      <c r="N133" s="97">
        <v>6.9969159631558661E-3</v>
      </c>
      <c r="O133" s="97">
        <v>3.2187107675276885E-4</v>
      </c>
    </row>
    <row r="134" spans="2:15">
      <c r="B134" s="85"/>
      <c r="C134" s="86"/>
      <c r="D134" s="86"/>
      <c r="E134" s="86"/>
      <c r="F134" s="86"/>
      <c r="G134" s="86"/>
      <c r="H134" s="86"/>
      <c r="I134" s="86"/>
      <c r="J134" s="86"/>
      <c r="K134" s="96"/>
      <c r="L134" s="98"/>
      <c r="M134" s="86"/>
      <c r="N134" s="97"/>
      <c r="O134" s="86"/>
    </row>
    <row r="135" spans="2:15">
      <c r="B135" s="83" t="s">
        <v>51</v>
      </c>
      <c r="C135" s="84"/>
      <c r="D135" s="84"/>
      <c r="E135" s="84"/>
      <c r="F135" s="84"/>
      <c r="G135" s="93">
        <v>5.0772516424141783</v>
      </c>
      <c r="H135" s="84"/>
      <c r="I135" s="84"/>
      <c r="J135" s="105">
        <v>3.95963004758998E-2</v>
      </c>
      <c r="K135" s="93"/>
      <c r="L135" s="95"/>
      <c r="M135" s="93">
        <v>4502.9659244062486</v>
      </c>
      <c r="N135" s="94">
        <v>4.6501194657422557E-2</v>
      </c>
      <c r="O135" s="94">
        <v>2.13914096917692E-3</v>
      </c>
    </row>
    <row r="136" spans="2:15">
      <c r="B136" s="131" t="s">
        <v>49</v>
      </c>
      <c r="C136" s="126"/>
      <c r="D136" s="126"/>
      <c r="E136" s="126"/>
      <c r="F136" s="126"/>
      <c r="G136" s="127">
        <v>5.0772516424141783</v>
      </c>
      <c r="H136" s="126"/>
      <c r="I136" s="126"/>
      <c r="J136" s="132">
        <v>3.95963004758998E-2</v>
      </c>
      <c r="K136" s="127"/>
      <c r="L136" s="128"/>
      <c r="M136" s="127">
        <v>4502.9659244062486</v>
      </c>
      <c r="N136" s="129">
        <v>4.6501194657422557E-2</v>
      </c>
      <c r="O136" s="129">
        <v>2.13914096917692E-3</v>
      </c>
    </row>
    <row r="137" spans="2:15">
      <c r="B137" s="89" t="s">
        <v>2503</v>
      </c>
      <c r="C137" s="99" t="s">
        <v>2271</v>
      </c>
      <c r="D137" s="86" t="s">
        <v>2355</v>
      </c>
      <c r="E137" s="86" t="s">
        <v>552</v>
      </c>
      <c r="F137" s="86" t="s">
        <v>189</v>
      </c>
      <c r="G137" s="96">
        <v>5.27</v>
      </c>
      <c r="H137" s="99" t="s">
        <v>191</v>
      </c>
      <c r="I137" s="100">
        <v>3.7650000000000003E-2</v>
      </c>
      <c r="J137" s="100">
        <v>3.5899999999999994E-2</v>
      </c>
      <c r="K137" s="96">
        <v>84999.08316374998</v>
      </c>
      <c r="L137" s="98">
        <v>100.54</v>
      </c>
      <c r="M137" s="96">
        <v>321.83555819625002</v>
      </c>
      <c r="N137" s="97">
        <v>3.3235290230044139E-3</v>
      </c>
      <c r="O137" s="97">
        <v>1.5288848270960412E-4</v>
      </c>
    </row>
    <row r="138" spans="2:15">
      <c r="B138" s="89" t="s">
        <v>2503</v>
      </c>
      <c r="C138" s="99" t="s">
        <v>2271</v>
      </c>
      <c r="D138" s="86">
        <v>4790</v>
      </c>
      <c r="E138" s="86" t="s">
        <v>552</v>
      </c>
      <c r="F138" s="86" t="s">
        <v>189</v>
      </c>
      <c r="G138" s="96">
        <v>5.27</v>
      </c>
      <c r="H138" s="99" t="s">
        <v>191</v>
      </c>
      <c r="I138" s="100">
        <v>3.7650000000000003E-2</v>
      </c>
      <c r="J138" s="100">
        <v>3.5900000000000001E-2</v>
      </c>
      <c r="K138" s="96">
        <v>169998.150735</v>
      </c>
      <c r="L138" s="98">
        <v>100.54</v>
      </c>
      <c r="M138" s="96">
        <v>643.67105709374994</v>
      </c>
      <c r="N138" s="97">
        <v>6.6470574336429415E-3</v>
      </c>
      <c r="O138" s="97">
        <v>3.0577693724924475E-4</v>
      </c>
    </row>
    <row r="139" spans="2:15">
      <c r="B139" s="89" t="s">
        <v>2504</v>
      </c>
      <c r="C139" s="99" t="s">
        <v>2271</v>
      </c>
      <c r="D139" s="86">
        <v>4517</v>
      </c>
      <c r="E139" s="86" t="s">
        <v>552</v>
      </c>
      <c r="F139" s="86" t="s">
        <v>189</v>
      </c>
      <c r="G139" s="96">
        <v>5.0400000000000009</v>
      </c>
      <c r="H139" s="99" t="s">
        <v>191</v>
      </c>
      <c r="I139" s="100">
        <v>3.6900000000000002E-2</v>
      </c>
      <c r="J139" s="100">
        <v>3.5900000000000001E-2</v>
      </c>
      <c r="K139" s="96">
        <v>67159.053517499982</v>
      </c>
      <c r="L139" s="98">
        <v>101.04</v>
      </c>
      <c r="M139" s="96">
        <v>255.55136347124997</v>
      </c>
      <c r="N139" s="97">
        <v>2.6390258992051475E-3</v>
      </c>
      <c r="O139" s="97">
        <v>1.2140007286474291E-4</v>
      </c>
    </row>
    <row r="140" spans="2:15">
      <c r="B140" s="89" t="s">
        <v>2472</v>
      </c>
      <c r="C140" s="99" t="s">
        <v>2271</v>
      </c>
      <c r="D140" s="86">
        <v>4534</v>
      </c>
      <c r="E140" s="86" t="s">
        <v>552</v>
      </c>
      <c r="F140" s="86" t="s">
        <v>189</v>
      </c>
      <c r="G140" s="96">
        <v>5.04</v>
      </c>
      <c r="H140" s="99" t="s">
        <v>191</v>
      </c>
      <c r="I140" s="100">
        <v>3.6900000000000002E-2</v>
      </c>
      <c r="J140" s="100">
        <v>3.5900000000000008E-2</v>
      </c>
      <c r="K140" s="96">
        <v>1598.8251825</v>
      </c>
      <c r="L140" s="98">
        <v>101.04</v>
      </c>
      <c r="M140" s="96">
        <v>6.0837956549999994</v>
      </c>
      <c r="N140" s="97">
        <v>6.2826095235539586E-5</v>
      </c>
      <c r="O140" s="97">
        <v>2.8901165925271892E-6</v>
      </c>
    </row>
    <row r="141" spans="2:15">
      <c r="B141" s="89" t="s">
        <v>2505</v>
      </c>
      <c r="C141" s="99" t="s">
        <v>2271</v>
      </c>
      <c r="D141" s="86">
        <v>4564</v>
      </c>
      <c r="E141" s="86" t="s">
        <v>552</v>
      </c>
      <c r="F141" s="86" t="s">
        <v>189</v>
      </c>
      <c r="G141" s="96">
        <v>5.04</v>
      </c>
      <c r="H141" s="99" t="s">
        <v>191</v>
      </c>
      <c r="I141" s="100">
        <v>3.6900000000000002E-2</v>
      </c>
      <c r="J141" s="100">
        <v>3.5900000000000001E-2</v>
      </c>
      <c r="K141" s="96">
        <v>228193.719075</v>
      </c>
      <c r="L141" s="98">
        <v>101.04</v>
      </c>
      <c r="M141" s="96">
        <v>868.31503935749993</v>
      </c>
      <c r="N141" s="97">
        <v>8.9669092209385855E-3</v>
      </c>
      <c r="O141" s="97">
        <v>4.1249441057829387E-4</v>
      </c>
    </row>
    <row r="142" spans="2:15">
      <c r="B142" s="89" t="s">
        <v>2506</v>
      </c>
      <c r="C142" s="99" t="s">
        <v>2271</v>
      </c>
      <c r="D142" s="86">
        <v>4636</v>
      </c>
      <c r="E142" s="86" t="s">
        <v>552</v>
      </c>
      <c r="F142" s="86" t="s">
        <v>189</v>
      </c>
      <c r="G142" s="96">
        <v>5.0400000000000009</v>
      </c>
      <c r="H142" s="99" t="s">
        <v>191</v>
      </c>
      <c r="I142" s="100">
        <v>3.6900000000000002E-2</v>
      </c>
      <c r="J142" s="100">
        <v>3.5900000000000001E-2</v>
      </c>
      <c r="K142" s="96">
        <v>23280.713111249999</v>
      </c>
      <c r="L142" s="98">
        <v>101.04</v>
      </c>
      <c r="M142" s="96">
        <v>88.586983799999985</v>
      </c>
      <c r="N142" s="97">
        <v>9.1481939835929649E-4</v>
      </c>
      <c r="O142" s="97">
        <v>4.2083384498935359E-5</v>
      </c>
    </row>
    <row r="143" spans="2:15">
      <c r="B143" s="89" t="s">
        <v>2507</v>
      </c>
      <c r="C143" s="99" t="s">
        <v>2271</v>
      </c>
      <c r="D143" s="86">
        <v>4695</v>
      </c>
      <c r="E143" s="86" t="s">
        <v>552</v>
      </c>
      <c r="F143" s="86" t="s">
        <v>189</v>
      </c>
      <c r="G143" s="96">
        <v>5.04</v>
      </c>
      <c r="H143" s="99" t="s">
        <v>191</v>
      </c>
      <c r="I143" s="100">
        <v>3.6900000000000002E-2</v>
      </c>
      <c r="J143" s="100">
        <v>3.5899999999999994E-2</v>
      </c>
      <c r="K143" s="96">
        <v>19224.839733749999</v>
      </c>
      <c r="L143" s="98">
        <v>101.04</v>
      </c>
      <c r="M143" s="96">
        <v>73.153711811250005</v>
      </c>
      <c r="N143" s="97">
        <v>7.5544320120443133E-4</v>
      </c>
      <c r="O143" s="97">
        <v>3.4751784625916383E-5</v>
      </c>
    </row>
    <row r="144" spans="2:15">
      <c r="B144" s="89" t="s">
        <v>2508</v>
      </c>
      <c r="C144" s="99" t="s">
        <v>2271</v>
      </c>
      <c r="D144" s="86">
        <v>4735</v>
      </c>
      <c r="E144" s="86" t="s">
        <v>552</v>
      </c>
      <c r="F144" s="86" t="s">
        <v>189</v>
      </c>
      <c r="G144" s="96">
        <v>5.04</v>
      </c>
      <c r="H144" s="99" t="s">
        <v>191</v>
      </c>
      <c r="I144" s="100">
        <v>3.6850000000000001E-2</v>
      </c>
      <c r="J144" s="100">
        <v>3.5899999999999994E-2</v>
      </c>
      <c r="K144" s="96">
        <v>16466.845893749996</v>
      </c>
      <c r="L144" s="98">
        <v>101.04</v>
      </c>
      <c r="M144" s="96">
        <v>62.65908613125</v>
      </c>
      <c r="N144" s="97">
        <v>6.4706737962483231E-4</v>
      </c>
      <c r="O144" s="97">
        <v>2.9766296366592203E-5</v>
      </c>
    </row>
    <row r="145" spans="2:15">
      <c r="B145" s="89" t="s">
        <v>2509</v>
      </c>
      <c r="C145" s="99" t="s">
        <v>2271</v>
      </c>
      <c r="D145" s="86">
        <v>4791</v>
      </c>
      <c r="E145" s="86" t="s">
        <v>552</v>
      </c>
      <c r="F145" s="86" t="s">
        <v>189</v>
      </c>
      <c r="G145" s="96">
        <v>5.04</v>
      </c>
      <c r="H145" s="99" t="s">
        <v>191</v>
      </c>
      <c r="I145" s="100">
        <v>3.6850000000000001E-2</v>
      </c>
      <c r="J145" s="100">
        <v>3.5900000000000001E-2</v>
      </c>
      <c r="K145" s="96">
        <v>19518.722684999997</v>
      </c>
      <c r="L145" s="98">
        <v>101.04</v>
      </c>
      <c r="M145" s="96">
        <v>74.271985121249998</v>
      </c>
      <c r="N145" s="97">
        <v>7.6699137761559674E-4</v>
      </c>
      <c r="O145" s="97">
        <v>3.5283022101908053E-5</v>
      </c>
    </row>
    <row r="146" spans="2:15">
      <c r="B146" s="89" t="s">
        <v>2510</v>
      </c>
      <c r="C146" s="99" t="s">
        <v>2271</v>
      </c>
      <c r="D146" s="86" t="s">
        <v>2356</v>
      </c>
      <c r="E146" s="86" t="s">
        <v>352</v>
      </c>
      <c r="F146" s="86" t="s">
        <v>189</v>
      </c>
      <c r="G146" s="96">
        <v>5.3800000000000008</v>
      </c>
      <c r="H146" s="99" t="s">
        <v>191</v>
      </c>
      <c r="I146" s="100">
        <v>6.4340000000000008E-2</v>
      </c>
      <c r="J146" s="100">
        <v>5.9900000000000002E-2</v>
      </c>
      <c r="K146" s="96">
        <v>71850.451443750004</v>
      </c>
      <c r="L146" s="98">
        <v>103.1</v>
      </c>
      <c r="M146" s="96">
        <v>278.97704596124998</v>
      </c>
      <c r="N146" s="97">
        <v>2.8809380610419267E-3</v>
      </c>
      <c r="O146" s="97">
        <v>1.3252847978287809E-4</v>
      </c>
    </row>
    <row r="147" spans="2:15">
      <c r="B147" s="89" t="s">
        <v>2511</v>
      </c>
      <c r="C147" s="99" t="s">
        <v>2271</v>
      </c>
      <c r="D147" s="86" t="s">
        <v>2357</v>
      </c>
      <c r="E147" s="86" t="s">
        <v>352</v>
      </c>
      <c r="F147" s="86" t="s">
        <v>189</v>
      </c>
      <c r="G147" s="96">
        <v>2.5400000000000005</v>
      </c>
      <c r="H147" s="99" t="s">
        <v>191</v>
      </c>
      <c r="I147" s="100">
        <v>4.0346E-2</v>
      </c>
      <c r="J147" s="100">
        <v>3.6499999999999998E-2</v>
      </c>
      <c r="K147" s="96">
        <v>233802.00466874999</v>
      </c>
      <c r="L147" s="98">
        <v>104.19</v>
      </c>
      <c r="M147" s="96">
        <v>917.39124547874985</v>
      </c>
      <c r="N147" s="97">
        <v>9.4737090173845125E-3</v>
      </c>
      <c r="O147" s="97">
        <v>4.3580813866065315E-4</v>
      </c>
    </row>
    <row r="148" spans="2:15">
      <c r="B148" s="89" t="s">
        <v>2508</v>
      </c>
      <c r="C148" s="99" t="s">
        <v>2271</v>
      </c>
      <c r="D148" s="86">
        <v>4623</v>
      </c>
      <c r="E148" s="86" t="s">
        <v>705</v>
      </c>
      <c r="F148" s="86" t="s">
        <v>912</v>
      </c>
      <c r="G148" s="96">
        <v>7.3899999999999979</v>
      </c>
      <c r="H148" s="99" t="s">
        <v>191</v>
      </c>
      <c r="I148" s="100">
        <v>5.0199999999999995E-2</v>
      </c>
      <c r="J148" s="100">
        <v>4.6199999999999991E-2</v>
      </c>
      <c r="K148" s="96">
        <v>229921.52399999998</v>
      </c>
      <c r="L148" s="98">
        <v>105.38</v>
      </c>
      <c r="M148" s="96">
        <v>912.46905232875008</v>
      </c>
      <c r="N148" s="97">
        <v>9.422878550165343E-3</v>
      </c>
      <c r="O148" s="97">
        <v>4.3346984314562436E-4</v>
      </c>
    </row>
    <row r="149" spans="2:15">
      <c r="B149" s="151"/>
      <c r="C149" s="151"/>
      <c r="D149" s="151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</row>
    <row r="150" spans="2:15">
      <c r="B150" s="151"/>
      <c r="C150" s="151"/>
      <c r="D150" s="151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</row>
    <row r="151" spans="2:15">
      <c r="B151" s="153" t="s">
        <v>60</v>
      </c>
      <c r="C151" s="151"/>
      <c r="D151" s="151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</row>
    <row r="152" spans="2:15">
      <c r="B152" s="153" t="s">
        <v>139</v>
      </c>
      <c r="C152" s="151"/>
      <c r="D152" s="151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</row>
    <row r="153" spans="2:15">
      <c r="B153" s="154"/>
      <c r="C153" s="151"/>
      <c r="D153" s="151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</row>
  </sheetData>
  <mergeCells count="1">
    <mergeCell ref="B6:O6"/>
  </mergeCells>
  <phoneticPr fontId="4" type="noConversion"/>
  <conditionalFormatting sqref="B48:B148">
    <cfRule type="cellIs" dxfId="7" priority="7" operator="equal">
      <formula>2958465</formula>
    </cfRule>
    <cfRule type="cellIs" dxfId="6" priority="8" operator="equal">
      <formula>"NR3"</formula>
    </cfRule>
    <cfRule type="cellIs" dxfId="5" priority="9" operator="equal">
      <formula>"דירוג פנימי"</formula>
    </cfRule>
  </conditionalFormatting>
  <conditionalFormatting sqref="B48:B148">
    <cfRule type="cellIs" dxfId="4" priority="6" operator="equal">
      <formula>2958465</formula>
    </cfRule>
  </conditionalFormatting>
  <conditionalFormatting sqref="B11:B15 B17:B33">
    <cfRule type="cellIs" dxfId="3" priority="5" operator="equal">
      <formula>"NR3"</formula>
    </cfRule>
  </conditionalFormatting>
  <conditionalFormatting sqref="B16">
    <cfRule type="cellIs" dxfId="2" priority="3" operator="equal">
      <formula>"NR3"</formula>
    </cfRule>
  </conditionalFormatting>
  <dataValidations count="1">
    <dataValidation allowBlank="1" showInputMessage="1" showErrorMessage="1" sqref="AA1:XFD2 B153:B1048576 C5:C1048576 B1:B150 A1:A1048576 D3:XFD1048576 D1:Y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6.28515625" style="2" customWidth="1"/>
    <col min="4" max="4" width="11.28515625" style="2" bestFit="1" customWidth="1"/>
    <col min="5" max="5" width="6.28515625" style="1" customWidth="1"/>
    <col min="6" max="6" width="7.85546875" style="1" bestFit="1" customWidth="1"/>
    <col min="7" max="7" width="6.425781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207</v>
      </c>
      <c r="C1" s="80" t="s" vm="1">
        <v>272</v>
      </c>
    </row>
    <row r="2" spans="2:64">
      <c r="B2" s="58" t="s">
        <v>206</v>
      </c>
      <c r="C2" s="80" t="s">
        <v>273</v>
      </c>
    </row>
    <row r="3" spans="2:64">
      <c r="B3" s="58" t="s">
        <v>208</v>
      </c>
      <c r="C3" s="80" t="s">
        <v>274</v>
      </c>
    </row>
    <row r="4" spans="2:64">
      <c r="B4" s="58" t="s">
        <v>209</v>
      </c>
      <c r="C4" s="80">
        <v>17011</v>
      </c>
    </row>
    <row r="6" spans="2:64" ht="26.25" customHeight="1">
      <c r="B6" s="174" t="s">
        <v>241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4" s="3" customFormat="1" ht="63">
      <c r="B7" s="61" t="s">
        <v>143</v>
      </c>
      <c r="C7" s="62" t="s">
        <v>59</v>
      </c>
      <c r="D7" s="62" t="s">
        <v>144</v>
      </c>
      <c r="E7" s="62" t="s">
        <v>15</v>
      </c>
      <c r="F7" s="62" t="s">
        <v>83</v>
      </c>
      <c r="G7" s="62" t="s">
        <v>18</v>
      </c>
      <c r="H7" s="62" t="s">
        <v>127</v>
      </c>
      <c r="I7" s="62" t="s">
        <v>68</v>
      </c>
      <c r="J7" s="62" t="s">
        <v>19</v>
      </c>
      <c r="K7" s="62" t="s">
        <v>0</v>
      </c>
      <c r="L7" s="62" t="s">
        <v>131</v>
      </c>
      <c r="M7" s="62" t="s">
        <v>136</v>
      </c>
      <c r="N7" s="77" t="s">
        <v>210</v>
      </c>
      <c r="O7" s="64" t="s">
        <v>212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5" t="s">
        <v>53</v>
      </c>
      <c r="C10" s="126"/>
      <c r="D10" s="126"/>
      <c r="E10" s="126"/>
      <c r="F10" s="126"/>
      <c r="G10" s="127">
        <v>1.8614154865759787</v>
      </c>
      <c r="H10" s="126"/>
      <c r="I10" s="126"/>
      <c r="J10" s="129">
        <v>5.38801419001629E-3</v>
      </c>
      <c r="K10" s="127"/>
      <c r="L10" s="128"/>
      <c r="M10" s="127">
        <v>10821.978268211245</v>
      </c>
      <c r="N10" s="129">
        <v>1</v>
      </c>
      <c r="O10" s="129">
        <v>5.1409976157271147E-3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267</v>
      </c>
      <c r="C11" s="86"/>
      <c r="D11" s="86"/>
      <c r="E11" s="86"/>
      <c r="F11" s="86"/>
      <c r="G11" s="96">
        <v>1.8614154865759787</v>
      </c>
      <c r="H11" s="86"/>
      <c r="I11" s="86"/>
      <c r="J11" s="97">
        <v>5.38801419001629E-3</v>
      </c>
      <c r="K11" s="96"/>
      <c r="L11" s="98"/>
      <c r="M11" s="96">
        <v>10821.978268211245</v>
      </c>
      <c r="N11" s="97">
        <v>1</v>
      </c>
      <c r="O11" s="97">
        <v>5.1409976157271147E-3</v>
      </c>
    </row>
    <row r="12" spans="2:64">
      <c r="B12" s="103" t="s">
        <v>263</v>
      </c>
      <c r="C12" s="84"/>
      <c r="D12" s="84"/>
      <c r="E12" s="84"/>
      <c r="F12" s="84"/>
      <c r="G12" s="93">
        <v>1.9328189713563397</v>
      </c>
      <c r="H12" s="84"/>
      <c r="I12" s="84"/>
      <c r="J12" s="94">
        <v>3.9929811759361142E-3</v>
      </c>
      <c r="K12" s="93"/>
      <c r="L12" s="95"/>
      <c r="M12" s="93">
        <v>8428.2931718212458</v>
      </c>
      <c r="N12" s="94">
        <v>0.77881261290079729</v>
      </c>
      <c r="O12" s="94">
        <v>4.0038737860212037E-3</v>
      </c>
    </row>
    <row r="13" spans="2:64">
      <c r="B13" s="89" t="s">
        <v>2358</v>
      </c>
      <c r="C13" s="86">
        <v>3249</v>
      </c>
      <c r="D13" s="86" t="s">
        <v>359</v>
      </c>
      <c r="E13" s="86" t="s">
        <v>361</v>
      </c>
      <c r="F13" s="86" t="s">
        <v>190</v>
      </c>
      <c r="G13" s="96">
        <v>0.66</v>
      </c>
      <c r="H13" s="99" t="s">
        <v>192</v>
      </c>
      <c r="I13" s="100">
        <v>5.5999999999999994E-2</v>
      </c>
      <c r="J13" s="97">
        <v>-1E-4</v>
      </c>
      <c r="K13" s="96">
        <v>47250</v>
      </c>
      <c r="L13" s="98">
        <v>135.4</v>
      </c>
      <c r="M13" s="96">
        <v>63.976497637499989</v>
      </c>
      <c r="N13" s="97">
        <v>5.9117192856897689E-3</v>
      </c>
      <c r="O13" s="97">
        <v>3.0392134752579107E-5</v>
      </c>
    </row>
    <row r="14" spans="2:64">
      <c r="B14" s="89" t="s">
        <v>2359</v>
      </c>
      <c r="C14" s="86">
        <v>3282</v>
      </c>
      <c r="D14" s="86" t="s">
        <v>359</v>
      </c>
      <c r="E14" s="86" t="s">
        <v>361</v>
      </c>
      <c r="F14" s="86" t="s">
        <v>190</v>
      </c>
      <c r="G14" s="96">
        <v>0.43</v>
      </c>
      <c r="H14" s="99" t="s">
        <v>192</v>
      </c>
      <c r="I14" s="100">
        <v>6.0999999999999999E-2</v>
      </c>
      <c r="J14" s="97">
        <v>-1.1000000000000001E-3</v>
      </c>
      <c r="K14" s="96">
        <v>708750</v>
      </c>
      <c r="L14" s="98">
        <v>127.8</v>
      </c>
      <c r="M14" s="96">
        <v>905.7824385749999</v>
      </c>
      <c r="N14" s="97">
        <v>8.3698415957428815E-2</v>
      </c>
      <c r="O14" s="97">
        <v>4.3029335687727783E-4</v>
      </c>
    </row>
    <row r="15" spans="2:64">
      <c r="B15" s="89" t="s">
        <v>2360</v>
      </c>
      <c r="C15" s="86">
        <v>3327</v>
      </c>
      <c r="D15" s="86" t="s">
        <v>375</v>
      </c>
      <c r="E15" s="86" t="s">
        <v>361</v>
      </c>
      <c r="F15" s="86" t="s">
        <v>190</v>
      </c>
      <c r="G15" s="96">
        <v>2.19</v>
      </c>
      <c r="H15" s="99" t="s">
        <v>192</v>
      </c>
      <c r="I15" s="100">
        <v>5.2499999999999998E-2</v>
      </c>
      <c r="J15" s="97">
        <v>4.4999999999999997E-3</v>
      </c>
      <c r="K15" s="96">
        <v>354375</v>
      </c>
      <c r="L15" s="98">
        <v>138.83000000000001</v>
      </c>
      <c r="M15" s="96">
        <v>491.97880824749996</v>
      </c>
      <c r="N15" s="97">
        <v>4.5461078931626674E-2</v>
      </c>
      <c r="O15" s="97">
        <v>2.3371529839587491E-4</v>
      </c>
    </row>
    <row r="16" spans="2:64">
      <c r="B16" s="89" t="s">
        <v>2361</v>
      </c>
      <c r="C16" s="86">
        <v>3310</v>
      </c>
      <c r="D16" s="86" t="s">
        <v>375</v>
      </c>
      <c r="E16" s="86" t="s">
        <v>361</v>
      </c>
      <c r="F16" s="86" t="s">
        <v>190</v>
      </c>
      <c r="G16" s="96">
        <v>1.9200000000000002</v>
      </c>
      <c r="H16" s="99" t="s">
        <v>192</v>
      </c>
      <c r="I16" s="100">
        <v>5.7000000000000002E-2</v>
      </c>
      <c r="J16" s="97">
        <v>4.8000000000000004E-3</v>
      </c>
      <c r="K16" s="96">
        <v>472500</v>
      </c>
      <c r="L16" s="98">
        <v>132.22999999999999</v>
      </c>
      <c r="M16" s="96">
        <v>624.78673369874991</v>
      </c>
      <c r="N16" s="97">
        <v>5.7733135126875494E-2</v>
      </c>
      <c r="O16" s="97">
        <v>2.9680591003571825E-4</v>
      </c>
    </row>
    <row r="17" spans="2:15">
      <c r="B17" s="89" t="s">
        <v>2362</v>
      </c>
      <c r="C17" s="86">
        <v>3350</v>
      </c>
      <c r="D17" s="86" t="s">
        <v>375</v>
      </c>
      <c r="E17" s="86" t="s">
        <v>361</v>
      </c>
      <c r="F17" s="86" t="s">
        <v>190</v>
      </c>
      <c r="G17" s="96">
        <v>0.75000000000000011</v>
      </c>
      <c r="H17" s="99" t="s">
        <v>192</v>
      </c>
      <c r="I17" s="100">
        <v>5.7000000000000002E-2</v>
      </c>
      <c r="J17" s="97">
        <v>1.7000000000000001E-3</v>
      </c>
      <c r="K17" s="96">
        <v>291304.74295124999</v>
      </c>
      <c r="L17" s="98">
        <v>132.69999999999999</v>
      </c>
      <c r="M17" s="96">
        <v>386.56140799499997</v>
      </c>
      <c r="N17" s="97">
        <v>3.5720031810680612E-2</v>
      </c>
      <c r="O17" s="97">
        <v>1.8363659837240573E-4</v>
      </c>
    </row>
    <row r="18" spans="2:15">
      <c r="B18" s="89" t="s">
        <v>2363</v>
      </c>
      <c r="C18" s="86">
        <v>3440</v>
      </c>
      <c r="D18" s="86" t="s">
        <v>375</v>
      </c>
      <c r="E18" s="86" t="s">
        <v>361</v>
      </c>
      <c r="F18" s="86" t="s">
        <v>190</v>
      </c>
      <c r="G18" s="96">
        <v>2.6399999999999992</v>
      </c>
      <c r="H18" s="99" t="s">
        <v>192</v>
      </c>
      <c r="I18" s="100">
        <v>5.3499999999999999E-2</v>
      </c>
      <c r="J18" s="97">
        <v>4.5999999999999982E-3</v>
      </c>
      <c r="K18" s="96">
        <v>622626.00490124989</v>
      </c>
      <c r="L18" s="98">
        <v>143.58000000000001</v>
      </c>
      <c r="M18" s="96">
        <v>893.96640356625016</v>
      </c>
      <c r="N18" s="97">
        <v>8.2606560594582767E-2</v>
      </c>
      <c r="O18" s="97">
        <v>4.2468013106016747E-4</v>
      </c>
    </row>
    <row r="19" spans="2:15">
      <c r="B19" s="89" t="s">
        <v>2364</v>
      </c>
      <c r="C19" s="86">
        <v>3123</v>
      </c>
      <c r="D19" s="86" t="s">
        <v>359</v>
      </c>
      <c r="E19" s="86" t="s">
        <v>361</v>
      </c>
      <c r="F19" s="86" t="s">
        <v>190</v>
      </c>
      <c r="G19" s="96">
        <v>4.17</v>
      </c>
      <c r="H19" s="99" t="s">
        <v>192</v>
      </c>
      <c r="I19" s="100">
        <v>5.5999999999999994E-2</v>
      </c>
      <c r="J19" s="97">
        <v>6.8999999999999999E-3</v>
      </c>
      <c r="K19" s="96">
        <v>377556.73735499999</v>
      </c>
      <c r="L19" s="98">
        <v>164.65</v>
      </c>
      <c r="M19" s="96">
        <v>621.64714696874989</v>
      </c>
      <c r="N19" s="97">
        <v>5.7443023037182774E-2</v>
      </c>
      <c r="O19" s="97">
        <v>2.9531444447431437E-4</v>
      </c>
    </row>
    <row r="20" spans="2:15">
      <c r="B20" s="89" t="s">
        <v>2365</v>
      </c>
      <c r="C20" s="86">
        <v>3274</v>
      </c>
      <c r="D20" s="86" t="s">
        <v>375</v>
      </c>
      <c r="E20" s="86" t="s">
        <v>361</v>
      </c>
      <c r="F20" s="86" t="s">
        <v>190</v>
      </c>
      <c r="G20" s="96">
        <v>0.80999999999999994</v>
      </c>
      <c r="H20" s="99" t="s">
        <v>192</v>
      </c>
      <c r="I20" s="100">
        <v>5.9000000000000004E-2</v>
      </c>
      <c r="J20" s="97">
        <v>1.2999999999999997E-3</v>
      </c>
      <c r="K20" s="96">
        <v>53242.103722500004</v>
      </c>
      <c r="L20" s="98">
        <v>131.38</v>
      </c>
      <c r="M20" s="96">
        <v>69.949470543749996</v>
      </c>
      <c r="N20" s="97">
        <v>6.4636491416011571E-3</v>
      </c>
      <c r="O20" s="97">
        <v>3.3229604825868164E-5</v>
      </c>
    </row>
    <row r="21" spans="2:15">
      <c r="B21" s="89" t="s">
        <v>2366</v>
      </c>
      <c r="C21" s="86">
        <v>3276</v>
      </c>
      <c r="D21" s="86" t="s">
        <v>375</v>
      </c>
      <c r="E21" s="86" t="s">
        <v>361</v>
      </c>
      <c r="F21" s="86" t="s">
        <v>190</v>
      </c>
      <c r="G21" s="96">
        <v>0.85000000000000009</v>
      </c>
      <c r="H21" s="99" t="s">
        <v>192</v>
      </c>
      <c r="I21" s="100">
        <v>5.9000000000000004E-2</v>
      </c>
      <c r="J21" s="97">
        <v>2.3999999999999998E-3</v>
      </c>
      <c r="K21" s="96">
        <v>44368.419768749998</v>
      </c>
      <c r="L21" s="98">
        <v>131.25</v>
      </c>
      <c r="M21" s="96">
        <v>58.233550488749991</v>
      </c>
      <c r="N21" s="97">
        <v>5.3810448557087484E-3</v>
      </c>
      <c r="O21" s="97">
        <v>2.7663938773319331E-5</v>
      </c>
    </row>
    <row r="22" spans="2:15">
      <c r="B22" s="89" t="s">
        <v>2367</v>
      </c>
      <c r="C22" s="86">
        <v>3114</v>
      </c>
      <c r="D22" s="86" t="s">
        <v>359</v>
      </c>
      <c r="E22" s="86" t="s">
        <v>361</v>
      </c>
      <c r="F22" s="86" t="s">
        <v>190</v>
      </c>
      <c r="G22" s="96">
        <v>1.2</v>
      </c>
      <c r="H22" s="99" t="s">
        <v>192</v>
      </c>
      <c r="I22" s="100">
        <v>5.5999999999999994E-2</v>
      </c>
      <c r="J22" s="97">
        <v>2.9000000000000002E-3</v>
      </c>
      <c r="K22" s="96">
        <v>57959.418982500007</v>
      </c>
      <c r="L22" s="98">
        <v>150.79</v>
      </c>
      <c r="M22" s="96">
        <v>87.397004598749987</v>
      </c>
      <c r="N22" s="97">
        <v>8.0758806229977546E-3</v>
      </c>
      <c r="O22" s="97">
        <v>4.1518083027728259E-5</v>
      </c>
    </row>
    <row r="23" spans="2:15">
      <c r="B23" s="89" t="s">
        <v>2368</v>
      </c>
      <c r="C23" s="86">
        <v>3115</v>
      </c>
      <c r="D23" s="86" t="s">
        <v>359</v>
      </c>
      <c r="E23" s="86" t="s">
        <v>361</v>
      </c>
      <c r="F23" s="86" t="s">
        <v>190</v>
      </c>
      <c r="G23" s="96">
        <v>1.2500000000000002</v>
      </c>
      <c r="H23" s="99" t="s">
        <v>192</v>
      </c>
      <c r="I23" s="100">
        <v>6.2E-2</v>
      </c>
      <c r="J23" s="97">
        <v>2.5999999999999999E-3</v>
      </c>
      <c r="K23" s="96">
        <v>167243.47644374997</v>
      </c>
      <c r="L23" s="98">
        <v>157.97999999999999</v>
      </c>
      <c r="M23" s="96">
        <v>264.21123621375</v>
      </c>
      <c r="N23" s="97">
        <v>2.4414319606411595E-2</v>
      </c>
      <c r="O23" s="97">
        <v>1.2551395888616177E-4</v>
      </c>
    </row>
    <row r="24" spans="2:15">
      <c r="B24" s="89" t="s">
        <v>2369</v>
      </c>
      <c r="C24" s="86">
        <v>3116</v>
      </c>
      <c r="D24" s="86" t="s">
        <v>359</v>
      </c>
      <c r="E24" s="86" t="s">
        <v>361</v>
      </c>
      <c r="F24" s="86" t="s">
        <v>190</v>
      </c>
      <c r="G24" s="96">
        <v>1.3</v>
      </c>
      <c r="H24" s="99" t="s">
        <v>192</v>
      </c>
      <c r="I24" s="100">
        <v>5.5999999999999994E-2</v>
      </c>
      <c r="J24" s="97">
        <v>2.3999999999999998E-3</v>
      </c>
      <c r="K24" s="96">
        <v>268397.51793749997</v>
      </c>
      <c r="L24" s="98">
        <v>155.65</v>
      </c>
      <c r="M24" s="96">
        <v>417.7607410462499</v>
      </c>
      <c r="N24" s="97">
        <v>3.8602992049373355E-2</v>
      </c>
      <c r="O24" s="97">
        <v>1.9845789008576117E-4</v>
      </c>
    </row>
    <row r="25" spans="2:15">
      <c r="B25" s="89" t="s">
        <v>2370</v>
      </c>
      <c r="C25" s="86">
        <v>3306</v>
      </c>
      <c r="D25" s="86" t="s">
        <v>364</v>
      </c>
      <c r="E25" s="86" t="s">
        <v>385</v>
      </c>
      <c r="F25" s="86" t="s">
        <v>190</v>
      </c>
      <c r="G25" s="96">
        <v>1.9000000000000001</v>
      </c>
      <c r="H25" s="99" t="s">
        <v>192</v>
      </c>
      <c r="I25" s="100">
        <v>5.7599999999999998E-2</v>
      </c>
      <c r="J25" s="97">
        <v>4.7999999999999996E-3</v>
      </c>
      <c r="K25" s="96">
        <v>1181249.9999999998</v>
      </c>
      <c r="L25" s="98">
        <v>132.91999999999999</v>
      </c>
      <c r="M25" s="96">
        <v>1570.1174815724999</v>
      </c>
      <c r="N25" s="97">
        <v>0.14508599469143299</v>
      </c>
      <c r="O25" s="97">
        <v>7.4588675278405381E-4</v>
      </c>
    </row>
    <row r="26" spans="2:15">
      <c r="B26" s="89" t="s">
        <v>2371</v>
      </c>
      <c r="C26" s="86">
        <v>3296</v>
      </c>
      <c r="D26" s="86" t="s">
        <v>364</v>
      </c>
      <c r="E26" s="86" t="s">
        <v>385</v>
      </c>
      <c r="F26" s="86" t="s">
        <v>190</v>
      </c>
      <c r="G26" s="96">
        <v>1.72</v>
      </c>
      <c r="H26" s="99" t="s">
        <v>192</v>
      </c>
      <c r="I26" s="100">
        <v>6.2199999999999998E-2</v>
      </c>
      <c r="J26" s="97">
        <v>4.6999999999999993E-3</v>
      </c>
      <c r="K26" s="96">
        <v>756000</v>
      </c>
      <c r="L26" s="98">
        <v>134.04</v>
      </c>
      <c r="M26" s="96">
        <v>1013.34240685125</v>
      </c>
      <c r="N26" s="97">
        <v>9.3637446106121625E-2</v>
      </c>
      <c r="O26" s="97">
        <v>4.8138988717434753E-4</v>
      </c>
    </row>
    <row r="27" spans="2:15">
      <c r="B27" s="89" t="s">
        <v>2372</v>
      </c>
      <c r="C27" s="86">
        <v>3326</v>
      </c>
      <c r="D27" s="86" t="s">
        <v>384</v>
      </c>
      <c r="E27" s="86" t="s">
        <v>385</v>
      </c>
      <c r="F27" s="86" t="s">
        <v>190</v>
      </c>
      <c r="G27" s="96">
        <v>1.3199999999999998</v>
      </c>
      <c r="H27" s="99" t="s">
        <v>192</v>
      </c>
      <c r="I27" s="100">
        <v>5.2999999999999999E-2</v>
      </c>
      <c r="J27" s="97">
        <v>3.1000000000000003E-3</v>
      </c>
      <c r="K27" s="96">
        <v>62892.851253749999</v>
      </c>
      <c r="L27" s="98">
        <v>133.63</v>
      </c>
      <c r="M27" s="96">
        <v>84.043714859999994</v>
      </c>
      <c r="N27" s="97">
        <v>7.7660214035794308E-3</v>
      </c>
      <c r="O27" s="97">
        <v>3.9925097519487597E-5</v>
      </c>
    </row>
    <row r="28" spans="2:15">
      <c r="B28" s="89" t="s">
        <v>2373</v>
      </c>
      <c r="C28" s="86">
        <v>3126</v>
      </c>
      <c r="D28" s="86" t="s">
        <v>364</v>
      </c>
      <c r="E28" s="86" t="s">
        <v>385</v>
      </c>
      <c r="F28" s="86" t="s">
        <v>190</v>
      </c>
      <c r="G28" s="96">
        <v>0.22999999999999998</v>
      </c>
      <c r="H28" s="99" t="s">
        <v>192</v>
      </c>
      <c r="I28" s="100">
        <v>6.0499999999999998E-2</v>
      </c>
      <c r="J28" s="97">
        <v>-3.8000000000000004E-3</v>
      </c>
      <c r="K28" s="96">
        <v>5228.3686612499996</v>
      </c>
      <c r="L28" s="98">
        <v>134.87</v>
      </c>
      <c r="M28" s="96">
        <v>7.051500697499999</v>
      </c>
      <c r="N28" s="97">
        <v>6.5159072793680032E-4</v>
      </c>
      <c r="O28" s="97">
        <v>3.3498263787529855E-6</v>
      </c>
    </row>
    <row r="29" spans="2:15">
      <c r="B29" s="89" t="s">
        <v>2374</v>
      </c>
      <c r="C29" s="86">
        <v>3129</v>
      </c>
      <c r="D29" s="86" t="s">
        <v>364</v>
      </c>
      <c r="E29" s="86" t="s">
        <v>385</v>
      </c>
      <c r="F29" s="86" t="s">
        <v>190</v>
      </c>
      <c r="G29" s="96">
        <v>4.1000000000000005</v>
      </c>
      <c r="H29" s="99" t="s">
        <v>192</v>
      </c>
      <c r="I29" s="100">
        <v>5.7500000000000002E-2</v>
      </c>
      <c r="J29" s="97">
        <v>6.7000000000000002E-3</v>
      </c>
      <c r="K29" s="96">
        <v>298771.62950249994</v>
      </c>
      <c r="L29" s="98">
        <v>164.16</v>
      </c>
      <c r="M29" s="96">
        <v>490.46349035249995</v>
      </c>
      <c r="N29" s="97">
        <v>4.5321056667910697E-2</v>
      </c>
      <c r="O29" s="97">
        <v>2.3299544427196237E-4</v>
      </c>
    </row>
    <row r="30" spans="2:15">
      <c r="B30" s="89" t="s">
        <v>2375</v>
      </c>
      <c r="C30" s="86">
        <v>3266</v>
      </c>
      <c r="D30" s="86" t="s">
        <v>364</v>
      </c>
      <c r="E30" s="86" t="s">
        <v>385</v>
      </c>
      <c r="F30" s="86" t="s">
        <v>190</v>
      </c>
      <c r="G30" s="96">
        <v>0.78999999999999992</v>
      </c>
      <c r="H30" s="99" t="s">
        <v>192</v>
      </c>
      <c r="I30" s="100">
        <v>5.8799999999999998E-2</v>
      </c>
      <c r="J30" s="97">
        <v>1.3999999999999998E-3</v>
      </c>
      <c r="K30" s="96">
        <v>53187.236077499998</v>
      </c>
      <c r="L30" s="98">
        <v>133.06</v>
      </c>
      <c r="M30" s="96">
        <v>70.770934946249994</v>
      </c>
      <c r="N30" s="97">
        <v>6.5395561876273895E-3</v>
      </c>
      <c r="O30" s="97">
        <v>3.3619842768505913E-5</v>
      </c>
    </row>
    <row r="31" spans="2:15">
      <c r="B31" s="89" t="s">
        <v>2376</v>
      </c>
      <c r="C31" s="86">
        <v>3264</v>
      </c>
      <c r="D31" s="86" t="s">
        <v>364</v>
      </c>
      <c r="E31" s="86" t="s">
        <v>385</v>
      </c>
      <c r="F31" s="86" t="s">
        <v>190</v>
      </c>
      <c r="G31" s="96">
        <v>0.76999999999999991</v>
      </c>
      <c r="H31" s="99" t="s">
        <v>192</v>
      </c>
      <c r="I31" s="100">
        <v>5.9500000000000004E-2</v>
      </c>
      <c r="J31" s="97">
        <v>1.6000000000000001E-3</v>
      </c>
      <c r="K31" s="96">
        <v>44482.773037500003</v>
      </c>
      <c r="L31" s="98">
        <v>133.16999999999999</v>
      </c>
      <c r="M31" s="96">
        <v>59.237710559999989</v>
      </c>
      <c r="N31" s="97">
        <v>5.4738338122528249E-3</v>
      </c>
      <c r="O31" s="97">
        <v>2.8140966577678239E-5</v>
      </c>
    </row>
    <row r="32" spans="2:15">
      <c r="B32" s="89" t="s">
        <v>2377</v>
      </c>
      <c r="C32" s="86">
        <v>3321</v>
      </c>
      <c r="D32" s="86" t="s">
        <v>501</v>
      </c>
      <c r="E32" s="86" t="s">
        <v>457</v>
      </c>
      <c r="F32" s="86" t="s">
        <v>190</v>
      </c>
      <c r="G32" s="96">
        <v>1.23</v>
      </c>
      <c r="H32" s="99" t="s">
        <v>192</v>
      </c>
      <c r="I32" s="100">
        <v>5.8499999999999996E-2</v>
      </c>
      <c r="J32" s="97">
        <v>8.8999999999999999E-3</v>
      </c>
      <c r="K32" s="96">
        <v>188999.99976374998</v>
      </c>
      <c r="L32" s="98">
        <v>132.44999999999999</v>
      </c>
      <c r="M32" s="96">
        <v>247.01449240125001</v>
      </c>
      <c r="N32" s="97">
        <v>2.2825262283776404E-2</v>
      </c>
      <c r="O32" s="97">
        <v>1.1734461897924052E-4</v>
      </c>
    </row>
    <row r="33" spans="2:15">
      <c r="B33" s="85"/>
      <c r="C33" s="86"/>
      <c r="D33" s="86"/>
      <c r="E33" s="86"/>
      <c r="F33" s="86"/>
      <c r="G33" s="86"/>
      <c r="H33" s="86"/>
      <c r="I33" s="86"/>
      <c r="J33" s="97"/>
      <c r="K33" s="96"/>
      <c r="L33" s="98"/>
      <c r="M33" s="86"/>
      <c r="N33" s="97"/>
      <c r="O33" s="86"/>
    </row>
    <row r="34" spans="2:15">
      <c r="B34" s="103" t="s">
        <v>76</v>
      </c>
      <c r="C34" s="84"/>
      <c r="D34" s="84"/>
      <c r="E34" s="84"/>
      <c r="F34" s="84"/>
      <c r="G34" s="93">
        <v>1.6099999999999999</v>
      </c>
      <c r="H34" s="84"/>
      <c r="I34" s="84"/>
      <c r="J34" s="94">
        <v>1.03E-2</v>
      </c>
      <c r="K34" s="93"/>
      <c r="L34" s="95"/>
      <c r="M34" s="93">
        <v>2393.6850963899997</v>
      </c>
      <c r="N34" s="94">
        <v>0.22118738709920266</v>
      </c>
      <c r="O34" s="94">
        <v>1.1371238297059113E-3</v>
      </c>
    </row>
    <row r="35" spans="2:15">
      <c r="B35" s="89" t="s">
        <v>2378</v>
      </c>
      <c r="C35" s="86" t="s">
        <v>2379</v>
      </c>
      <c r="D35" s="86" t="s">
        <v>364</v>
      </c>
      <c r="E35" s="86" t="s">
        <v>385</v>
      </c>
      <c r="F35" s="86" t="s">
        <v>190</v>
      </c>
      <c r="G35" s="96">
        <v>1.6099999999999999</v>
      </c>
      <c r="H35" s="99" t="s">
        <v>192</v>
      </c>
      <c r="I35" s="100">
        <v>1.2E-2</v>
      </c>
      <c r="J35" s="97">
        <v>1.03E-2</v>
      </c>
      <c r="K35" s="96">
        <v>2362499.9999999995</v>
      </c>
      <c r="L35" s="98">
        <v>101.32</v>
      </c>
      <c r="M35" s="96">
        <v>2393.6850963899997</v>
      </c>
      <c r="N35" s="97">
        <v>0.22118738709920266</v>
      </c>
      <c r="O35" s="97">
        <v>1.1371238297059113E-3</v>
      </c>
    </row>
    <row r="36" spans="2:15">
      <c r="B36" s="85"/>
      <c r="C36" s="86"/>
      <c r="D36" s="86"/>
      <c r="E36" s="86"/>
      <c r="F36" s="86"/>
      <c r="G36" s="86"/>
      <c r="H36" s="86"/>
      <c r="I36" s="86"/>
      <c r="J36" s="122"/>
      <c r="K36" s="96"/>
      <c r="L36" s="98"/>
      <c r="M36" s="86"/>
      <c r="N36" s="97"/>
      <c r="O36" s="86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53" t="s">
        <v>60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53" t="s">
        <v>139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54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  <row r="135" spans="2:1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</row>
  </sheetData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37 B40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.42578125" style="2" customWidth="1"/>
    <col min="4" max="4" width="7.140625" style="1" bestFit="1" customWidth="1"/>
    <col min="5" max="5" width="8.425781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207</v>
      </c>
      <c r="C1" s="80" t="s" vm="1">
        <v>272</v>
      </c>
    </row>
    <row r="2" spans="2:55">
      <c r="B2" s="58" t="s">
        <v>206</v>
      </c>
      <c r="C2" s="80" t="s">
        <v>273</v>
      </c>
    </row>
    <row r="3" spans="2:55">
      <c r="B3" s="58" t="s">
        <v>208</v>
      </c>
      <c r="C3" s="80" t="s">
        <v>274</v>
      </c>
    </row>
    <row r="4" spans="2:55">
      <c r="B4" s="58" t="s">
        <v>209</v>
      </c>
      <c r="C4" s="80">
        <v>17011</v>
      </c>
    </row>
    <row r="6" spans="2:55" ht="26.25" customHeight="1">
      <c r="B6" s="174" t="s">
        <v>242</v>
      </c>
      <c r="C6" s="175"/>
      <c r="D6" s="175"/>
      <c r="E6" s="175"/>
      <c r="F6" s="175"/>
      <c r="G6" s="175"/>
      <c r="H6" s="175"/>
      <c r="I6" s="176"/>
    </row>
    <row r="7" spans="2:55" s="3" customFormat="1" ht="63">
      <c r="B7" s="61" t="s">
        <v>143</v>
      </c>
      <c r="C7" s="63" t="s">
        <v>70</v>
      </c>
      <c r="D7" s="63" t="s">
        <v>109</v>
      </c>
      <c r="E7" s="63" t="s">
        <v>71</v>
      </c>
      <c r="F7" s="63" t="s">
        <v>127</v>
      </c>
      <c r="G7" s="63" t="s">
        <v>256</v>
      </c>
      <c r="H7" s="78" t="s">
        <v>210</v>
      </c>
      <c r="I7" s="65" t="s">
        <v>211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 t="s">
        <v>55</v>
      </c>
      <c r="C10" s="81"/>
      <c r="D10" s="81"/>
      <c r="E10" s="157">
        <v>5.8057848240107242E-2</v>
      </c>
      <c r="F10" s="82"/>
      <c r="G10" s="90">
        <v>114739.18798348129</v>
      </c>
      <c r="H10" s="91">
        <v>1</v>
      </c>
      <c r="I10" s="91">
        <v>5.4507029790131174E-2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>
      <c r="B11" s="83" t="s">
        <v>270</v>
      </c>
      <c r="C11" s="115"/>
      <c r="D11" s="115"/>
      <c r="E11" s="129">
        <v>5.8057848240107242E-2</v>
      </c>
      <c r="F11" s="123"/>
      <c r="G11" s="93">
        <v>114739.18798348129</v>
      </c>
      <c r="H11" s="94">
        <v>1</v>
      </c>
      <c r="I11" s="94">
        <v>5.4507029790131174E-2</v>
      </c>
    </row>
    <row r="12" spans="2:55">
      <c r="B12" s="103" t="s">
        <v>110</v>
      </c>
      <c r="C12" s="115"/>
      <c r="D12" s="115"/>
      <c r="E12" s="129">
        <v>6.125286417118736E-2</v>
      </c>
      <c r="F12" s="123"/>
      <c r="G12" s="93">
        <v>108754.26730284383</v>
      </c>
      <c r="H12" s="94">
        <v>0.94783891375020812</v>
      </c>
      <c r="I12" s="94">
        <v>5.1663883908028167E-2</v>
      </c>
    </row>
    <row r="13" spans="2:55">
      <c r="B13" s="89" t="s">
        <v>2380</v>
      </c>
      <c r="C13" s="116">
        <v>42369</v>
      </c>
      <c r="D13" s="102" t="s">
        <v>2381</v>
      </c>
      <c r="E13" s="158">
        <v>0.12886363636363637</v>
      </c>
      <c r="F13" s="99" t="s">
        <v>192</v>
      </c>
      <c r="G13" s="96">
        <v>415.80090601874997</v>
      </c>
      <c r="H13" s="97">
        <v>3.6238787577842347E-3</v>
      </c>
      <c r="I13" s="97">
        <v>1.9752686740636885E-4</v>
      </c>
    </row>
    <row r="14" spans="2:55">
      <c r="B14" s="89" t="s">
        <v>2382</v>
      </c>
      <c r="C14" s="116">
        <v>42369</v>
      </c>
      <c r="D14" s="102" t="s">
        <v>2381</v>
      </c>
      <c r="E14" s="158">
        <v>5.9105454191267677E-2</v>
      </c>
      <c r="F14" s="99" t="s">
        <v>192</v>
      </c>
      <c r="G14" s="96">
        <v>4138.4171687512498</v>
      </c>
      <c r="H14" s="97">
        <v>3.6068036051876605E-2</v>
      </c>
      <c r="I14" s="97">
        <v>1.9659615155511634E-3</v>
      </c>
    </row>
    <row r="15" spans="2:55">
      <c r="B15" s="89" t="s">
        <v>2383</v>
      </c>
      <c r="C15" s="116">
        <v>42369</v>
      </c>
      <c r="D15" s="102" t="s">
        <v>2381</v>
      </c>
      <c r="E15" s="158">
        <v>6.1874999999999999E-2</v>
      </c>
      <c r="F15" s="99" t="s">
        <v>192</v>
      </c>
      <c r="G15" s="96">
        <v>604.79997637499991</v>
      </c>
      <c r="H15" s="97">
        <v>5.2710846834829565E-3</v>
      </c>
      <c r="I15" s="97">
        <v>2.8731116986890968E-4</v>
      </c>
    </row>
    <row r="16" spans="2:55">
      <c r="B16" s="89" t="s">
        <v>2384</v>
      </c>
      <c r="C16" s="116">
        <v>42369</v>
      </c>
      <c r="D16" s="102" t="s">
        <v>2381</v>
      </c>
      <c r="E16" s="158">
        <v>6.3027870360415253E-2</v>
      </c>
      <c r="F16" s="99" t="s">
        <v>192</v>
      </c>
      <c r="G16" s="96">
        <v>5643.5733575549993</v>
      </c>
      <c r="H16" s="97">
        <v>4.9186101599110937E-2</v>
      </c>
      <c r="I16" s="97">
        <v>2.6809883051231585E-3</v>
      </c>
    </row>
    <row r="17" spans="2:9">
      <c r="B17" s="89" t="s">
        <v>2385</v>
      </c>
      <c r="C17" s="116">
        <v>42369</v>
      </c>
      <c r="D17" s="102" t="s">
        <v>2381</v>
      </c>
      <c r="E17" s="158">
        <v>6.8808371062804186E-2</v>
      </c>
      <c r="F17" s="99" t="s">
        <v>192</v>
      </c>
      <c r="G17" s="96">
        <v>16703.216832723749</v>
      </c>
      <c r="H17" s="97">
        <v>0.14557551893367476</v>
      </c>
      <c r="I17" s="97">
        <v>7.9348891472316163E-3</v>
      </c>
    </row>
    <row r="18" spans="2:9">
      <c r="B18" s="89" t="s">
        <v>2386</v>
      </c>
      <c r="C18" s="116">
        <v>42369</v>
      </c>
      <c r="D18" s="102" t="s">
        <v>2381</v>
      </c>
      <c r="E18" s="158">
        <v>5.7822348500241073E-2</v>
      </c>
      <c r="F18" s="99" t="s">
        <v>192</v>
      </c>
      <c r="G18" s="96">
        <v>10118.0361458925</v>
      </c>
      <c r="H18" s="97">
        <v>8.8182915738859585E-2</v>
      </c>
      <c r="I18" s="97">
        <v>4.806588815158646E-3</v>
      </c>
    </row>
    <row r="19" spans="2:9">
      <c r="B19" s="89" t="s">
        <v>2387</v>
      </c>
      <c r="C19" s="116">
        <v>42369</v>
      </c>
      <c r="D19" s="102" t="s">
        <v>2381</v>
      </c>
      <c r="E19" s="158">
        <v>6.8144989339019191E-2</v>
      </c>
      <c r="F19" s="99" t="s">
        <v>192</v>
      </c>
      <c r="G19" s="96">
        <v>1329.6149978737499</v>
      </c>
      <c r="H19" s="97">
        <v>1.1588150667975541E-2</v>
      </c>
      <c r="I19" s="97">
        <v>6.3163567367187129E-4</v>
      </c>
    </row>
    <row r="20" spans="2:9">
      <c r="B20" s="89" t="s">
        <v>2388</v>
      </c>
      <c r="C20" s="116">
        <v>42369</v>
      </c>
      <c r="D20" s="102" t="s">
        <v>2381</v>
      </c>
      <c r="E20" s="158">
        <v>6.4232267630541393E-2</v>
      </c>
      <c r="F20" s="99" t="s">
        <v>192</v>
      </c>
      <c r="G20" s="96">
        <v>6072.8206551074991</v>
      </c>
      <c r="H20" s="97">
        <v>5.2927171281548446E-2</v>
      </c>
      <c r="I20" s="97">
        <v>2.8849029017507361E-3</v>
      </c>
    </row>
    <row r="21" spans="2:9">
      <c r="B21" s="89" t="s">
        <v>2389</v>
      </c>
      <c r="C21" s="116">
        <v>42369</v>
      </c>
      <c r="D21" s="102" t="s">
        <v>2381</v>
      </c>
      <c r="E21" s="158">
        <v>7.6582914572864327E-2</v>
      </c>
      <c r="F21" s="99" t="s">
        <v>192</v>
      </c>
      <c r="G21" s="96">
        <v>2448.4761028349999</v>
      </c>
      <c r="H21" s="97">
        <v>2.133949303517383E-2</v>
      </c>
      <c r="I21" s="97">
        <v>1.1631523825745168E-3</v>
      </c>
    </row>
    <row r="22" spans="2:9">
      <c r="B22" s="89" t="s">
        <v>2390</v>
      </c>
      <c r="C22" s="116">
        <v>42369</v>
      </c>
      <c r="D22" s="102" t="s">
        <v>2381</v>
      </c>
      <c r="E22" s="158">
        <v>6.7965629916495227E-2</v>
      </c>
      <c r="F22" s="99" t="s">
        <v>192</v>
      </c>
      <c r="G22" s="96">
        <v>2271.2852776162499</v>
      </c>
      <c r="H22" s="97">
        <v>1.9795200903315102E-2</v>
      </c>
      <c r="I22" s="97">
        <v>1.0789776053386278E-3</v>
      </c>
    </row>
    <row r="23" spans="2:9">
      <c r="B23" s="89" t="s">
        <v>2391</v>
      </c>
      <c r="C23" s="116">
        <v>42369</v>
      </c>
      <c r="D23" s="102" t="s">
        <v>2381</v>
      </c>
      <c r="E23" s="158">
        <v>6.3680307616461221E-2</v>
      </c>
      <c r="F23" s="99" t="s">
        <v>192</v>
      </c>
      <c r="G23" s="96">
        <v>19373.02074815625</v>
      </c>
      <c r="H23" s="97">
        <v>0.16884397640102991</v>
      </c>
      <c r="I23" s="97">
        <v>9.203183651575143E-3</v>
      </c>
    </row>
    <row r="24" spans="2:9">
      <c r="B24" s="89" t="s">
        <v>2392</v>
      </c>
      <c r="C24" s="116">
        <v>42369</v>
      </c>
      <c r="D24" s="102" t="s">
        <v>2381</v>
      </c>
      <c r="E24" s="158">
        <v>7.2339673664464116E-2</v>
      </c>
      <c r="F24" s="99" t="s">
        <v>192</v>
      </c>
      <c r="G24" s="96">
        <v>6881.4821543737507</v>
      </c>
      <c r="H24" s="97">
        <v>5.9974994379117103E-2</v>
      </c>
      <c r="I24" s="97">
        <v>3.2690588052854855E-3</v>
      </c>
    </row>
    <row r="25" spans="2:9">
      <c r="B25" s="89" t="s">
        <v>2393</v>
      </c>
      <c r="C25" s="116">
        <v>42369</v>
      </c>
      <c r="D25" s="102" t="s">
        <v>2381</v>
      </c>
      <c r="E25" s="158">
        <v>7.0698319182117483E-2</v>
      </c>
      <c r="F25" s="99" t="s">
        <v>192</v>
      </c>
      <c r="G25" s="96">
        <v>2680.7133644549995</v>
      </c>
      <c r="H25" s="97">
        <v>2.33635378772328E-2</v>
      </c>
      <c r="I25" s="97">
        <v>1.2734770550771862E-3</v>
      </c>
    </row>
    <row r="26" spans="2:9">
      <c r="B26" s="89" t="s">
        <v>2394</v>
      </c>
      <c r="C26" s="116">
        <v>42369</v>
      </c>
      <c r="D26" s="102" t="s">
        <v>2381</v>
      </c>
      <c r="E26" s="158">
        <v>4.1034009203462639E-2</v>
      </c>
      <c r="F26" s="99" t="s">
        <v>192</v>
      </c>
      <c r="G26" s="96">
        <v>5083.0818992887498</v>
      </c>
      <c r="H26" s="97">
        <v>4.430118417798589E-2</v>
      </c>
      <c r="I26" s="97">
        <v>2.4147259657275647E-3</v>
      </c>
    </row>
    <row r="27" spans="2:9">
      <c r="B27" s="89" t="s">
        <v>2395</v>
      </c>
      <c r="C27" s="116">
        <v>42369</v>
      </c>
      <c r="D27" s="102" t="s">
        <v>2381</v>
      </c>
      <c r="E27" s="158">
        <v>6.1974264227001308E-2</v>
      </c>
      <c r="F27" s="99" t="s">
        <v>192</v>
      </c>
      <c r="G27" s="96">
        <v>1303.2254008462498</v>
      </c>
      <c r="H27" s="97">
        <v>1.13581542954084E-2</v>
      </c>
      <c r="I27" s="97">
        <v>6.1909925454073204E-4</v>
      </c>
    </row>
    <row r="28" spans="2:9">
      <c r="B28" s="89" t="s">
        <v>2396</v>
      </c>
      <c r="C28" s="116">
        <v>42369</v>
      </c>
      <c r="D28" s="102" t="s">
        <v>2381</v>
      </c>
      <c r="E28" s="158">
        <v>1.0725914575751772E-2</v>
      </c>
      <c r="F28" s="99" t="s">
        <v>192</v>
      </c>
      <c r="G28" s="96">
        <v>606.77478445499992</v>
      </c>
      <c r="H28" s="97">
        <v>5.2882959616408981E-3</v>
      </c>
      <c r="I28" s="97">
        <v>2.8824930552019082E-4</v>
      </c>
    </row>
    <row r="29" spans="2:9">
      <c r="B29" s="89" t="s">
        <v>2397</v>
      </c>
      <c r="C29" s="116">
        <v>42369</v>
      </c>
      <c r="D29" s="102" t="s">
        <v>2381</v>
      </c>
      <c r="E29" s="158">
        <v>2.6652306587686234E-2</v>
      </c>
      <c r="F29" s="99" t="s">
        <v>192</v>
      </c>
      <c r="G29" s="96">
        <v>1246.2154070624999</v>
      </c>
      <c r="H29" s="97">
        <v>1.0861288361583267E-2</v>
      </c>
      <c r="I29" s="97">
        <v>5.9201656828402412E-4</v>
      </c>
    </row>
    <row r="30" spans="2:9">
      <c r="B30" s="89" t="s">
        <v>2398</v>
      </c>
      <c r="C30" s="116">
        <v>42369</v>
      </c>
      <c r="D30" s="102" t="s">
        <v>2381</v>
      </c>
      <c r="E30" s="158">
        <v>5.024268733734933E-2</v>
      </c>
      <c r="F30" s="99" t="s">
        <v>192</v>
      </c>
      <c r="G30" s="96">
        <v>1611.8872663950003</v>
      </c>
      <c r="H30" s="97">
        <v>1.4048271516677107E-2</v>
      </c>
      <c r="I30" s="97">
        <v>7.6572955405937036E-4</v>
      </c>
    </row>
    <row r="31" spans="2:9">
      <c r="B31" s="89" t="s">
        <v>2399</v>
      </c>
      <c r="C31" s="116">
        <v>42369</v>
      </c>
      <c r="D31" s="102" t="s">
        <v>2381</v>
      </c>
      <c r="E31" s="158">
        <v>7.425133689839572E-2</v>
      </c>
      <c r="F31" s="99" t="s">
        <v>192</v>
      </c>
      <c r="G31" s="96">
        <v>2297.2950037799997</v>
      </c>
      <c r="H31" s="97">
        <v>2.0021886542466515E-2</v>
      </c>
      <c r="I31" s="97">
        <v>1.0913335662248488E-3</v>
      </c>
    </row>
    <row r="32" spans="2:9">
      <c r="B32" s="89" t="s">
        <v>2400</v>
      </c>
      <c r="C32" s="116">
        <v>42369</v>
      </c>
      <c r="D32" s="102" t="s">
        <v>2381</v>
      </c>
      <c r="E32" s="158">
        <v>7.3999234596249519E-2</v>
      </c>
      <c r="F32" s="99" t="s">
        <v>192</v>
      </c>
      <c r="G32" s="96">
        <v>3935.422965206249</v>
      </c>
      <c r="H32" s="97">
        <v>3.4298856688551968E-2</v>
      </c>
      <c r="I32" s="97">
        <v>1.8695288032903421E-3</v>
      </c>
    </row>
    <row r="33" spans="2:9">
      <c r="B33" s="89" t="s">
        <v>2401</v>
      </c>
      <c r="C33" s="116">
        <v>42369</v>
      </c>
      <c r="D33" s="102" t="s">
        <v>2381</v>
      </c>
      <c r="E33" s="158">
        <v>-1.4329032641655271E-2</v>
      </c>
      <c r="F33" s="99" t="s">
        <v>192</v>
      </c>
      <c r="G33" s="96">
        <v>4081.6441871100001</v>
      </c>
      <c r="H33" s="97">
        <v>3.5573235777976955E-2</v>
      </c>
      <c r="I33" s="97">
        <v>1.9389914222815499E-3</v>
      </c>
    </row>
    <row r="34" spans="2:9">
      <c r="B34" s="89" t="s">
        <v>2402</v>
      </c>
      <c r="C34" s="116">
        <v>42369</v>
      </c>
      <c r="D34" s="102" t="s">
        <v>2381</v>
      </c>
      <c r="E34" s="158">
        <v>5.4850419416817765E-2</v>
      </c>
      <c r="F34" s="99" t="s">
        <v>192</v>
      </c>
      <c r="G34" s="96">
        <v>1777.3213650412497</v>
      </c>
      <c r="H34" s="97">
        <v>1.5490098860531645E-2</v>
      </c>
      <c r="I34" s="97">
        <v>8.4431928004307538E-4</v>
      </c>
    </row>
    <row r="35" spans="2:9">
      <c r="B35" s="89" t="s">
        <v>2403</v>
      </c>
      <c r="C35" s="116">
        <v>42369</v>
      </c>
      <c r="D35" s="102" t="s">
        <v>2381</v>
      </c>
      <c r="E35" s="158">
        <v>6.4888515239037978E-2</v>
      </c>
      <c r="F35" s="99" t="s">
        <v>192</v>
      </c>
      <c r="G35" s="96">
        <v>2102.7431479162501</v>
      </c>
      <c r="H35" s="97">
        <v>1.8326285769243694E-2</v>
      </c>
      <c r="I35" s="97">
        <v>9.9891140436662298E-4</v>
      </c>
    </row>
    <row r="36" spans="2:9">
      <c r="B36" s="89" t="s">
        <v>2404</v>
      </c>
      <c r="C36" s="116">
        <v>42369</v>
      </c>
      <c r="D36" s="102" t="s">
        <v>2381</v>
      </c>
      <c r="E36" s="158">
        <v>7.1448033665344676E-2</v>
      </c>
      <c r="F36" s="99" t="s">
        <v>192</v>
      </c>
      <c r="G36" s="96">
        <v>941.81061649499998</v>
      </c>
      <c r="H36" s="97">
        <v>8.2082733288176141E-3</v>
      </c>
      <c r="I36" s="97">
        <v>4.4740859885940092E-4</v>
      </c>
    </row>
    <row r="37" spans="2:9">
      <c r="B37" s="89" t="s">
        <v>2405</v>
      </c>
      <c r="C37" s="116">
        <v>42369</v>
      </c>
      <c r="D37" s="102" t="s">
        <v>2381</v>
      </c>
      <c r="E37" s="158">
        <v>7.3027522935779812E-2</v>
      </c>
      <c r="F37" s="99" t="s">
        <v>192</v>
      </c>
      <c r="G37" s="96">
        <v>666.95736649499997</v>
      </c>
      <c r="H37" s="97">
        <v>5.8128123286964534E-3</v>
      </c>
      <c r="I37" s="97">
        <v>3.1683913476469937E-4</v>
      </c>
    </row>
    <row r="38" spans="2:9">
      <c r="B38" s="89" t="s">
        <v>2406</v>
      </c>
      <c r="C38" s="116">
        <v>42369</v>
      </c>
      <c r="D38" s="102" t="s">
        <v>2381</v>
      </c>
      <c r="E38" s="158">
        <v>7.8696534751288919E-2</v>
      </c>
      <c r="F38" s="99" t="s">
        <v>192</v>
      </c>
      <c r="G38" s="96">
        <v>1831.2443022825</v>
      </c>
      <c r="H38" s="97">
        <v>1.5960059805775684E-2</v>
      </c>
      <c r="I38" s="97">
        <v>8.699354552856904E-4</v>
      </c>
    </row>
    <row r="39" spans="2:9">
      <c r="B39" s="89" t="s">
        <v>2407</v>
      </c>
      <c r="C39" s="116">
        <v>42369</v>
      </c>
      <c r="D39" s="102" t="s">
        <v>2381</v>
      </c>
      <c r="E39" s="158">
        <v>7.1448033665344676E-2</v>
      </c>
      <c r="F39" s="99" t="s">
        <v>192</v>
      </c>
      <c r="G39" s="96">
        <v>2587.38590273625</v>
      </c>
      <c r="H39" s="97">
        <v>2.2550150024669424E-2</v>
      </c>
      <c r="I39" s="97">
        <v>1.2291416991665834E-3</v>
      </c>
    </row>
    <row r="40" spans="2:9">
      <c r="B40" s="112"/>
      <c r="C40" s="116"/>
      <c r="D40" s="102"/>
      <c r="E40" s="86"/>
      <c r="F40" s="86"/>
      <c r="G40" s="86"/>
      <c r="H40" s="97"/>
      <c r="I40" s="86"/>
    </row>
    <row r="41" spans="2:9">
      <c r="B41" s="103" t="s">
        <v>111</v>
      </c>
      <c r="C41" s="116"/>
      <c r="D41" s="115"/>
      <c r="E41" s="129">
        <v>0</v>
      </c>
      <c r="F41" s="123"/>
      <c r="G41" s="93">
        <v>5984.9206806374996</v>
      </c>
      <c r="H41" s="94">
        <v>5.21610862497923E-2</v>
      </c>
      <c r="I41" s="94">
        <v>2.8431458821030304E-3</v>
      </c>
    </row>
    <row r="42" spans="2:9">
      <c r="B42" s="89" t="s">
        <v>2408</v>
      </c>
      <c r="C42" s="116">
        <v>42369</v>
      </c>
      <c r="D42" s="102" t="s">
        <v>32</v>
      </c>
      <c r="E42" s="97">
        <v>0</v>
      </c>
      <c r="F42" s="99" t="s">
        <v>192</v>
      </c>
      <c r="G42" s="96">
        <v>564.39179905499998</v>
      </c>
      <c r="H42" s="97">
        <v>4.9189105219766245E-3</v>
      </c>
      <c r="I42" s="97">
        <v>2.6811520235636954E-4</v>
      </c>
    </row>
    <row r="43" spans="2:9">
      <c r="B43" s="89" t="s">
        <v>2409</v>
      </c>
      <c r="C43" s="116">
        <v>42369</v>
      </c>
      <c r="D43" s="102" t="s">
        <v>32</v>
      </c>
      <c r="E43" s="97">
        <v>0</v>
      </c>
      <c r="F43" s="99" t="s">
        <v>192</v>
      </c>
      <c r="G43" s="96">
        <v>590.90278983749999</v>
      </c>
      <c r="H43" s="97">
        <v>5.1499648918778371E-3</v>
      </c>
      <c r="I43" s="97">
        <v>2.807092897797149E-4</v>
      </c>
    </row>
    <row r="44" spans="2:9">
      <c r="B44" s="89" t="s">
        <v>2410</v>
      </c>
      <c r="C44" s="116">
        <v>42369</v>
      </c>
      <c r="D44" s="102" t="s">
        <v>32</v>
      </c>
      <c r="E44" s="97">
        <v>0</v>
      </c>
      <c r="F44" s="99" t="s">
        <v>192</v>
      </c>
      <c r="G44" s="96">
        <v>4517.8646618699986</v>
      </c>
      <c r="H44" s="97">
        <v>3.9375079615522675E-2</v>
      </c>
      <c r="I44" s="97">
        <v>2.1462186375920812E-3</v>
      </c>
    </row>
    <row r="45" spans="2:9">
      <c r="B45" s="89" t="s">
        <v>2411</v>
      </c>
      <c r="C45" s="116">
        <v>42369</v>
      </c>
      <c r="D45" s="102" t="s">
        <v>32</v>
      </c>
      <c r="E45" s="97">
        <v>0</v>
      </c>
      <c r="F45" s="99" t="s">
        <v>192</v>
      </c>
      <c r="G45" s="96">
        <v>311.76142987499998</v>
      </c>
      <c r="H45" s="97">
        <v>2.7171312204151512E-3</v>
      </c>
      <c r="I45" s="97">
        <v>1.4810275237486412E-4</v>
      </c>
    </row>
    <row r="46" spans="2:9">
      <c r="B46" s="151"/>
      <c r="C46" s="151"/>
      <c r="D46" s="152"/>
      <c r="E46" s="152"/>
      <c r="F46" s="159"/>
      <c r="G46" s="159"/>
      <c r="H46" s="159"/>
      <c r="I46" s="152"/>
    </row>
    <row r="47" spans="2:9">
      <c r="B47" s="151"/>
      <c r="C47" s="151"/>
      <c r="D47" s="152"/>
      <c r="E47" s="152"/>
      <c r="F47" s="159"/>
      <c r="G47" s="159"/>
      <c r="H47" s="159"/>
      <c r="I47" s="152"/>
    </row>
    <row r="48" spans="2:9">
      <c r="B48" s="153" t="s">
        <v>60</v>
      </c>
      <c r="C48" s="151"/>
      <c r="D48" s="152"/>
      <c r="E48" s="152"/>
      <c r="F48" s="159"/>
      <c r="G48" s="159"/>
      <c r="H48" s="159"/>
      <c r="I48" s="152"/>
    </row>
    <row r="49" spans="2:9">
      <c r="B49" s="153" t="s">
        <v>139</v>
      </c>
      <c r="C49" s="151"/>
      <c r="D49" s="152"/>
      <c r="E49" s="152"/>
      <c r="F49" s="159"/>
      <c r="G49" s="159"/>
      <c r="H49" s="159"/>
      <c r="I49" s="152"/>
    </row>
    <row r="50" spans="2:9">
      <c r="B50" s="154"/>
      <c r="C50" s="151"/>
      <c r="D50" s="152"/>
      <c r="E50" s="152"/>
      <c r="F50" s="159"/>
      <c r="G50" s="159"/>
      <c r="H50" s="159"/>
      <c r="I50" s="152"/>
    </row>
    <row r="51" spans="2:9">
      <c r="B51" s="151"/>
      <c r="C51" s="151"/>
      <c r="D51" s="152"/>
      <c r="E51" s="152"/>
      <c r="F51" s="159"/>
      <c r="G51" s="159"/>
      <c r="H51" s="159"/>
      <c r="I51" s="152"/>
    </row>
    <row r="52" spans="2:9">
      <c r="B52" s="151"/>
      <c r="C52" s="151"/>
      <c r="D52" s="152"/>
      <c r="E52" s="152"/>
      <c r="F52" s="159"/>
      <c r="G52" s="159"/>
      <c r="H52" s="159"/>
      <c r="I52" s="152"/>
    </row>
    <row r="53" spans="2:9">
      <c r="B53" s="151"/>
      <c r="C53" s="151"/>
      <c r="D53" s="152"/>
      <c r="E53" s="152"/>
      <c r="F53" s="159"/>
      <c r="G53" s="159"/>
      <c r="H53" s="159"/>
      <c r="I53" s="152"/>
    </row>
    <row r="54" spans="2:9">
      <c r="B54" s="151"/>
      <c r="C54" s="151"/>
      <c r="D54" s="152"/>
      <c r="E54" s="152"/>
      <c r="F54" s="159"/>
      <c r="G54" s="159"/>
      <c r="H54" s="159"/>
      <c r="I54" s="152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4" type="noConversion"/>
  <dataValidations count="1">
    <dataValidation allowBlank="1" showInputMessage="1" showErrorMessage="1" sqref="B50:B1048576 AH1:XFD2 D1:AF2 C5:C1048576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207</v>
      </c>
      <c r="C1" s="80" t="s" vm="1">
        <v>272</v>
      </c>
    </row>
    <row r="2" spans="2:60">
      <c r="B2" s="58" t="s">
        <v>206</v>
      </c>
      <c r="C2" s="80" t="s">
        <v>273</v>
      </c>
    </row>
    <row r="3" spans="2:60">
      <c r="B3" s="58" t="s">
        <v>208</v>
      </c>
      <c r="C3" s="80" t="s">
        <v>274</v>
      </c>
    </row>
    <row r="4" spans="2:60">
      <c r="B4" s="58" t="s">
        <v>209</v>
      </c>
      <c r="C4" s="80">
        <v>17011</v>
      </c>
    </row>
    <row r="6" spans="2:60" ht="26.25" customHeight="1">
      <c r="B6" s="174" t="s">
        <v>243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6">
      <c r="B7" s="61" t="s">
        <v>143</v>
      </c>
      <c r="C7" s="61" t="s">
        <v>144</v>
      </c>
      <c r="D7" s="61" t="s">
        <v>15</v>
      </c>
      <c r="E7" s="61" t="s">
        <v>16</v>
      </c>
      <c r="F7" s="61" t="s">
        <v>72</v>
      </c>
      <c r="G7" s="61" t="s">
        <v>127</v>
      </c>
      <c r="H7" s="61" t="s">
        <v>69</v>
      </c>
      <c r="I7" s="61" t="s">
        <v>136</v>
      </c>
      <c r="J7" s="79" t="s">
        <v>210</v>
      </c>
      <c r="K7" s="61" t="s">
        <v>211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4.7109375" style="1" customWidth="1"/>
    <col min="4" max="4" width="5.7109375" style="1" customWidth="1"/>
    <col min="5" max="5" width="9" style="1" bestFit="1" customWidth="1"/>
    <col min="6" max="6" width="7.710937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285156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207</v>
      </c>
      <c r="C1" s="80" t="s" vm="1">
        <v>272</v>
      </c>
    </row>
    <row r="2" spans="2:60">
      <c r="B2" s="58" t="s">
        <v>206</v>
      </c>
      <c r="C2" s="80" t="s">
        <v>273</v>
      </c>
    </row>
    <row r="3" spans="2:60">
      <c r="B3" s="58" t="s">
        <v>208</v>
      </c>
      <c r="C3" s="80" t="s">
        <v>274</v>
      </c>
    </row>
    <row r="4" spans="2:60">
      <c r="B4" s="58" t="s">
        <v>209</v>
      </c>
      <c r="C4" s="80">
        <v>17011</v>
      </c>
    </row>
    <row r="6" spans="2:60" ht="26.25" customHeight="1">
      <c r="B6" s="174" t="s">
        <v>244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3">
      <c r="B7" s="61" t="s">
        <v>143</v>
      </c>
      <c r="C7" s="78" t="s">
        <v>271</v>
      </c>
      <c r="D7" s="63" t="s">
        <v>15</v>
      </c>
      <c r="E7" s="63" t="s">
        <v>16</v>
      </c>
      <c r="F7" s="63" t="s">
        <v>72</v>
      </c>
      <c r="G7" s="63" t="s">
        <v>127</v>
      </c>
      <c r="H7" s="63" t="s">
        <v>69</v>
      </c>
      <c r="I7" s="63" t="s">
        <v>136</v>
      </c>
      <c r="J7" s="78" t="s">
        <v>210</v>
      </c>
      <c r="K7" s="65" t="s">
        <v>211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5" t="s">
        <v>2422</v>
      </c>
      <c r="C10" s="102"/>
      <c r="D10" s="102"/>
      <c r="E10" s="102"/>
      <c r="F10" s="102"/>
      <c r="G10" s="102"/>
      <c r="H10" s="129">
        <v>0</v>
      </c>
      <c r="I10" s="128">
        <v>0</v>
      </c>
      <c r="J10" s="129">
        <v>1</v>
      </c>
      <c r="K10" s="132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>
      <c r="B11" s="83" t="s">
        <v>267</v>
      </c>
      <c r="C11" s="102"/>
      <c r="D11" s="102"/>
      <c r="E11" s="102"/>
      <c r="F11" s="102"/>
      <c r="G11" s="102"/>
      <c r="H11" s="129">
        <v>0</v>
      </c>
      <c r="I11" s="128">
        <v>0</v>
      </c>
      <c r="J11" s="129">
        <v>1</v>
      </c>
      <c r="K11" s="132">
        <v>0</v>
      </c>
    </row>
    <row r="12" spans="2:60">
      <c r="B12" s="89" t="s">
        <v>1823</v>
      </c>
      <c r="C12" s="86" t="s">
        <v>1824</v>
      </c>
      <c r="D12" s="86" t="s">
        <v>731</v>
      </c>
      <c r="E12" s="102"/>
      <c r="F12" s="100">
        <v>0</v>
      </c>
      <c r="G12" s="99" t="s">
        <v>192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53" t="s">
        <v>60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3" t="s">
        <v>139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7"/>
  <sheetViews>
    <sheetView rightToLeft="1" workbookViewId="0">
      <selection activeCell="C51" sqref="C51"/>
    </sheetView>
  </sheetViews>
  <sheetFormatPr defaultColWidth="9.140625" defaultRowHeight="18"/>
  <cols>
    <col min="1" max="1" width="6.28515625" style="1" customWidth="1"/>
    <col min="2" max="2" width="38" style="2" bestFit="1" customWidth="1"/>
    <col min="3" max="3" width="14.42578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207</v>
      </c>
      <c r="C1" s="80" t="s" vm="1">
        <v>272</v>
      </c>
    </row>
    <row r="2" spans="2:47">
      <c r="B2" s="58" t="s">
        <v>206</v>
      </c>
      <c r="C2" s="80" t="s">
        <v>273</v>
      </c>
    </row>
    <row r="3" spans="2:47">
      <c r="B3" s="58" t="s">
        <v>208</v>
      </c>
      <c r="C3" s="80" t="s">
        <v>274</v>
      </c>
    </row>
    <row r="4" spans="2:47">
      <c r="B4" s="58" t="s">
        <v>209</v>
      </c>
      <c r="C4" s="80">
        <v>17011</v>
      </c>
    </row>
    <row r="6" spans="2:47" ht="26.25" customHeight="1">
      <c r="B6" s="177" t="s">
        <v>245</v>
      </c>
      <c r="C6" s="178"/>
      <c r="D6" s="179"/>
    </row>
    <row r="7" spans="2:47" s="3" customFormat="1" ht="31.5">
      <c r="B7" s="134" t="s">
        <v>143</v>
      </c>
      <c r="C7" s="135" t="s">
        <v>133</v>
      </c>
      <c r="D7" s="136" t="s">
        <v>132</v>
      </c>
    </row>
    <row r="8" spans="2:47" s="3" customFormat="1">
      <c r="B8" s="137"/>
      <c r="C8" s="138" t="s">
        <v>23</v>
      </c>
      <c r="D8" s="139" t="s">
        <v>24</v>
      </c>
    </row>
    <row r="9" spans="2:47" s="4" customFormat="1" ht="18" customHeight="1">
      <c r="B9" s="140"/>
      <c r="C9" s="141" t="s">
        <v>1</v>
      </c>
      <c r="D9" s="142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3" t="s">
        <v>2469</v>
      </c>
      <c r="C10" s="160">
        <v>50124.290000000008</v>
      </c>
      <c r="D10" s="1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3" t="s">
        <v>30</v>
      </c>
      <c r="C11" s="160">
        <v>27246.14</v>
      </c>
      <c r="D11" s="144"/>
    </row>
    <row r="12" spans="2:47">
      <c r="B12" s="145" t="s">
        <v>2425</v>
      </c>
      <c r="C12" s="146">
        <v>65.180000000000007</v>
      </c>
      <c r="D12" s="147">
        <v>43344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5" t="s">
        <v>2464</v>
      </c>
      <c r="C13" s="146">
        <v>2026.81</v>
      </c>
      <c r="D13" s="147">
        <v>45640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5" t="s">
        <v>2433</v>
      </c>
      <c r="C14" s="146">
        <v>56.44</v>
      </c>
      <c r="D14" s="147">
        <v>43109</v>
      </c>
    </row>
    <row r="15" spans="2:47">
      <c r="B15" s="145" t="s">
        <v>2436</v>
      </c>
      <c r="C15" s="146">
        <v>203.64</v>
      </c>
      <c r="D15" s="147">
        <v>44516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5" t="s">
        <v>2465</v>
      </c>
      <c r="C16" s="146">
        <v>2108.6</v>
      </c>
      <c r="D16" s="147">
        <v>46055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5" t="s">
        <v>1913</v>
      </c>
      <c r="C17" s="146">
        <v>100.52</v>
      </c>
      <c r="D17" s="147">
        <v>43009</v>
      </c>
    </row>
    <row r="18" spans="2:4">
      <c r="B18" s="145" t="s">
        <v>2426</v>
      </c>
      <c r="C18" s="146">
        <v>129.01</v>
      </c>
      <c r="D18" s="147">
        <v>43191</v>
      </c>
    </row>
    <row r="19" spans="2:4">
      <c r="B19" s="145" t="s">
        <v>2428</v>
      </c>
      <c r="C19" s="146">
        <v>96.08</v>
      </c>
      <c r="D19" s="147">
        <v>43100</v>
      </c>
    </row>
    <row r="20" spans="2:4">
      <c r="B20" s="145" t="s">
        <v>2429</v>
      </c>
      <c r="C20" s="146">
        <v>12.99</v>
      </c>
      <c r="D20" s="147">
        <v>42643</v>
      </c>
    </row>
    <row r="21" spans="2:4">
      <c r="B21" s="145" t="s">
        <v>2435</v>
      </c>
      <c r="C21" s="146">
        <v>1362.74</v>
      </c>
      <c r="D21" s="147">
        <v>45534</v>
      </c>
    </row>
    <row r="22" spans="2:4">
      <c r="B22" s="145" t="s">
        <v>2432</v>
      </c>
      <c r="C22" s="146">
        <v>120.72</v>
      </c>
      <c r="D22" s="147">
        <v>44290</v>
      </c>
    </row>
    <row r="23" spans="2:4">
      <c r="B23" s="145" t="s">
        <v>1911</v>
      </c>
      <c r="C23" s="146">
        <v>131.24</v>
      </c>
      <c r="D23" s="147">
        <v>43098</v>
      </c>
    </row>
    <row r="24" spans="2:4">
      <c r="B24" s="145" t="s">
        <v>1912</v>
      </c>
      <c r="C24" s="146">
        <v>44.53</v>
      </c>
      <c r="D24" s="147">
        <v>42766</v>
      </c>
    </row>
    <row r="25" spans="2:4">
      <c r="B25" s="145" t="s">
        <v>2430</v>
      </c>
      <c r="C25" s="146">
        <v>173.78</v>
      </c>
      <c r="D25" s="147">
        <v>42705</v>
      </c>
    </row>
    <row r="26" spans="2:4">
      <c r="B26" s="145" t="s">
        <v>1918</v>
      </c>
      <c r="C26" s="146">
        <v>1036.1300000000001</v>
      </c>
      <c r="D26" s="147">
        <v>44727</v>
      </c>
    </row>
    <row r="27" spans="2:4">
      <c r="B27" s="145" t="s">
        <v>2427</v>
      </c>
      <c r="C27" s="146">
        <v>59.25</v>
      </c>
      <c r="D27" s="147">
        <v>42948</v>
      </c>
    </row>
    <row r="28" spans="2:4">
      <c r="B28" s="145" t="s">
        <v>2431</v>
      </c>
      <c r="C28" s="146">
        <v>522.13</v>
      </c>
      <c r="D28" s="147">
        <v>44012</v>
      </c>
    </row>
    <row r="29" spans="2:4">
      <c r="B29" s="145" t="s">
        <v>2434</v>
      </c>
      <c r="C29" s="146">
        <v>834.52</v>
      </c>
      <c r="D29" s="147">
        <v>45255</v>
      </c>
    </row>
    <row r="30" spans="2:4">
      <c r="B30" s="145" t="s">
        <v>2437</v>
      </c>
      <c r="C30" s="146">
        <v>1.23</v>
      </c>
      <c r="D30" s="147">
        <v>44927</v>
      </c>
    </row>
    <row r="31" spans="2:4">
      <c r="B31" s="145" t="s">
        <v>1861</v>
      </c>
      <c r="C31" s="146">
        <v>1127.3599999999999</v>
      </c>
      <c r="D31" s="147">
        <v>43404</v>
      </c>
    </row>
    <row r="32" spans="2:4">
      <c r="B32" s="145" t="s">
        <v>2512</v>
      </c>
      <c r="C32" s="146">
        <v>101.42</v>
      </c>
      <c r="D32" s="147">
        <v>43404</v>
      </c>
    </row>
    <row r="33" spans="2:4">
      <c r="B33" s="145" t="s">
        <v>1863</v>
      </c>
      <c r="C33" s="146">
        <v>38.28</v>
      </c>
      <c r="D33" s="147">
        <v>43404</v>
      </c>
    </row>
    <row r="34" spans="2:4">
      <c r="B34" s="145" t="s">
        <v>2513</v>
      </c>
      <c r="C34" s="146">
        <v>54.5</v>
      </c>
      <c r="D34" s="147">
        <v>45143</v>
      </c>
    </row>
    <row r="35" spans="2:4">
      <c r="B35" s="145" t="s">
        <v>2514</v>
      </c>
      <c r="C35" s="146">
        <v>1700.04</v>
      </c>
      <c r="D35" s="147">
        <v>42735</v>
      </c>
    </row>
    <row r="36" spans="2:4">
      <c r="B36" s="145" t="s">
        <v>2515</v>
      </c>
      <c r="C36" s="146">
        <v>4867.4399999999996</v>
      </c>
      <c r="D36" s="147">
        <v>42719</v>
      </c>
    </row>
    <row r="37" spans="2:4">
      <c r="B37" s="145" t="s">
        <v>2516</v>
      </c>
      <c r="C37" s="146">
        <v>1915.99</v>
      </c>
      <c r="D37" s="147">
        <v>42901</v>
      </c>
    </row>
    <row r="38" spans="2:4">
      <c r="B38" s="145" t="s">
        <v>1874</v>
      </c>
      <c r="C38" s="146">
        <v>1020.07</v>
      </c>
      <c r="D38" s="147">
        <v>42521</v>
      </c>
    </row>
    <row r="39" spans="2:4">
      <c r="B39" s="145" t="s">
        <v>1848</v>
      </c>
      <c r="C39" s="146">
        <v>736.69</v>
      </c>
      <c r="D39" s="147">
        <v>43100</v>
      </c>
    </row>
    <row r="40" spans="2:4">
      <c r="B40" s="145" t="s">
        <v>2517</v>
      </c>
      <c r="C40" s="146">
        <v>24.02</v>
      </c>
      <c r="D40" s="147">
        <v>42643</v>
      </c>
    </row>
    <row r="41" spans="2:4">
      <c r="B41" s="145" t="s">
        <v>2518</v>
      </c>
      <c r="C41" s="146">
        <v>63.79</v>
      </c>
      <c r="D41" s="147">
        <v>43948</v>
      </c>
    </row>
    <row r="42" spans="2:4">
      <c r="B42" s="145" t="s">
        <v>2519</v>
      </c>
      <c r="C42" s="146">
        <v>353.86</v>
      </c>
      <c r="D42" s="147">
        <v>43011</v>
      </c>
    </row>
    <row r="43" spans="2:4">
      <c r="B43" s="145" t="s">
        <v>2520</v>
      </c>
      <c r="C43" s="146">
        <v>588.16999999999996</v>
      </c>
      <c r="D43" s="147">
        <v>43297</v>
      </c>
    </row>
    <row r="44" spans="2:4">
      <c r="B44" s="145" t="s">
        <v>2521</v>
      </c>
      <c r="C44" s="146">
        <v>1309.1400000000001</v>
      </c>
      <c r="D44" s="147">
        <v>43297</v>
      </c>
    </row>
    <row r="45" spans="2:4">
      <c r="B45" s="145" t="s">
        <v>2522</v>
      </c>
      <c r="C45" s="146">
        <v>1292.99</v>
      </c>
      <c r="D45" s="147">
        <v>43908</v>
      </c>
    </row>
    <row r="46" spans="2:4">
      <c r="B46" s="145" t="s">
        <v>2523</v>
      </c>
      <c r="C46" s="146">
        <v>1879.19</v>
      </c>
      <c r="D46" s="147">
        <v>42551</v>
      </c>
    </row>
    <row r="47" spans="2:4">
      <c r="B47" s="145" t="s">
        <v>2524</v>
      </c>
      <c r="C47" s="146">
        <v>558.80999999999995</v>
      </c>
      <c r="D47" s="147">
        <v>42551</v>
      </c>
    </row>
    <row r="48" spans="2:4">
      <c r="B48" s="145" t="s">
        <v>1845</v>
      </c>
      <c r="C48" s="146">
        <v>528.84</v>
      </c>
      <c r="D48" s="147">
        <v>42735</v>
      </c>
    </row>
    <row r="49" spans="2:4">
      <c r="B49" s="145"/>
      <c r="C49" s="146"/>
      <c r="D49" s="147"/>
    </row>
    <row r="50" spans="2:4">
      <c r="B50" s="143" t="s">
        <v>54</v>
      </c>
      <c r="C50" s="160">
        <v>22878.150000000005</v>
      </c>
      <c r="D50" s="148"/>
    </row>
    <row r="51" spans="2:4">
      <c r="B51" s="145" t="s">
        <v>2466</v>
      </c>
      <c r="C51" s="146">
        <v>1476.92</v>
      </c>
      <c r="D51" s="147">
        <v>46054</v>
      </c>
    </row>
    <row r="52" spans="2:4">
      <c r="B52" s="145" t="s">
        <v>2439</v>
      </c>
      <c r="C52" s="146">
        <v>3.57</v>
      </c>
      <c r="D52" s="147">
        <v>43009</v>
      </c>
    </row>
    <row r="53" spans="2:4">
      <c r="B53" s="145" t="s">
        <v>1975</v>
      </c>
      <c r="C53" s="146">
        <v>0.41</v>
      </c>
      <c r="D53" s="147">
        <v>43100</v>
      </c>
    </row>
    <row r="54" spans="2:4">
      <c r="B54" s="145" t="s">
        <v>1976</v>
      </c>
      <c r="C54" s="146">
        <v>30.17</v>
      </c>
      <c r="D54" s="147">
        <v>42856</v>
      </c>
    </row>
    <row r="55" spans="2:4">
      <c r="B55" s="145" t="s">
        <v>2455</v>
      </c>
      <c r="C55" s="146">
        <v>964.93</v>
      </c>
      <c r="D55" s="147">
        <v>44621</v>
      </c>
    </row>
    <row r="56" spans="2:4">
      <c r="B56" s="145" t="s">
        <v>1978</v>
      </c>
      <c r="C56" s="146">
        <v>0.37</v>
      </c>
      <c r="D56" s="147">
        <v>43100</v>
      </c>
    </row>
    <row r="57" spans="2:4">
      <c r="B57" s="145" t="s">
        <v>1979</v>
      </c>
      <c r="C57" s="146">
        <v>2.98</v>
      </c>
      <c r="D57" s="147">
        <v>43946</v>
      </c>
    </row>
    <row r="58" spans="2:4">
      <c r="B58" s="145" t="s">
        <v>2456</v>
      </c>
      <c r="C58" s="146">
        <v>1873.74</v>
      </c>
      <c r="D58" s="147">
        <v>45748</v>
      </c>
    </row>
    <row r="59" spans="2:4">
      <c r="B59" s="145" t="s">
        <v>2462</v>
      </c>
      <c r="C59" s="146">
        <v>132.30000000000001</v>
      </c>
      <c r="D59" s="147">
        <v>54788</v>
      </c>
    </row>
    <row r="60" spans="2:4">
      <c r="B60" s="145" t="s">
        <v>2457</v>
      </c>
      <c r="C60" s="146">
        <v>1620.68</v>
      </c>
      <c r="D60" s="147">
        <v>44727</v>
      </c>
    </row>
    <row r="61" spans="2:4">
      <c r="B61" s="145" t="s">
        <v>2467</v>
      </c>
      <c r="C61" s="146">
        <v>2798.58</v>
      </c>
      <c r="D61" s="147">
        <v>46082</v>
      </c>
    </row>
    <row r="62" spans="2:4">
      <c r="B62" s="145" t="s">
        <v>2446</v>
      </c>
      <c r="C62" s="146">
        <v>31.28</v>
      </c>
      <c r="D62" s="147">
        <v>44196</v>
      </c>
    </row>
    <row r="63" spans="2:4">
      <c r="B63" s="145" t="s">
        <v>1984</v>
      </c>
      <c r="C63" s="146">
        <v>2.13</v>
      </c>
      <c r="D63" s="147">
        <v>42480</v>
      </c>
    </row>
    <row r="64" spans="2:4">
      <c r="B64" s="145" t="s">
        <v>2424</v>
      </c>
      <c r="C64" s="146">
        <v>182.45</v>
      </c>
      <c r="D64" s="147">
        <v>42795</v>
      </c>
    </row>
    <row r="65" spans="2:4">
      <c r="B65" s="145" t="s">
        <v>2443</v>
      </c>
      <c r="C65" s="146">
        <v>36.43</v>
      </c>
      <c r="D65" s="147">
        <v>42648</v>
      </c>
    </row>
    <row r="66" spans="2:4">
      <c r="B66" s="145" t="s">
        <v>2450</v>
      </c>
      <c r="C66" s="146">
        <v>298.95</v>
      </c>
      <c r="D66" s="147">
        <v>44738</v>
      </c>
    </row>
    <row r="67" spans="2:4">
      <c r="B67" s="145" t="s">
        <v>2442</v>
      </c>
      <c r="C67" s="146">
        <v>16.54</v>
      </c>
      <c r="D67" s="147">
        <v>43282</v>
      </c>
    </row>
    <row r="68" spans="2:4">
      <c r="B68" s="145" t="s">
        <v>2447</v>
      </c>
      <c r="C68" s="146">
        <v>74.72</v>
      </c>
      <c r="D68" s="147">
        <v>44378</v>
      </c>
    </row>
    <row r="69" spans="2:4">
      <c r="B69" s="145" t="s">
        <v>2461</v>
      </c>
      <c r="C69" s="146">
        <v>9.4700000000000006</v>
      </c>
      <c r="D69" s="147">
        <v>44727</v>
      </c>
    </row>
    <row r="70" spans="2:4">
      <c r="B70" s="145" t="s">
        <v>2451</v>
      </c>
      <c r="C70" s="146">
        <v>56.72</v>
      </c>
      <c r="D70" s="147">
        <v>44008</v>
      </c>
    </row>
    <row r="71" spans="2:4">
      <c r="B71" s="145" t="s">
        <v>2445</v>
      </c>
      <c r="C71" s="146">
        <v>80.06</v>
      </c>
      <c r="D71" s="147">
        <v>44305</v>
      </c>
    </row>
    <row r="72" spans="2:4">
      <c r="B72" s="145" t="s">
        <v>2454</v>
      </c>
      <c r="C72" s="146">
        <v>1168.3800000000001</v>
      </c>
      <c r="D72" s="147">
        <v>44836</v>
      </c>
    </row>
    <row r="73" spans="2:4">
      <c r="B73" s="145" t="s">
        <v>2444</v>
      </c>
      <c r="C73" s="146">
        <v>841.89</v>
      </c>
      <c r="D73" s="147">
        <v>42767</v>
      </c>
    </row>
    <row r="74" spans="2:4">
      <c r="B74" s="145" t="s">
        <v>2452</v>
      </c>
      <c r="C74" s="146">
        <v>331.12</v>
      </c>
      <c r="D74" s="147">
        <v>44992</v>
      </c>
    </row>
    <row r="75" spans="2:4">
      <c r="B75" s="145" t="s">
        <v>2440</v>
      </c>
      <c r="C75" s="146">
        <v>258.14999999999998</v>
      </c>
      <c r="D75" s="147">
        <v>42948</v>
      </c>
    </row>
    <row r="76" spans="2:4">
      <c r="B76" s="145" t="s">
        <v>1997</v>
      </c>
      <c r="C76" s="146">
        <v>33.17</v>
      </c>
      <c r="D76" s="147">
        <v>54788</v>
      </c>
    </row>
    <row r="77" spans="2:4">
      <c r="B77" s="145" t="s">
        <v>2463</v>
      </c>
      <c r="C77" s="146">
        <v>2.4300000000000002</v>
      </c>
      <c r="D77" s="147">
        <v>42808</v>
      </c>
    </row>
    <row r="78" spans="2:4">
      <c r="B78" s="145" t="s">
        <v>2459</v>
      </c>
      <c r="C78" s="146">
        <v>1900.06</v>
      </c>
      <c r="D78" s="147">
        <v>45838</v>
      </c>
    </row>
    <row r="79" spans="2:4">
      <c r="B79" s="145" t="s">
        <v>2000</v>
      </c>
      <c r="C79" s="146">
        <v>96.29</v>
      </c>
      <c r="D79" s="147">
        <v>42551</v>
      </c>
    </row>
    <row r="80" spans="2:4">
      <c r="B80" s="145" t="s">
        <v>1973</v>
      </c>
      <c r="C80" s="146">
        <v>182.24</v>
      </c>
      <c r="D80" s="147">
        <v>42718</v>
      </c>
    </row>
    <row r="81" spans="2:4">
      <c r="B81" s="145" t="s">
        <v>2448</v>
      </c>
      <c r="C81" s="146">
        <v>66.48</v>
      </c>
      <c r="D81" s="147">
        <v>43076</v>
      </c>
    </row>
    <row r="82" spans="2:4">
      <c r="B82" s="145" t="s">
        <v>2458</v>
      </c>
      <c r="C82" s="146">
        <v>1644.18</v>
      </c>
      <c r="D82" s="147">
        <v>45806</v>
      </c>
    </row>
    <row r="83" spans="2:4">
      <c r="B83" s="145" t="s">
        <v>2438</v>
      </c>
      <c r="C83" s="146">
        <v>12.62</v>
      </c>
      <c r="D83" s="147">
        <v>42948</v>
      </c>
    </row>
    <row r="84" spans="2:4">
      <c r="B84" s="145" t="s">
        <v>2441</v>
      </c>
      <c r="C84" s="146">
        <v>10.130000000000001</v>
      </c>
      <c r="D84" s="147">
        <v>42614</v>
      </c>
    </row>
    <row r="85" spans="2:4">
      <c r="B85" s="145" t="s">
        <v>2004</v>
      </c>
      <c r="C85" s="146">
        <v>94.14</v>
      </c>
      <c r="D85" s="147">
        <v>42863</v>
      </c>
    </row>
    <row r="86" spans="2:4">
      <c r="B86" s="145" t="s">
        <v>2460</v>
      </c>
      <c r="C86" s="146">
        <v>1377.81</v>
      </c>
      <c r="D86" s="147">
        <v>45383</v>
      </c>
    </row>
    <row r="87" spans="2:4">
      <c r="B87" s="145" t="s">
        <v>2449</v>
      </c>
      <c r="C87" s="146">
        <v>214.39</v>
      </c>
      <c r="D87" s="147">
        <v>44924</v>
      </c>
    </row>
    <row r="88" spans="2:4">
      <c r="B88" s="145" t="s">
        <v>2468</v>
      </c>
      <c r="C88" s="146">
        <v>2529.42</v>
      </c>
      <c r="D88" s="147">
        <v>47177</v>
      </c>
    </row>
    <row r="89" spans="2:4">
      <c r="B89" s="145" t="s">
        <v>2453</v>
      </c>
      <c r="C89" s="146">
        <v>830.31</v>
      </c>
      <c r="D89" s="147">
        <v>45536</v>
      </c>
    </row>
    <row r="90" spans="2:4">
      <c r="B90" s="145" t="s">
        <v>2526</v>
      </c>
      <c r="C90" s="146">
        <v>419.01</v>
      </c>
      <c r="D90" s="147">
        <v>43100</v>
      </c>
    </row>
    <row r="91" spans="2:4">
      <c r="B91" s="145" t="s">
        <v>2525</v>
      </c>
      <c r="C91" s="146">
        <v>1172.53</v>
      </c>
      <c r="D91" s="147">
        <v>44678</v>
      </c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 ht="409.6">
      <c r="B98" s="102"/>
      <c r="C98" s="102"/>
      <c r="D98" s="102"/>
    </row>
    <row r="99" spans="2:4" ht="409.6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</sheetData>
  <mergeCells count="1">
    <mergeCell ref="B6:D6"/>
  </mergeCells>
  <phoneticPr fontId="4" type="noConversion"/>
  <dataValidations count="1">
    <dataValidation allowBlank="1" showInputMessage="1" showErrorMessage="1" sqref="AH1:XFD2 D1:AF2 D3:D5 B1:B5 C5 B92:D1048576 A81:A1048576 A1:A77 A78:A80 E81:XFD1048576 E3:XFD77 E78:XFD8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17011</v>
      </c>
    </row>
    <row r="6" spans="2:18" ht="26.25" customHeight="1">
      <c r="B6" s="174" t="s">
        <v>248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11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207</v>
      </c>
      <c r="C1" s="80" t="s" vm="1">
        <v>272</v>
      </c>
    </row>
    <row r="2" spans="2:13">
      <c r="B2" s="58" t="s">
        <v>206</v>
      </c>
      <c r="C2" s="80" t="s">
        <v>273</v>
      </c>
    </row>
    <row r="3" spans="2:13">
      <c r="B3" s="58" t="s">
        <v>208</v>
      </c>
      <c r="C3" s="80" t="s">
        <v>274</v>
      </c>
    </row>
    <row r="4" spans="2:13">
      <c r="B4" s="58" t="s">
        <v>209</v>
      </c>
      <c r="C4" s="80">
        <v>17011</v>
      </c>
    </row>
    <row r="6" spans="2:13" ht="26.25" customHeight="1">
      <c r="B6" s="164" t="s">
        <v>237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</row>
    <row r="7" spans="2:13" s="3" customFormat="1" ht="63">
      <c r="B7" s="13" t="s">
        <v>142</v>
      </c>
      <c r="C7" s="14" t="s">
        <v>59</v>
      </c>
      <c r="D7" s="14" t="s">
        <v>144</v>
      </c>
      <c r="E7" s="14" t="s">
        <v>15</v>
      </c>
      <c r="F7" s="14" t="s">
        <v>83</v>
      </c>
      <c r="G7" s="14" t="s">
        <v>127</v>
      </c>
      <c r="H7" s="14" t="s">
        <v>17</v>
      </c>
      <c r="I7" s="14" t="s">
        <v>19</v>
      </c>
      <c r="J7" s="14" t="s">
        <v>77</v>
      </c>
      <c r="K7" s="14" t="s">
        <v>210</v>
      </c>
      <c r="L7" s="14" t="s">
        <v>211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100554.44118189751</v>
      </c>
      <c r="K10" s="91">
        <v>1</v>
      </c>
      <c r="L10" s="91">
        <v>4.7768543750028591E-2</v>
      </c>
    </row>
    <row r="11" spans="2:13">
      <c r="B11" s="83" t="s">
        <v>267</v>
      </c>
      <c r="C11" s="84"/>
      <c r="D11" s="84"/>
      <c r="E11" s="84"/>
      <c r="F11" s="84"/>
      <c r="G11" s="84"/>
      <c r="H11" s="84"/>
      <c r="I11" s="84"/>
      <c r="J11" s="93">
        <v>77986.692145293768</v>
      </c>
      <c r="K11" s="94">
        <v>0.77556685939132308</v>
      </c>
      <c r="L11" s="94">
        <v>3.7047699453906686E-2</v>
      </c>
    </row>
    <row r="12" spans="2:13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72639.615915404996</v>
      </c>
      <c r="K12" s="94">
        <v>0.72239092636399704</v>
      </c>
      <c r="L12" s="94">
        <v>3.4507562570642275E-2</v>
      </c>
    </row>
    <row r="13" spans="2:13">
      <c r="B13" s="89" t="s">
        <v>2200</v>
      </c>
      <c r="C13" s="86" t="s">
        <v>2201</v>
      </c>
      <c r="D13" s="86">
        <v>23</v>
      </c>
      <c r="E13" s="86" t="s">
        <v>2202</v>
      </c>
      <c r="F13" s="86" t="s">
        <v>2203</v>
      </c>
      <c r="G13" s="99" t="s">
        <v>192</v>
      </c>
      <c r="H13" s="100">
        <v>0</v>
      </c>
      <c r="I13" s="100">
        <v>0</v>
      </c>
      <c r="J13" s="96">
        <v>1.0765236825</v>
      </c>
      <c r="K13" s="97">
        <v>1.0705879022813395E-5</v>
      </c>
      <c r="L13" s="97">
        <v>5.1140425048377498E-7</v>
      </c>
    </row>
    <row r="14" spans="2:13">
      <c r="B14" s="89" t="s">
        <v>2204</v>
      </c>
      <c r="C14" s="86" t="s">
        <v>2205</v>
      </c>
      <c r="D14" s="86">
        <v>13</v>
      </c>
      <c r="E14" s="86" t="s">
        <v>2206</v>
      </c>
      <c r="F14" s="86" t="s">
        <v>188</v>
      </c>
      <c r="G14" s="99" t="s">
        <v>192</v>
      </c>
      <c r="H14" s="100">
        <v>0</v>
      </c>
      <c r="I14" s="100">
        <v>0</v>
      </c>
      <c r="J14" s="96">
        <v>2.3267289150000003</v>
      </c>
      <c r="K14" s="97">
        <v>2.3138997021435129E-5</v>
      </c>
      <c r="L14" s="97">
        <v>1.1053161915502053E-6</v>
      </c>
    </row>
    <row r="15" spans="2:13">
      <c r="B15" s="89" t="s">
        <v>2207</v>
      </c>
      <c r="C15" s="86" t="s">
        <v>2208</v>
      </c>
      <c r="D15" s="86">
        <v>26</v>
      </c>
      <c r="E15" s="86" t="s">
        <v>2206</v>
      </c>
      <c r="F15" s="86" t="s">
        <v>188</v>
      </c>
      <c r="G15" s="99" t="s">
        <v>192</v>
      </c>
      <c r="H15" s="100">
        <v>0</v>
      </c>
      <c r="I15" s="100">
        <v>0</v>
      </c>
      <c r="J15" s="96">
        <v>7877.6422451999988</v>
      </c>
      <c r="K15" s="97">
        <v>7.8342061798640727E-2</v>
      </c>
      <c r="L15" s="97">
        <v>3.7422862064958131E-3</v>
      </c>
    </row>
    <row r="16" spans="2:13">
      <c r="B16" s="89" t="s">
        <v>2209</v>
      </c>
      <c r="C16" s="86" t="s">
        <v>2210</v>
      </c>
      <c r="D16" s="86">
        <v>22</v>
      </c>
      <c r="E16" s="86" t="s">
        <v>2211</v>
      </c>
      <c r="F16" s="86" t="s">
        <v>2203</v>
      </c>
      <c r="G16" s="99" t="s">
        <v>192</v>
      </c>
      <c r="H16" s="100">
        <v>0</v>
      </c>
      <c r="I16" s="100">
        <v>0</v>
      </c>
      <c r="J16" s="96">
        <v>0.59452147124999999</v>
      </c>
      <c r="K16" s="97">
        <v>5.9124337449655065E-6</v>
      </c>
      <c r="L16" s="97">
        <v>2.8242835001553016E-7</v>
      </c>
    </row>
    <row r="17" spans="2:15">
      <c r="B17" s="89" t="s">
        <v>2212</v>
      </c>
      <c r="C17" s="86" t="s">
        <v>2213</v>
      </c>
      <c r="D17" s="86">
        <v>12</v>
      </c>
      <c r="E17" s="86" t="s">
        <v>361</v>
      </c>
      <c r="F17" s="86" t="s">
        <v>190</v>
      </c>
      <c r="G17" s="99" t="s">
        <v>192</v>
      </c>
      <c r="H17" s="100">
        <v>0</v>
      </c>
      <c r="I17" s="100">
        <v>0</v>
      </c>
      <c r="J17" s="96">
        <v>14961.779406472499</v>
      </c>
      <c r="K17" s="97">
        <v>0.14879282536519153</v>
      </c>
      <c r="L17" s="97">
        <v>7.1076165881475148E-3</v>
      </c>
    </row>
    <row r="18" spans="2:15">
      <c r="B18" s="89" t="s">
        <v>2214</v>
      </c>
      <c r="C18" s="86" t="s">
        <v>2215</v>
      </c>
      <c r="D18" s="86">
        <v>10</v>
      </c>
      <c r="E18" s="86" t="s">
        <v>361</v>
      </c>
      <c r="F18" s="86" t="s">
        <v>190</v>
      </c>
      <c r="G18" s="99" t="s">
        <v>192</v>
      </c>
      <c r="H18" s="100">
        <v>0</v>
      </c>
      <c r="I18" s="100">
        <v>0</v>
      </c>
      <c r="J18" s="96">
        <v>44407.429418126252</v>
      </c>
      <c r="K18" s="97">
        <v>0.44162573921320525</v>
      </c>
      <c r="L18" s="97">
        <v>2.1095818444744709E-2</v>
      </c>
      <c r="N18" s="124"/>
      <c r="O18" s="124"/>
    </row>
    <row r="19" spans="2:15">
      <c r="B19" s="89" t="s">
        <v>2216</v>
      </c>
      <c r="C19" s="86" t="s">
        <v>2217</v>
      </c>
      <c r="D19" s="86">
        <v>20</v>
      </c>
      <c r="E19" s="86" t="s">
        <v>361</v>
      </c>
      <c r="F19" s="86" t="s">
        <v>190</v>
      </c>
      <c r="G19" s="99" t="s">
        <v>192</v>
      </c>
      <c r="H19" s="100">
        <v>0</v>
      </c>
      <c r="I19" s="100">
        <v>0</v>
      </c>
      <c r="J19" s="96">
        <v>5385.9107572987496</v>
      </c>
      <c r="K19" s="97">
        <v>5.35621370274032E-2</v>
      </c>
      <c r="L19" s="97">
        <v>2.5585852859385358E-3</v>
      </c>
    </row>
    <row r="20" spans="2:15">
      <c r="B20" s="89" t="s">
        <v>2218</v>
      </c>
      <c r="C20" s="86" t="s">
        <v>2219</v>
      </c>
      <c r="D20" s="86">
        <v>31</v>
      </c>
      <c r="E20" s="86" t="s">
        <v>385</v>
      </c>
      <c r="F20" s="86" t="s">
        <v>190</v>
      </c>
      <c r="G20" s="99" t="s">
        <v>192</v>
      </c>
      <c r="H20" s="100">
        <v>0</v>
      </c>
      <c r="I20" s="100">
        <v>0</v>
      </c>
      <c r="J20" s="96">
        <v>0.37433174624999999</v>
      </c>
      <c r="K20" s="97">
        <v>3.7226774058925377E-6</v>
      </c>
      <c r="L20" s="97">
        <v>1.7782687853062062E-7</v>
      </c>
    </row>
    <row r="21" spans="2:15">
      <c r="B21" s="89" t="s">
        <v>2220</v>
      </c>
      <c r="C21" s="86" t="s">
        <v>2221</v>
      </c>
      <c r="D21" s="86">
        <v>11</v>
      </c>
      <c r="E21" s="86" t="s">
        <v>417</v>
      </c>
      <c r="F21" s="86" t="s">
        <v>190</v>
      </c>
      <c r="G21" s="99" t="s">
        <v>192</v>
      </c>
      <c r="H21" s="100">
        <v>0</v>
      </c>
      <c r="I21" s="100">
        <v>0</v>
      </c>
      <c r="J21" s="96">
        <v>2.4819824924999998</v>
      </c>
      <c r="K21" s="97">
        <v>2.4682972361312502E-5</v>
      </c>
      <c r="L21" s="97">
        <v>1.1790696451221027E-6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5347.0762298887503</v>
      </c>
      <c r="K23" s="94">
        <v>5.3175933027325768E-2</v>
      </c>
      <c r="L23" s="94">
        <v>2.5401368832644014E-3</v>
      </c>
    </row>
    <row r="24" spans="2:15">
      <c r="B24" s="89" t="s">
        <v>2204</v>
      </c>
      <c r="C24" s="86" t="s">
        <v>2223</v>
      </c>
      <c r="D24" s="86">
        <v>13</v>
      </c>
      <c r="E24" s="86" t="s">
        <v>2206</v>
      </c>
      <c r="F24" s="86" t="s">
        <v>188</v>
      </c>
      <c r="G24" s="99" t="s">
        <v>191</v>
      </c>
      <c r="H24" s="100">
        <v>0</v>
      </c>
      <c r="I24" s="100">
        <v>0</v>
      </c>
      <c r="J24" s="96">
        <v>1.2438945225</v>
      </c>
      <c r="K24" s="97">
        <v>1.2370358861125413E-5</v>
      </c>
      <c r="L24" s="97">
        <v>5.9091402846122309E-7</v>
      </c>
    </row>
    <row r="25" spans="2:15">
      <c r="B25" s="89" t="s">
        <v>2207</v>
      </c>
      <c r="C25" s="86" t="s">
        <v>2224</v>
      </c>
      <c r="D25" s="86">
        <v>26</v>
      </c>
      <c r="E25" s="86" t="s">
        <v>2206</v>
      </c>
      <c r="F25" s="86" t="s">
        <v>188</v>
      </c>
      <c r="G25" s="99" t="s">
        <v>194</v>
      </c>
      <c r="H25" s="100">
        <v>0</v>
      </c>
      <c r="I25" s="100">
        <v>0</v>
      </c>
      <c r="J25" s="96">
        <v>171.89406879749998</v>
      </c>
      <c r="K25" s="97">
        <v>1.7094627226514338E-3</v>
      </c>
      <c r="L25" s="97">
        <v>8.1658544856018006E-5</v>
      </c>
    </row>
    <row r="26" spans="2:15">
      <c r="B26" s="89" t="s">
        <v>2207</v>
      </c>
      <c r="C26" s="86" t="s">
        <v>2225</v>
      </c>
      <c r="D26" s="86">
        <v>26</v>
      </c>
      <c r="E26" s="86" t="s">
        <v>2206</v>
      </c>
      <c r="F26" s="86" t="s">
        <v>188</v>
      </c>
      <c r="G26" s="99" t="s">
        <v>191</v>
      </c>
      <c r="H26" s="100">
        <v>0</v>
      </c>
      <c r="I26" s="100">
        <v>0</v>
      </c>
      <c r="J26" s="96">
        <v>496.91462829750003</v>
      </c>
      <c r="K26" s="97">
        <v>4.9417472013852529E-3</v>
      </c>
      <c r="L26" s="97">
        <v>2.360600673909528E-4</v>
      </c>
    </row>
    <row r="27" spans="2:15">
      <c r="B27" s="89" t="s">
        <v>2207</v>
      </c>
      <c r="C27" s="86" t="s">
        <v>2226</v>
      </c>
      <c r="D27" s="86">
        <v>26</v>
      </c>
      <c r="E27" s="86" t="s">
        <v>2206</v>
      </c>
      <c r="F27" s="86" t="s">
        <v>188</v>
      </c>
      <c r="G27" s="99" t="s">
        <v>193</v>
      </c>
      <c r="H27" s="100">
        <v>0</v>
      </c>
      <c r="I27" s="100">
        <v>0</v>
      </c>
      <c r="J27" s="96">
        <v>-2.1853124999999998E-4</v>
      </c>
      <c r="K27" s="97">
        <v>-2.173263034744421E-9</v>
      </c>
      <c r="L27" s="97">
        <v>-1.0381361035550878E-10</v>
      </c>
    </row>
    <row r="28" spans="2:15">
      <c r="B28" s="89" t="s">
        <v>2207</v>
      </c>
      <c r="C28" s="86" t="s">
        <v>2227</v>
      </c>
      <c r="D28" s="86">
        <v>26</v>
      </c>
      <c r="E28" s="86" t="s">
        <v>2206</v>
      </c>
      <c r="F28" s="86" t="s">
        <v>188</v>
      </c>
      <c r="G28" s="99" t="s">
        <v>200</v>
      </c>
      <c r="H28" s="100">
        <v>0</v>
      </c>
      <c r="I28" s="100">
        <v>0</v>
      </c>
      <c r="J28" s="96">
        <v>0.13536298124999996</v>
      </c>
      <c r="K28" s="97">
        <v>1.3461661131917157E-6</v>
      </c>
      <c r="L28" s="97">
        <v>6.4304394872804406E-8</v>
      </c>
    </row>
    <row r="29" spans="2:15">
      <c r="B29" s="89" t="s">
        <v>2207</v>
      </c>
      <c r="C29" s="86" t="s">
        <v>2228</v>
      </c>
      <c r="D29" s="86">
        <v>26</v>
      </c>
      <c r="E29" s="86" t="s">
        <v>2206</v>
      </c>
      <c r="F29" s="86" t="s">
        <v>188</v>
      </c>
      <c r="G29" s="99" t="s">
        <v>201</v>
      </c>
      <c r="H29" s="100">
        <v>0</v>
      </c>
      <c r="I29" s="100">
        <v>0</v>
      </c>
      <c r="J29" s="96">
        <v>2.6625374999999997E-4</v>
      </c>
      <c r="K29" s="97">
        <v>2.6478566920615813E-9</v>
      </c>
      <c r="L29" s="97">
        <v>1.2648425823854961E-10</v>
      </c>
    </row>
    <row r="30" spans="2:15">
      <c r="B30" s="89" t="s">
        <v>2207</v>
      </c>
      <c r="C30" s="86" t="s">
        <v>2229</v>
      </c>
      <c r="D30" s="86">
        <v>26</v>
      </c>
      <c r="E30" s="86" t="s">
        <v>2206</v>
      </c>
      <c r="F30" s="86" t="s">
        <v>188</v>
      </c>
      <c r="G30" s="99" t="s">
        <v>196</v>
      </c>
      <c r="H30" s="100">
        <v>0</v>
      </c>
      <c r="I30" s="100">
        <v>0</v>
      </c>
      <c r="J30" s="96">
        <v>9.6838874999999984E-3</v>
      </c>
      <c r="K30" s="97">
        <v>9.6304920858566296E-8</v>
      </c>
      <c r="L30" s="97">
        <v>4.6003458253754644E-9</v>
      </c>
    </row>
    <row r="31" spans="2:15">
      <c r="B31" s="89" t="s">
        <v>2209</v>
      </c>
      <c r="C31" s="86" t="s">
        <v>2230</v>
      </c>
      <c r="D31" s="86">
        <v>22</v>
      </c>
      <c r="E31" s="86" t="s">
        <v>2211</v>
      </c>
      <c r="F31" s="86" t="s">
        <v>2203</v>
      </c>
      <c r="G31" s="99" t="s">
        <v>194</v>
      </c>
      <c r="H31" s="100">
        <v>0</v>
      </c>
      <c r="I31" s="100">
        <v>0</v>
      </c>
      <c r="J31" s="96">
        <v>6.5533623749999992E-2</v>
      </c>
      <c r="K31" s="97">
        <v>6.5172281780625913E-7</v>
      </c>
      <c r="L31" s="97">
        <v>3.1131849935270201E-8</v>
      </c>
    </row>
    <row r="32" spans="2:15">
      <c r="B32" s="89" t="s">
        <v>2209</v>
      </c>
      <c r="C32" s="86" t="s">
        <v>2231</v>
      </c>
      <c r="D32" s="86">
        <v>22</v>
      </c>
      <c r="E32" s="86" t="s">
        <v>2211</v>
      </c>
      <c r="F32" s="86" t="s">
        <v>2203</v>
      </c>
      <c r="G32" s="99" t="s">
        <v>191</v>
      </c>
      <c r="H32" s="100">
        <v>0</v>
      </c>
      <c r="I32" s="100">
        <v>0</v>
      </c>
      <c r="J32" s="96">
        <v>9.5260252499999989E-2</v>
      </c>
      <c r="K32" s="97">
        <v>9.4735002631737944E-7</v>
      </c>
      <c r="L32" s="97">
        <v>4.5253531178732477E-8</v>
      </c>
    </row>
    <row r="33" spans="2:15">
      <c r="B33" s="89" t="s">
        <v>2209</v>
      </c>
      <c r="C33" s="86" t="s">
        <v>2232</v>
      </c>
      <c r="D33" s="86">
        <v>22</v>
      </c>
      <c r="E33" s="86" t="s">
        <v>2211</v>
      </c>
      <c r="F33" s="86" t="s">
        <v>2203</v>
      </c>
      <c r="G33" s="99" t="s">
        <v>201</v>
      </c>
      <c r="H33" s="100">
        <v>0</v>
      </c>
      <c r="I33" s="100">
        <v>0</v>
      </c>
      <c r="J33" s="96">
        <v>5.5447874999999989E-4</v>
      </c>
      <c r="K33" s="97">
        <v>5.5142144243731417E-9</v>
      </c>
      <c r="L33" s="97">
        <v>2.6340599297770715E-10</v>
      </c>
    </row>
    <row r="34" spans="2:15">
      <c r="B34" s="89" t="s">
        <v>2209</v>
      </c>
      <c r="C34" s="86" t="s">
        <v>2233</v>
      </c>
      <c r="D34" s="86">
        <v>22</v>
      </c>
      <c r="E34" s="86" t="s">
        <v>2211</v>
      </c>
      <c r="F34" s="86" t="s">
        <v>2203</v>
      </c>
      <c r="G34" s="99" t="s">
        <v>193</v>
      </c>
      <c r="H34" s="100">
        <v>0</v>
      </c>
      <c r="I34" s="100">
        <v>0</v>
      </c>
      <c r="J34" s="96">
        <v>0.32990020875000003</v>
      </c>
      <c r="K34" s="97">
        <v>3.2808119151418536E-6</v>
      </c>
      <c r="L34" s="97">
        <v>1.5671960750406872E-7</v>
      </c>
    </row>
    <row r="35" spans="2:15">
      <c r="B35" s="89" t="s">
        <v>2209</v>
      </c>
      <c r="C35" s="86" t="s">
        <v>2234</v>
      </c>
      <c r="D35" s="86">
        <v>22</v>
      </c>
      <c r="E35" s="86" t="s">
        <v>2211</v>
      </c>
      <c r="F35" s="86" t="s">
        <v>2203</v>
      </c>
      <c r="G35" s="99" t="s">
        <v>200</v>
      </c>
      <c r="H35" s="100">
        <v>0</v>
      </c>
      <c r="I35" s="100">
        <v>0</v>
      </c>
      <c r="J35" s="96">
        <v>1.0607625000000001E-4</v>
      </c>
      <c r="K35" s="97">
        <v>1.0549136244326976E-9</v>
      </c>
      <c r="L35" s="97">
        <v>5.0391687621214544E-11</v>
      </c>
    </row>
    <row r="36" spans="2:15">
      <c r="B36" s="89" t="s">
        <v>2209</v>
      </c>
      <c r="C36" s="86" t="s">
        <v>2235</v>
      </c>
      <c r="D36" s="86">
        <v>22</v>
      </c>
      <c r="E36" s="86" t="s">
        <v>2211</v>
      </c>
      <c r="F36" s="86" t="s">
        <v>2203</v>
      </c>
      <c r="G36" s="99" t="s">
        <v>195</v>
      </c>
      <c r="H36" s="100">
        <v>0</v>
      </c>
      <c r="I36" s="100">
        <v>0</v>
      </c>
      <c r="J36" s="96">
        <v>5.4809999999999992E-5</v>
      </c>
      <c r="K36" s="97">
        <v>5.4507786384941156E-10</v>
      </c>
      <c r="L36" s="97">
        <v>2.6037575786462741E-11</v>
      </c>
    </row>
    <row r="37" spans="2:15">
      <c r="B37" s="89" t="s">
        <v>2212</v>
      </c>
      <c r="C37" s="86" t="s">
        <v>2236</v>
      </c>
      <c r="D37" s="86">
        <v>12</v>
      </c>
      <c r="E37" s="86" t="s">
        <v>361</v>
      </c>
      <c r="F37" s="86" t="s">
        <v>190</v>
      </c>
      <c r="G37" s="99" t="s">
        <v>194</v>
      </c>
      <c r="H37" s="100">
        <v>0</v>
      </c>
      <c r="I37" s="100">
        <v>0</v>
      </c>
      <c r="J37" s="96">
        <v>0.53773665749999999</v>
      </c>
      <c r="K37" s="97">
        <v>5.3477166317026582E-6</v>
      </c>
      <c r="L37" s="97">
        <v>2.5545263588424396E-7</v>
      </c>
    </row>
    <row r="38" spans="2:15">
      <c r="B38" s="89" t="s">
        <v>2212</v>
      </c>
      <c r="C38" s="86" t="s">
        <v>2237</v>
      </c>
      <c r="D38" s="86">
        <v>12</v>
      </c>
      <c r="E38" s="86" t="s">
        <v>361</v>
      </c>
      <c r="F38" s="86" t="s">
        <v>190</v>
      </c>
      <c r="G38" s="99" t="s">
        <v>191</v>
      </c>
      <c r="H38" s="100">
        <v>0</v>
      </c>
      <c r="I38" s="100">
        <v>0</v>
      </c>
      <c r="J38" s="96">
        <v>1961.3217719025001</v>
      </c>
      <c r="K38" s="97">
        <v>1.9505073558656407E-2</v>
      </c>
      <c r="L38" s="97">
        <v>9.3172895963420451E-4</v>
      </c>
    </row>
    <row r="39" spans="2:15">
      <c r="B39" s="89" t="s">
        <v>2212</v>
      </c>
      <c r="C39" s="86" t="s">
        <v>2238</v>
      </c>
      <c r="D39" s="86">
        <v>12</v>
      </c>
      <c r="E39" s="86" t="s">
        <v>361</v>
      </c>
      <c r="F39" s="86" t="s">
        <v>190</v>
      </c>
      <c r="G39" s="99" t="s">
        <v>193</v>
      </c>
      <c r="H39" s="100">
        <v>0</v>
      </c>
      <c r="I39" s="100">
        <v>0</v>
      </c>
      <c r="J39" s="96">
        <v>4.89750195375</v>
      </c>
      <c r="K39" s="97">
        <v>4.870497907586882E-5</v>
      </c>
      <c r="L39" s="97">
        <v>2.3265659238298666E-6</v>
      </c>
    </row>
    <row r="40" spans="2:15">
      <c r="B40" s="89" t="s">
        <v>2212</v>
      </c>
      <c r="C40" s="86" t="s">
        <v>2239</v>
      </c>
      <c r="D40" s="86">
        <v>12</v>
      </c>
      <c r="E40" s="86" t="s">
        <v>361</v>
      </c>
      <c r="F40" s="86" t="s">
        <v>190</v>
      </c>
      <c r="G40" s="99" t="s">
        <v>201</v>
      </c>
      <c r="H40" s="100">
        <v>0</v>
      </c>
      <c r="I40" s="100">
        <v>0</v>
      </c>
      <c r="J40" s="96">
        <v>1.3960012499999999E-3</v>
      </c>
      <c r="K40" s="97">
        <v>1.3883039213302471E-8</v>
      </c>
      <c r="L40" s="97">
        <v>6.6317256604400155E-10</v>
      </c>
    </row>
    <row r="41" spans="2:15">
      <c r="B41" s="89" t="s">
        <v>2214</v>
      </c>
      <c r="C41" s="86" t="s">
        <v>2240</v>
      </c>
      <c r="D41" s="86">
        <v>10</v>
      </c>
      <c r="E41" s="86" t="s">
        <v>361</v>
      </c>
      <c r="F41" s="86" t="s">
        <v>190</v>
      </c>
      <c r="G41" s="99" t="s">
        <v>194</v>
      </c>
      <c r="H41" s="100">
        <v>0</v>
      </c>
      <c r="I41" s="100">
        <v>0</v>
      </c>
      <c r="J41" s="96">
        <v>6.6280882499999999E-2</v>
      </c>
      <c r="K41" s="97">
        <v>6.5915420264830967E-7</v>
      </c>
      <c r="L41" s="97">
        <v>3.1486836367220986E-8</v>
      </c>
    </row>
    <row r="42" spans="2:15">
      <c r="B42" s="89" t="s">
        <v>2214</v>
      </c>
      <c r="C42" s="86" t="s">
        <v>2241</v>
      </c>
      <c r="D42" s="86">
        <v>10</v>
      </c>
      <c r="E42" s="86" t="s">
        <v>361</v>
      </c>
      <c r="F42" s="86" t="s">
        <v>190</v>
      </c>
      <c r="G42" s="99" t="s">
        <v>191</v>
      </c>
      <c r="H42" s="100">
        <v>0</v>
      </c>
      <c r="I42" s="100">
        <v>0</v>
      </c>
      <c r="J42" s="96">
        <v>2705.0325928762504</v>
      </c>
      <c r="K42" s="97">
        <v>2.6901174737603024E-2</v>
      </c>
      <c r="L42" s="97">
        <v>1.2850299423803539E-3</v>
      </c>
      <c r="N42" s="124"/>
      <c r="O42" s="124"/>
    </row>
    <row r="43" spans="2:15">
      <c r="B43" s="89" t="s">
        <v>2214</v>
      </c>
      <c r="C43" s="86" t="s">
        <v>2242</v>
      </c>
      <c r="D43" s="86">
        <v>10</v>
      </c>
      <c r="E43" s="86" t="s">
        <v>361</v>
      </c>
      <c r="F43" s="86" t="s">
        <v>190</v>
      </c>
      <c r="G43" s="99" t="s">
        <v>199</v>
      </c>
      <c r="H43" s="100">
        <v>0</v>
      </c>
      <c r="I43" s="100">
        <v>0</v>
      </c>
      <c r="J43" s="96">
        <v>1.5403499999999998E-4</v>
      </c>
      <c r="K43" s="97">
        <v>1.5318567553009325E-9</v>
      </c>
      <c r="L43" s="97">
        <v>7.3174566434369436E-11</v>
      </c>
    </row>
    <row r="44" spans="2:15">
      <c r="B44" s="89" t="s">
        <v>2214</v>
      </c>
      <c r="C44" s="86" t="s">
        <v>2243</v>
      </c>
      <c r="D44" s="86">
        <v>10</v>
      </c>
      <c r="E44" s="86" t="s">
        <v>361</v>
      </c>
      <c r="F44" s="86" t="s">
        <v>190</v>
      </c>
      <c r="G44" s="99" t="s">
        <v>200</v>
      </c>
      <c r="H44" s="100">
        <v>0</v>
      </c>
      <c r="I44" s="100">
        <v>0</v>
      </c>
      <c r="J44" s="96">
        <v>6.5677499999999998E-3</v>
      </c>
      <c r="K44" s="97">
        <v>6.531536471988639E-8</v>
      </c>
      <c r="L44" s="97">
        <v>3.120019857170967E-9</v>
      </c>
    </row>
    <row r="45" spans="2:15">
      <c r="B45" s="89" t="s">
        <v>2214</v>
      </c>
      <c r="C45" s="86" t="s">
        <v>2244</v>
      </c>
      <c r="D45" s="86">
        <v>10</v>
      </c>
      <c r="E45" s="86" t="s">
        <v>361</v>
      </c>
      <c r="F45" s="86" t="s">
        <v>190</v>
      </c>
      <c r="G45" s="99" t="s">
        <v>193</v>
      </c>
      <c r="H45" s="100">
        <v>0</v>
      </c>
      <c r="I45" s="100">
        <v>0</v>
      </c>
      <c r="J45" s="96">
        <v>-4.9656678749999988E-2</v>
      </c>
      <c r="K45" s="97">
        <v>-4.9382879727981151E-7</v>
      </c>
      <c r="L45" s="97">
        <v>-2.3589482507884673E-8</v>
      </c>
    </row>
    <row r="46" spans="2:15">
      <c r="B46" s="89" t="s">
        <v>2214</v>
      </c>
      <c r="C46" s="86" t="s">
        <v>2245</v>
      </c>
      <c r="D46" s="86">
        <v>10</v>
      </c>
      <c r="E46" s="86" t="s">
        <v>361</v>
      </c>
      <c r="F46" s="86" t="s">
        <v>190</v>
      </c>
      <c r="G46" s="99" t="s">
        <v>201</v>
      </c>
      <c r="H46" s="100">
        <v>0</v>
      </c>
      <c r="I46" s="100">
        <v>0</v>
      </c>
      <c r="J46" s="96">
        <v>2.9774117362499992</v>
      </c>
      <c r="K46" s="97">
        <v>2.9609947618962185E-5</v>
      </c>
      <c r="L46" s="97">
        <v>1.4144240782724499E-6</v>
      </c>
    </row>
    <row r="47" spans="2:15">
      <c r="B47" s="89" t="s">
        <v>2216</v>
      </c>
      <c r="C47" s="86" t="s">
        <v>2246</v>
      </c>
      <c r="D47" s="86">
        <v>20</v>
      </c>
      <c r="E47" s="86" t="s">
        <v>361</v>
      </c>
      <c r="F47" s="86" t="s">
        <v>190</v>
      </c>
      <c r="G47" s="99" t="s">
        <v>191</v>
      </c>
      <c r="H47" s="100">
        <v>0</v>
      </c>
      <c r="I47" s="100">
        <v>0</v>
      </c>
      <c r="J47" s="96">
        <v>0.57477971249999993</v>
      </c>
      <c r="K47" s="97">
        <v>5.7161046866170208E-6</v>
      </c>
      <c r="L47" s="97">
        <v>2.7304999680240862E-7</v>
      </c>
    </row>
    <row r="48" spans="2:15">
      <c r="B48" s="89" t="s">
        <v>2216</v>
      </c>
      <c r="C48" s="86" t="s">
        <v>2247</v>
      </c>
      <c r="D48" s="86">
        <v>20</v>
      </c>
      <c r="E48" s="86" t="s">
        <v>361</v>
      </c>
      <c r="F48" s="86" t="s">
        <v>190</v>
      </c>
      <c r="G48" s="99" t="s">
        <v>194</v>
      </c>
      <c r="H48" s="100">
        <v>0</v>
      </c>
      <c r="I48" s="100">
        <v>0</v>
      </c>
      <c r="J48" s="96">
        <v>0.41027363999999999</v>
      </c>
      <c r="K48" s="97">
        <v>4.0801145645853404E-6</v>
      </c>
      <c r="L48" s="97">
        <v>1.949011310835237E-7</v>
      </c>
    </row>
    <row r="49" spans="2:15">
      <c r="B49" s="89" t="s">
        <v>2216</v>
      </c>
      <c r="C49" s="86" t="s">
        <v>2248</v>
      </c>
      <c r="D49" s="86">
        <v>20</v>
      </c>
      <c r="E49" s="86" t="s">
        <v>361</v>
      </c>
      <c r="F49" s="86" t="s">
        <v>190</v>
      </c>
      <c r="G49" s="99" t="s">
        <v>193</v>
      </c>
      <c r="H49" s="100">
        <v>0</v>
      </c>
      <c r="I49" s="100">
        <v>0</v>
      </c>
      <c r="J49" s="96">
        <v>5.0325974999999995E-2</v>
      </c>
      <c r="K49" s="97">
        <v>5.0048485585000712E-7</v>
      </c>
      <c r="L49" s="97">
        <v>2.3907432732897818E-8</v>
      </c>
    </row>
    <row r="50" spans="2:15">
      <c r="B50" s="89" t="s">
        <v>2220</v>
      </c>
      <c r="C50" s="86" t="s">
        <v>2249</v>
      </c>
      <c r="D50" s="86">
        <v>11</v>
      </c>
      <c r="E50" s="86" t="s">
        <v>417</v>
      </c>
      <c r="F50" s="86" t="s">
        <v>190</v>
      </c>
      <c r="G50" s="99" t="s">
        <v>194</v>
      </c>
      <c r="H50" s="100">
        <v>0</v>
      </c>
      <c r="I50" s="100">
        <v>0</v>
      </c>
      <c r="J50" s="96">
        <v>1.8710999999999999E-4</v>
      </c>
      <c r="K50" s="97">
        <v>1.8607830524514397E-9</v>
      </c>
      <c r="L50" s="97">
        <v>8.8886896650338336E-11</v>
      </c>
    </row>
    <row r="51" spans="2:15">
      <c r="B51" s="89" t="s">
        <v>2220</v>
      </c>
      <c r="C51" s="86" t="s">
        <v>2250</v>
      </c>
      <c r="D51" s="86">
        <v>11</v>
      </c>
      <c r="E51" s="86" t="s">
        <v>417</v>
      </c>
      <c r="F51" s="86" t="s">
        <v>190</v>
      </c>
      <c r="G51" s="99" t="s">
        <v>191</v>
      </c>
      <c r="H51" s="100">
        <v>0</v>
      </c>
      <c r="I51" s="100">
        <v>0</v>
      </c>
      <c r="J51" s="96">
        <v>0.56113060499999989</v>
      </c>
      <c r="K51" s="97">
        <v>5.580366201677211E-6</v>
      </c>
      <c r="L51" s="97">
        <v>2.6656596704599873E-7</v>
      </c>
    </row>
    <row r="52" spans="2:15">
      <c r="B52" s="89" t="s">
        <v>2220</v>
      </c>
      <c r="C52" s="86" t="s">
        <v>2251</v>
      </c>
      <c r="D52" s="86">
        <v>11</v>
      </c>
      <c r="E52" s="86" t="s">
        <v>417</v>
      </c>
      <c r="F52" s="86" t="s">
        <v>190</v>
      </c>
      <c r="G52" s="99" t="s">
        <v>193</v>
      </c>
      <c r="H52" s="100">
        <v>0</v>
      </c>
      <c r="I52" s="100">
        <v>0</v>
      </c>
      <c r="J52" s="96">
        <v>3.0712499999999996E-6</v>
      </c>
      <c r="K52" s="97">
        <v>3.0543156163975649E-11</v>
      </c>
      <c r="L52" s="97">
        <v>1.4590020914828261E-12</v>
      </c>
    </row>
    <row r="53" spans="2:15">
      <c r="B53" s="89" t="s">
        <v>2220</v>
      </c>
      <c r="C53" s="86" t="s">
        <v>2252</v>
      </c>
      <c r="D53" s="86">
        <v>11</v>
      </c>
      <c r="E53" s="86" t="s">
        <v>417</v>
      </c>
      <c r="F53" s="86" t="s">
        <v>190</v>
      </c>
      <c r="G53" s="99" t="s">
        <v>202</v>
      </c>
      <c r="H53" s="100">
        <v>0</v>
      </c>
      <c r="I53" s="100">
        <v>0</v>
      </c>
      <c r="J53" s="96">
        <v>-1.3229999999999997E-3</v>
      </c>
      <c r="K53" s="97">
        <v>-1.3157051886020279E-8</v>
      </c>
      <c r="L53" s="97">
        <v>-6.2849320863875581E-10</v>
      </c>
    </row>
    <row r="54" spans="2:15">
      <c r="B54" s="85"/>
      <c r="C54" s="86"/>
      <c r="D54" s="86"/>
      <c r="E54" s="86"/>
      <c r="F54" s="86"/>
      <c r="G54" s="86"/>
      <c r="H54" s="86"/>
      <c r="I54" s="86"/>
      <c r="J54" s="86"/>
      <c r="K54" s="97"/>
      <c r="L54" s="86"/>
    </row>
    <row r="55" spans="2:15">
      <c r="B55" s="83" t="s">
        <v>266</v>
      </c>
      <c r="C55" s="84"/>
      <c r="D55" s="84"/>
      <c r="E55" s="84"/>
      <c r="F55" s="84"/>
      <c r="G55" s="84"/>
      <c r="H55" s="84"/>
      <c r="I55" s="84"/>
      <c r="J55" s="93">
        <v>22567.749036603745</v>
      </c>
      <c r="K55" s="94">
        <v>0.224433140608677</v>
      </c>
      <c r="L55" s="94">
        <v>1.0720844296121905E-2</v>
      </c>
    </row>
    <row r="56" spans="2:15">
      <c r="B56" s="103" t="s">
        <v>57</v>
      </c>
      <c r="C56" s="84"/>
      <c r="D56" s="84"/>
      <c r="E56" s="84"/>
      <c r="F56" s="84"/>
      <c r="G56" s="84"/>
      <c r="H56" s="84"/>
      <c r="I56" s="84"/>
      <c r="J56" s="93">
        <v>22567.749036603745</v>
      </c>
      <c r="K56" s="94">
        <v>0.224433140608677</v>
      </c>
      <c r="L56" s="94">
        <v>1.0720844296121905E-2</v>
      </c>
    </row>
    <row r="57" spans="2:15">
      <c r="B57" s="89" t="s">
        <v>2253</v>
      </c>
      <c r="C57" s="86" t="s">
        <v>2254</v>
      </c>
      <c r="D57" s="86">
        <v>91</v>
      </c>
      <c r="E57" s="86" t="s">
        <v>2206</v>
      </c>
      <c r="F57" s="86" t="s">
        <v>2203</v>
      </c>
      <c r="G57" s="99" t="s">
        <v>194</v>
      </c>
      <c r="H57" s="100">
        <v>0</v>
      </c>
      <c r="I57" s="100">
        <v>0</v>
      </c>
      <c r="J57" s="96">
        <v>2280.5614113187498</v>
      </c>
      <c r="K57" s="97">
        <v>2.2679867587283773E-2</v>
      </c>
      <c r="L57" s="97">
        <v>1.0833842470880201E-3</v>
      </c>
    </row>
    <row r="58" spans="2:15">
      <c r="B58" s="89" t="s">
        <v>2253</v>
      </c>
      <c r="C58" s="86" t="s">
        <v>2255</v>
      </c>
      <c r="D58" s="86">
        <v>91</v>
      </c>
      <c r="E58" s="86" t="s">
        <v>2206</v>
      </c>
      <c r="F58" s="86" t="s">
        <v>2203</v>
      </c>
      <c r="G58" s="99" t="s">
        <v>191</v>
      </c>
      <c r="H58" s="100">
        <v>0</v>
      </c>
      <c r="I58" s="100">
        <v>0</v>
      </c>
      <c r="J58" s="96">
        <v>17021.098881123748</v>
      </c>
      <c r="K58" s="97">
        <v>0.16927247251400371</v>
      </c>
      <c r="L58" s="97">
        <v>8.0858995089606971E-3</v>
      </c>
      <c r="N58" s="124"/>
      <c r="O58" s="124"/>
    </row>
    <row r="59" spans="2:15">
      <c r="B59" s="89" t="s">
        <v>2253</v>
      </c>
      <c r="C59" s="86" t="s">
        <v>2256</v>
      </c>
      <c r="D59" s="86">
        <v>91</v>
      </c>
      <c r="E59" s="86" t="s">
        <v>2206</v>
      </c>
      <c r="F59" s="86" t="s">
        <v>2203</v>
      </c>
      <c r="G59" s="99" t="s">
        <v>1563</v>
      </c>
      <c r="H59" s="100">
        <v>0</v>
      </c>
      <c r="I59" s="100">
        <v>0</v>
      </c>
      <c r="J59" s="96">
        <v>1.4791532175</v>
      </c>
      <c r="K59" s="97">
        <v>1.4709974021180152E-5</v>
      </c>
      <c r="L59" s="97">
        <v>7.0267403759252804E-7</v>
      </c>
    </row>
    <row r="60" spans="2:15">
      <c r="B60" s="89" t="s">
        <v>2253</v>
      </c>
      <c r="C60" s="86" t="s">
        <v>2257</v>
      </c>
      <c r="D60" s="86">
        <v>91</v>
      </c>
      <c r="E60" s="86" t="s">
        <v>2206</v>
      </c>
      <c r="F60" s="86" t="s">
        <v>2203</v>
      </c>
      <c r="G60" s="99" t="s">
        <v>200</v>
      </c>
      <c r="H60" s="100">
        <v>0</v>
      </c>
      <c r="I60" s="100">
        <v>0</v>
      </c>
      <c r="J60" s="96">
        <v>0.61783651124999994</v>
      </c>
      <c r="K60" s="97">
        <v>6.144298590774E-6</v>
      </c>
      <c r="L60" s="97">
        <v>2.9350419604662684E-7</v>
      </c>
    </row>
    <row r="61" spans="2:15">
      <c r="B61" s="89" t="s">
        <v>2253</v>
      </c>
      <c r="C61" s="86" t="s">
        <v>2258</v>
      </c>
      <c r="D61" s="86">
        <v>91</v>
      </c>
      <c r="E61" s="86" t="s">
        <v>2206</v>
      </c>
      <c r="F61" s="86" t="s">
        <v>2203</v>
      </c>
      <c r="G61" s="99" t="s">
        <v>201</v>
      </c>
      <c r="H61" s="100">
        <v>0</v>
      </c>
      <c r="I61" s="100">
        <v>0</v>
      </c>
      <c r="J61" s="96">
        <v>1343.5195738387499</v>
      </c>
      <c r="K61" s="97">
        <v>1.3361116207770437E-2</v>
      </c>
      <c r="L61" s="97">
        <v>6.3824106412009823E-4</v>
      </c>
    </row>
    <row r="62" spans="2:15">
      <c r="B62" s="89" t="s">
        <v>2253</v>
      </c>
      <c r="C62" s="86" t="s">
        <v>2259</v>
      </c>
      <c r="D62" s="86">
        <v>91</v>
      </c>
      <c r="E62" s="86" t="s">
        <v>2206</v>
      </c>
      <c r="F62" s="86" t="s">
        <v>2203</v>
      </c>
      <c r="G62" s="99" t="s">
        <v>193</v>
      </c>
      <c r="H62" s="100">
        <v>0</v>
      </c>
      <c r="I62" s="100">
        <v>0</v>
      </c>
      <c r="J62" s="96">
        <v>1914.9140565449998</v>
      </c>
      <c r="K62" s="97">
        <v>1.9043555252631999E-2</v>
      </c>
      <c r="L62" s="97">
        <v>9.0968290224143844E-4</v>
      </c>
    </row>
    <row r="63" spans="2:15">
      <c r="B63" s="89" t="s">
        <v>2253</v>
      </c>
      <c r="C63" s="86" t="s">
        <v>2260</v>
      </c>
      <c r="D63" s="86">
        <v>91</v>
      </c>
      <c r="E63" s="86" t="s">
        <v>2206</v>
      </c>
      <c r="F63" s="86" t="s">
        <v>2203</v>
      </c>
      <c r="G63" s="99" t="s">
        <v>198</v>
      </c>
      <c r="H63" s="100">
        <v>0</v>
      </c>
      <c r="I63" s="100">
        <v>0</v>
      </c>
      <c r="J63" s="96">
        <v>0.20244569624999997</v>
      </c>
      <c r="K63" s="97">
        <v>2.0132944290723742E-6</v>
      </c>
      <c r="L63" s="97">
        <v>9.6172143016832542E-8</v>
      </c>
    </row>
    <row r="64" spans="2:15">
      <c r="B64" s="89" t="s">
        <v>2253</v>
      </c>
      <c r="C64" s="86" t="s">
        <v>2261</v>
      </c>
      <c r="D64" s="86">
        <v>91</v>
      </c>
      <c r="E64" s="86" t="s">
        <v>2206</v>
      </c>
      <c r="F64" s="86" t="s">
        <v>2203</v>
      </c>
      <c r="G64" s="99" t="s">
        <v>199</v>
      </c>
      <c r="H64" s="100">
        <v>0</v>
      </c>
      <c r="I64" s="100">
        <v>0</v>
      </c>
      <c r="J64" s="96">
        <v>3.3489854999999999E-2</v>
      </c>
      <c r="K64" s="97">
        <v>3.3305197270619481E-7</v>
      </c>
      <c r="L64" s="97">
        <v>1.5909407729249192E-8</v>
      </c>
    </row>
    <row r="65" spans="2:12">
      <c r="B65" s="89" t="s">
        <v>2253</v>
      </c>
      <c r="C65" s="86" t="s">
        <v>2262</v>
      </c>
      <c r="D65" s="86">
        <v>91</v>
      </c>
      <c r="E65" s="86" t="s">
        <v>2206</v>
      </c>
      <c r="F65" s="86" t="s">
        <v>2203</v>
      </c>
      <c r="G65" s="99" t="s">
        <v>199</v>
      </c>
      <c r="H65" s="100">
        <v>0</v>
      </c>
      <c r="I65" s="100">
        <v>0</v>
      </c>
      <c r="J65" s="96">
        <v>3.3762667049999999</v>
      </c>
      <c r="K65" s="97">
        <v>3.3576505078403423E-5</v>
      </c>
      <c r="L65" s="97">
        <v>1.6039007518107709E-6</v>
      </c>
    </row>
    <row r="66" spans="2:12">
      <c r="B66" s="89" t="s">
        <v>2253</v>
      </c>
      <c r="C66" s="86" t="s">
        <v>2263</v>
      </c>
      <c r="D66" s="86">
        <v>91</v>
      </c>
      <c r="E66" s="86" t="s">
        <v>2206</v>
      </c>
      <c r="F66" s="86" t="s">
        <v>2203</v>
      </c>
      <c r="G66" s="99" t="s">
        <v>2264</v>
      </c>
      <c r="H66" s="100">
        <v>0</v>
      </c>
      <c r="I66" s="100">
        <v>0</v>
      </c>
      <c r="J66" s="96">
        <v>1.7713165049999997</v>
      </c>
      <c r="K66" s="97">
        <v>1.7615497477588132E-5</v>
      </c>
      <c r="L66" s="97">
        <v>8.4146666193668693E-7</v>
      </c>
    </row>
    <row r="67" spans="2:12">
      <c r="B67" s="89" t="s">
        <v>2253</v>
      </c>
      <c r="C67" s="86" t="s">
        <v>2265</v>
      </c>
      <c r="D67" s="86">
        <v>91</v>
      </c>
      <c r="E67" s="86" t="s">
        <v>2206</v>
      </c>
      <c r="F67" s="86" t="s">
        <v>2203</v>
      </c>
      <c r="G67" s="99" t="s">
        <v>196</v>
      </c>
      <c r="H67" s="100">
        <v>0</v>
      </c>
      <c r="I67" s="100">
        <v>0</v>
      </c>
      <c r="J67" s="96">
        <v>2.7737876249999995E-2</v>
      </c>
      <c r="K67" s="97">
        <v>2.758493401581705E-7</v>
      </c>
      <c r="L67" s="97">
        <v>1.3176921273762087E-8</v>
      </c>
    </row>
    <row r="68" spans="2:12">
      <c r="B68" s="89" t="s">
        <v>2253</v>
      </c>
      <c r="C68" s="86" t="s">
        <v>2266</v>
      </c>
      <c r="D68" s="86">
        <v>91</v>
      </c>
      <c r="E68" s="86" t="s">
        <v>2206</v>
      </c>
      <c r="F68" s="86" t="s">
        <v>2203</v>
      </c>
      <c r="G68" s="99" t="s">
        <v>202</v>
      </c>
      <c r="H68" s="100">
        <v>0</v>
      </c>
      <c r="I68" s="100">
        <v>0</v>
      </c>
      <c r="J68" s="96">
        <v>0.14686741124999997</v>
      </c>
      <c r="K68" s="97">
        <v>1.4605760772348665E-6</v>
      </c>
      <c r="L68" s="97">
        <v>6.9769592245638851E-8</v>
      </c>
    </row>
    <row r="69" spans="2:12">
      <c r="B69" s="151"/>
      <c r="C69" s="151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2:12">
      <c r="B70" s="151"/>
      <c r="C70" s="151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2:12">
      <c r="B71" s="153" t="s">
        <v>60</v>
      </c>
      <c r="C71" s="151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2:12">
      <c r="B72" s="153" t="s">
        <v>139</v>
      </c>
      <c r="C72" s="151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2:12">
      <c r="B73" s="154"/>
      <c r="C73" s="151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2:12">
      <c r="B74" s="151"/>
      <c r="C74" s="151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2:12">
      <c r="B75" s="151"/>
      <c r="C75" s="151"/>
      <c r="D75" s="152"/>
      <c r="E75" s="152"/>
      <c r="F75" s="152"/>
      <c r="G75" s="152"/>
      <c r="H75" s="152"/>
      <c r="I75" s="152"/>
      <c r="J75" s="152"/>
      <c r="K75" s="152"/>
      <c r="L75" s="152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9" style="1" bestFit="1" customWidth="1"/>
    <col min="10" max="10" width="6.85546875" style="1" bestFit="1" customWidth="1"/>
    <col min="11" max="11" width="11.28515625" style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17011</v>
      </c>
    </row>
    <row r="6" spans="2:18" ht="26.25" customHeight="1">
      <c r="B6" s="174" t="s">
        <v>249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252</v>
      </c>
      <c r="C10" s="126"/>
      <c r="D10" s="126"/>
      <c r="E10" s="126"/>
      <c r="F10" s="126"/>
      <c r="G10" s="126"/>
      <c r="H10" s="127">
        <v>3.3746423281462992</v>
      </c>
      <c r="I10" s="126"/>
      <c r="J10" s="126"/>
      <c r="K10" s="132">
        <v>7.0817927912981388E-2</v>
      </c>
      <c r="L10" s="127"/>
      <c r="M10" s="127">
        <v>18186.26293614375</v>
      </c>
      <c r="N10" s="126"/>
      <c r="O10" s="129">
        <v>1</v>
      </c>
      <c r="P10" s="129">
        <v>8.6394125063379203E-3</v>
      </c>
      <c r="Q10" s="5"/>
    </row>
    <row r="11" spans="2:18">
      <c r="B11" s="112" t="s">
        <v>267</v>
      </c>
      <c r="C11" s="86"/>
      <c r="D11" s="86"/>
      <c r="E11" s="86"/>
      <c r="F11" s="86"/>
      <c r="G11" s="86"/>
      <c r="H11" s="96">
        <v>3.3746423281462992</v>
      </c>
      <c r="I11" s="86"/>
      <c r="J11" s="86"/>
      <c r="K11" s="100">
        <v>7.0817927912981388E-2</v>
      </c>
      <c r="L11" s="96"/>
      <c r="M11" s="96">
        <v>18186.26293614375</v>
      </c>
      <c r="N11" s="86"/>
      <c r="O11" s="97">
        <v>1</v>
      </c>
      <c r="P11" s="97">
        <v>8.6394125063379203E-3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3.3746423281462992</v>
      </c>
      <c r="I12" s="84"/>
      <c r="J12" s="84"/>
      <c r="K12" s="105">
        <v>7.0817927912981388E-2</v>
      </c>
      <c r="L12" s="93"/>
      <c r="M12" s="93">
        <v>18186.26293614375</v>
      </c>
      <c r="N12" s="84"/>
      <c r="O12" s="94">
        <v>1</v>
      </c>
      <c r="P12" s="94">
        <v>8.6394125063379203E-3</v>
      </c>
    </row>
    <row r="13" spans="2:18">
      <c r="B13" s="89" t="s">
        <v>2412</v>
      </c>
      <c r="C13" s="86">
        <v>3987</v>
      </c>
      <c r="D13" s="99" t="s">
        <v>360</v>
      </c>
      <c r="E13" s="86" t="s">
        <v>417</v>
      </c>
      <c r="F13" s="86" t="s">
        <v>189</v>
      </c>
      <c r="G13" s="116">
        <v>39930</v>
      </c>
      <c r="H13" s="96">
        <v>2.74</v>
      </c>
      <c r="I13" s="99" t="s">
        <v>192</v>
      </c>
      <c r="J13" s="100">
        <v>6.2E-2</v>
      </c>
      <c r="K13" s="100">
        <v>6.1899999999999997E-2</v>
      </c>
      <c r="L13" s="96">
        <v>6821991.476999999</v>
      </c>
      <c r="M13" s="96">
        <v>7984.7174180812499</v>
      </c>
      <c r="N13" s="86"/>
      <c r="O13" s="97">
        <v>0.43905212665831744</v>
      </c>
      <c r="P13" s="97">
        <v>3.7931524339861284E-3</v>
      </c>
    </row>
    <row r="14" spans="2:18">
      <c r="B14" s="89" t="s">
        <v>2413</v>
      </c>
      <c r="C14" s="86" t="s">
        <v>2414</v>
      </c>
      <c r="D14" s="99" t="s">
        <v>360</v>
      </c>
      <c r="E14" s="86" t="s">
        <v>457</v>
      </c>
      <c r="F14" s="86" t="s">
        <v>189</v>
      </c>
      <c r="G14" s="116">
        <v>40065</v>
      </c>
      <c r="H14" s="96">
        <v>3.1000000000000005</v>
      </c>
      <c r="I14" s="99" t="s">
        <v>192</v>
      </c>
      <c r="J14" s="100">
        <v>6.25E-2</v>
      </c>
      <c r="K14" s="100">
        <v>6.2299999999999994E-2</v>
      </c>
      <c r="L14" s="96">
        <v>3993097.4999999995</v>
      </c>
      <c r="M14" s="96">
        <v>4424.9783294587496</v>
      </c>
      <c r="N14" s="86"/>
      <c r="O14" s="97">
        <v>0.24331432713779022</v>
      </c>
      <c r="P14" s="97">
        <v>2.1020928408454209E-3</v>
      </c>
    </row>
    <row r="15" spans="2:18">
      <c r="B15" s="89" t="s">
        <v>2415</v>
      </c>
      <c r="C15" s="86" t="s">
        <v>2416</v>
      </c>
      <c r="D15" s="99" t="s">
        <v>610</v>
      </c>
      <c r="E15" s="86" t="s">
        <v>352</v>
      </c>
      <c r="F15" s="86" t="s">
        <v>188</v>
      </c>
      <c r="G15" s="116">
        <v>40174</v>
      </c>
      <c r="H15" s="96">
        <v>2.84</v>
      </c>
      <c r="I15" s="99" t="s">
        <v>192</v>
      </c>
      <c r="J15" s="100">
        <v>7.0900000000000005E-2</v>
      </c>
      <c r="K15" s="100">
        <v>8.7900000000000006E-2</v>
      </c>
      <c r="L15" s="96">
        <v>84582.639855000001</v>
      </c>
      <c r="M15" s="96">
        <v>97.098502173749992</v>
      </c>
      <c r="N15" s="97">
        <v>7.4738036561575855E-4</v>
      </c>
      <c r="O15" s="97">
        <v>5.3391124121918666E-3</v>
      </c>
      <c r="P15" s="97">
        <v>4.6126794546634431E-5</v>
      </c>
    </row>
    <row r="16" spans="2:18">
      <c r="B16" s="89" t="s">
        <v>2417</v>
      </c>
      <c r="C16" s="86">
        <v>8745</v>
      </c>
      <c r="D16" s="99" t="s">
        <v>360</v>
      </c>
      <c r="E16" s="86" t="s">
        <v>633</v>
      </c>
      <c r="F16" s="86" t="s">
        <v>189</v>
      </c>
      <c r="G16" s="116">
        <v>39902</v>
      </c>
      <c r="H16" s="96">
        <v>4.4899999999999993</v>
      </c>
      <c r="I16" s="99" t="s">
        <v>192</v>
      </c>
      <c r="J16" s="100">
        <v>8.6999999999999994E-2</v>
      </c>
      <c r="K16" s="100">
        <v>8.9700000000000002E-2</v>
      </c>
      <c r="L16" s="96">
        <v>4996687.4999999991</v>
      </c>
      <c r="M16" s="96">
        <v>5679.4686864300002</v>
      </c>
      <c r="N16" s="86"/>
      <c r="O16" s="97">
        <v>0.31229443379170047</v>
      </c>
      <c r="P16" s="97">
        <v>2.6980404369597363E-3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53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53" t="s">
        <v>139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54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9" style="1" bestFit="1" customWidth="1"/>
    <col min="10" max="10" width="6.85546875" style="1" bestFit="1" customWidth="1"/>
    <col min="11" max="11" width="11" style="1" customWidth="1"/>
    <col min="12" max="12" width="11.28515625" style="1" bestFit="1" customWidth="1"/>
    <col min="13" max="13" width="8.42578125" style="1" customWidth="1"/>
    <col min="14" max="14" width="6.28515625" style="1" bestFit="1" customWidth="1"/>
    <col min="15" max="15" width="10" style="1" bestFit="1" customWidth="1"/>
    <col min="16" max="16" width="10.28515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17011</v>
      </c>
    </row>
    <row r="6" spans="2:18" ht="26.25" customHeight="1">
      <c r="B6" s="174" t="s">
        <v>254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253</v>
      </c>
      <c r="C10" s="126"/>
      <c r="D10" s="126"/>
      <c r="E10" s="126"/>
      <c r="F10" s="126"/>
      <c r="G10" s="126"/>
      <c r="H10" s="127">
        <v>5.4699999999999989</v>
      </c>
      <c r="I10" s="126"/>
      <c r="J10" s="126"/>
      <c r="K10" s="132">
        <v>8.8399999999999979E-2</v>
      </c>
      <c r="L10" s="127"/>
      <c r="M10" s="127">
        <v>846.69089636249998</v>
      </c>
      <c r="N10" s="126"/>
      <c r="O10" s="129">
        <v>1</v>
      </c>
      <c r="P10" s="129">
        <v>4.0222182780052303E-4</v>
      </c>
      <c r="Q10" s="5"/>
    </row>
    <row r="11" spans="2:18">
      <c r="B11" s="112" t="s">
        <v>37</v>
      </c>
      <c r="C11" s="86"/>
      <c r="D11" s="86"/>
      <c r="E11" s="86"/>
      <c r="F11" s="86"/>
      <c r="G11" s="86"/>
      <c r="H11" s="96">
        <v>5.4699999999999989</v>
      </c>
      <c r="I11" s="86"/>
      <c r="J11" s="86"/>
      <c r="K11" s="100">
        <v>8.8399999999999979E-2</v>
      </c>
      <c r="L11" s="96"/>
      <c r="M11" s="96">
        <v>846.69089636249998</v>
      </c>
      <c r="N11" s="86"/>
      <c r="O11" s="97">
        <v>1</v>
      </c>
      <c r="P11" s="97">
        <v>4.0222182780052303E-4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5.4699999999999989</v>
      </c>
      <c r="I12" s="84"/>
      <c r="J12" s="84"/>
      <c r="K12" s="105">
        <v>8.8399999999999979E-2</v>
      </c>
      <c r="L12" s="93"/>
      <c r="M12" s="93">
        <v>846.69089636249998</v>
      </c>
      <c r="N12" s="84"/>
      <c r="O12" s="94">
        <v>1</v>
      </c>
      <c r="P12" s="94">
        <v>4.0222182780052303E-4</v>
      </c>
    </row>
    <row r="13" spans="2:18">
      <c r="B13" s="89" t="s">
        <v>2527</v>
      </c>
      <c r="C13" s="86" t="s">
        <v>2418</v>
      </c>
      <c r="D13" s="99" t="s">
        <v>610</v>
      </c>
      <c r="E13" s="86" t="s">
        <v>352</v>
      </c>
      <c r="F13" s="86" t="s">
        <v>188</v>
      </c>
      <c r="G13" s="116">
        <v>40618</v>
      </c>
      <c r="H13" s="96">
        <v>5.4699999999999989</v>
      </c>
      <c r="I13" s="99" t="s">
        <v>192</v>
      </c>
      <c r="J13" s="100">
        <v>7.1500000000000008E-2</v>
      </c>
      <c r="K13" s="100">
        <v>8.8399999999999979E-2</v>
      </c>
      <c r="L13" s="96">
        <v>879135.62624999997</v>
      </c>
      <c r="M13" s="96">
        <v>846.69089636249998</v>
      </c>
      <c r="N13" s="86"/>
      <c r="O13" s="97">
        <v>1</v>
      </c>
      <c r="P13" s="97">
        <v>4.0222182780052303E-4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53" t="s">
        <v>60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53" t="s">
        <v>139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54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B1:B15 D3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0.28515625" style="2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855468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8" t="s">
        <v>207</v>
      </c>
      <c r="C1" s="80" t="s" vm="1">
        <v>272</v>
      </c>
    </row>
    <row r="2" spans="2:48">
      <c r="B2" s="58" t="s">
        <v>206</v>
      </c>
      <c r="C2" s="80" t="s">
        <v>273</v>
      </c>
    </row>
    <row r="3" spans="2:48">
      <c r="B3" s="58" t="s">
        <v>208</v>
      </c>
      <c r="C3" s="80" t="s">
        <v>274</v>
      </c>
    </row>
    <row r="4" spans="2:48">
      <c r="B4" s="58" t="s">
        <v>209</v>
      </c>
      <c r="C4" s="80">
        <v>17011</v>
      </c>
    </row>
    <row r="6" spans="2:48" ht="21.75" customHeight="1">
      <c r="B6" s="166" t="s">
        <v>238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48" ht="27.75" customHeight="1">
      <c r="B7" s="169" t="s">
        <v>112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  <c r="AP7" s="3"/>
      <c r="AQ7" s="3"/>
    </row>
    <row r="8" spans="2:48" s="3" customFormat="1" ht="47.25">
      <c r="B8" s="23" t="s">
        <v>142</v>
      </c>
      <c r="C8" s="31" t="s">
        <v>59</v>
      </c>
      <c r="D8" s="72" t="s">
        <v>147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77</v>
      </c>
      <c r="O8" s="31" t="s">
        <v>74</v>
      </c>
      <c r="P8" s="72" t="s">
        <v>210</v>
      </c>
      <c r="Q8" s="73" t="s">
        <v>212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140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31</v>
      </c>
      <c r="C11" s="82"/>
      <c r="D11" s="82"/>
      <c r="E11" s="82"/>
      <c r="F11" s="82"/>
      <c r="G11" s="82"/>
      <c r="H11" s="90">
        <v>4.4381337069543321</v>
      </c>
      <c r="I11" s="82"/>
      <c r="J11" s="82"/>
      <c r="K11" s="91">
        <v>2.7817322310710628E-3</v>
      </c>
      <c r="L11" s="90"/>
      <c r="M11" s="92"/>
      <c r="N11" s="90">
        <v>194521.63182172875</v>
      </c>
      <c r="O11" s="82"/>
      <c r="P11" s="91">
        <v>1</v>
      </c>
      <c r="Q11" s="91">
        <v>9.2407803880034042E-2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267</v>
      </c>
      <c r="C12" s="84"/>
      <c r="D12" s="84"/>
      <c r="E12" s="84"/>
      <c r="F12" s="84"/>
      <c r="G12" s="84"/>
      <c r="H12" s="93">
        <v>4.4170324973869066</v>
      </c>
      <c r="I12" s="84"/>
      <c r="J12" s="84"/>
      <c r="K12" s="94">
        <v>2.7026523550347055E-3</v>
      </c>
      <c r="L12" s="93"/>
      <c r="M12" s="95"/>
      <c r="N12" s="93">
        <v>194068.96725478501</v>
      </c>
      <c r="O12" s="84"/>
      <c r="P12" s="94">
        <v>0.99767293455897699</v>
      </c>
      <c r="Q12" s="94">
        <v>9.2192764873143984E-2</v>
      </c>
      <c r="AR12" s="4"/>
    </row>
    <row r="13" spans="2:48">
      <c r="B13" s="85" t="s">
        <v>29</v>
      </c>
      <c r="C13" s="86"/>
      <c r="D13" s="86"/>
      <c r="E13" s="86"/>
      <c r="F13" s="86"/>
      <c r="G13" s="86"/>
      <c r="H13" s="96">
        <v>5.7730267233703412</v>
      </c>
      <c r="I13" s="86"/>
      <c r="J13" s="86"/>
      <c r="K13" s="97">
        <v>6.6112234892190091E-4</v>
      </c>
      <c r="L13" s="96"/>
      <c r="M13" s="98"/>
      <c r="N13" s="96">
        <v>107756.72828857126</v>
      </c>
      <c r="O13" s="86"/>
      <c r="P13" s="97">
        <v>0.55395755875277652</v>
      </c>
      <c r="Q13" s="97">
        <v>5.1190001447089004E-2</v>
      </c>
    </row>
    <row r="14" spans="2:48">
      <c r="B14" s="87" t="s">
        <v>28</v>
      </c>
      <c r="C14" s="84"/>
      <c r="D14" s="84"/>
      <c r="E14" s="84"/>
      <c r="F14" s="84"/>
      <c r="G14" s="84"/>
      <c r="H14" s="93">
        <v>5.7730267233703412</v>
      </c>
      <c r="I14" s="84"/>
      <c r="J14" s="84"/>
      <c r="K14" s="94">
        <v>6.6112234892190091E-4</v>
      </c>
      <c r="L14" s="93"/>
      <c r="M14" s="95"/>
      <c r="N14" s="93">
        <v>107756.72828857126</v>
      </c>
      <c r="O14" s="84"/>
      <c r="P14" s="94">
        <v>0.55395755875277652</v>
      </c>
      <c r="Q14" s="94">
        <v>5.1190001447089004E-2</v>
      </c>
    </row>
    <row r="15" spans="2:48">
      <c r="B15" s="88" t="s">
        <v>275</v>
      </c>
      <c r="C15" s="86" t="s">
        <v>276</v>
      </c>
      <c r="D15" s="99" t="s">
        <v>148</v>
      </c>
      <c r="E15" s="86" t="s">
        <v>277</v>
      </c>
      <c r="F15" s="86"/>
      <c r="G15" s="86"/>
      <c r="H15" s="96">
        <v>4.8500000000000005</v>
      </c>
      <c r="I15" s="99" t="s">
        <v>192</v>
      </c>
      <c r="J15" s="100">
        <v>0.04</v>
      </c>
      <c r="K15" s="97">
        <v>-1E-3</v>
      </c>
      <c r="L15" s="96">
        <v>12693723.154638749</v>
      </c>
      <c r="M15" s="98">
        <v>159.79</v>
      </c>
      <c r="N15" s="96">
        <v>20283.300677036248</v>
      </c>
      <c r="O15" s="97">
        <v>8.1643174208676178E-4</v>
      </c>
      <c r="P15" s="97">
        <v>0.10427272528551003</v>
      </c>
      <c r="Q15" s="97">
        <v>9.6356135482200782E-3</v>
      </c>
    </row>
    <row r="16" spans="2:48" ht="20.25">
      <c r="B16" s="88" t="s">
        <v>278</v>
      </c>
      <c r="C16" s="86" t="s">
        <v>279</v>
      </c>
      <c r="D16" s="99" t="s">
        <v>148</v>
      </c>
      <c r="E16" s="86" t="s">
        <v>277</v>
      </c>
      <c r="F16" s="86"/>
      <c r="G16" s="86"/>
      <c r="H16" s="96">
        <v>7.2600000000000007</v>
      </c>
      <c r="I16" s="99" t="s">
        <v>192</v>
      </c>
      <c r="J16" s="100">
        <v>0.04</v>
      </c>
      <c r="K16" s="97">
        <v>2.5999999999999999E-3</v>
      </c>
      <c r="L16" s="96">
        <v>10602815.493375</v>
      </c>
      <c r="M16" s="98">
        <v>161.99</v>
      </c>
      <c r="N16" s="96">
        <v>17175.50107315875</v>
      </c>
      <c r="O16" s="97">
        <v>1.0082177877107875E-3</v>
      </c>
      <c r="P16" s="97">
        <v>8.8296098034481865E-2</v>
      </c>
      <c r="Q16" s="97">
        <v>8.1592485105426594E-3</v>
      </c>
      <c r="AP16" s="4"/>
    </row>
    <row r="17" spans="2:43" ht="20.25">
      <c r="B17" s="88" t="s">
        <v>280</v>
      </c>
      <c r="C17" s="86" t="s">
        <v>281</v>
      </c>
      <c r="D17" s="99" t="s">
        <v>148</v>
      </c>
      <c r="E17" s="86" t="s">
        <v>277</v>
      </c>
      <c r="F17" s="86"/>
      <c r="G17" s="86"/>
      <c r="H17" s="96">
        <v>0.58000000000000007</v>
      </c>
      <c r="I17" s="99" t="s">
        <v>192</v>
      </c>
      <c r="J17" s="100">
        <v>1E-3</v>
      </c>
      <c r="K17" s="97">
        <v>-6.7999999999999996E-3</v>
      </c>
      <c r="L17" s="96">
        <v>1617886.4467499999</v>
      </c>
      <c r="M17" s="98">
        <v>98.5</v>
      </c>
      <c r="N17" s="96">
        <v>1593.618053895</v>
      </c>
      <c r="O17" s="97">
        <v>1.619999087560087E-4</v>
      </c>
      <c r="P17" s="97">
        <v>8.1924978675661474E-3</v>
      </c>
      <c r="Q17" s="97">
        <v>7.5705073623364967E-4</v>
      </c>
      <c r="AQ17" s="4"/>
    </row>
    <row r="18" spans="2:43">
      <c r="B18" s="88" t="s">
        <v>282</v>
      </c>
      <c r="C18" s="86" t="s">
        <v>283</v>
      </c>
      <c r="D18" s="99" t="s">
        <v>148</v>
      </c>
      <c r="E18" s="86" t="s">
        <v>277</v>
      </c>
      <c r="F18" s="86"/>
      <c r="G18" s="86"/>
      <c r="H18" s="96">
        <v>1.9799999999999998</v>
      </c>
      <c r="I18" s="99" t="s">
        <v>192</v>
      </c>
      <c r="J18" s="100">
        <v>3.5000000000000003E-2</v>
      </c>
      <c r="K18" s="97">
        <v>-2.0999999999999994E-3</v>
      </c>
      <c r="L18" s="96">
        <v>17814660.625124998</v>
      </c>
      <c r="M18" s="98">
        <v>128.1</v>
      </c>
      <c r="N18" s="96">
        <v>22820.579141692502</v>
      </c>
      <c r="O18" s="97">
        <v>9.252893019053946E-4</v>
      </c>
      <c r="P18" s="97">
        <v>0.11731640809288833</v>
      </c>
      <c r="Q18" s="97">
        <v>1.0840951630957663E-2</v>
      </c>
      <c r="AP18" s="3"/>
    </row>
    <row r="19" spans="2:43">
      <c r="B19" s="88" t="s">
        <v>284</v>
      </c>
      <c r="C19" s="86" t="s">
        <v>285</v>
      </c>
      <c r="D19" s="99" t="s">
        <v>148</v>
      </c>
      <c r="E19" s="86" t="s">
        <v>277</v>
      </c>
      <c r="F19" s="86"/>
      <c r="G19" s="86"/>
      <c r="H19" s="96">
        <v>15.200000000000001</v>
      </c>
      <c r="I19" s="99" t="s">
        <v>192</v>
      </c>
      <c r="J19" s="100">
        <v>0.04</v>
      </c>
      <c r="K19" s="97">
        <v>9.3999999999999986E-3</v>
      </c>
      <c r="L19" s="96">
        <v>3812916.0273749996</v>
      </c>
      <c r="M19" s="98">
        <v>186.16</v>
      </c>
      <c r="N19" s="96">
        <v>7098.1244306437502</v>
      </c>
      <c r="O19" s="97">
        <v>2.3545961780937699E-4</v>
      </c>
      <c r="P19" s="97">
        <v>3.649015466387253E-2</v>
      </c>
      <c r="Q19" s="97">
        <v>3.3719750557312422E-3</v>
      </c>
      <c r="AQ19" s="3"/>
    </row>
    <row r="20" spans="2:43">
      <c r="B20" s="88" t="s">
        <v>286</v>
      </c>
      <c r="C20" s="86" t="s">
        <v>287</v>
      </c>
      <c r="D20" s="99" t="s">
        <v>148</v>
      </c>
      <c r="E20" s="86" t="s">
        <v>277</v>
      </c>
      <c r="F20" s="86"/>
      <c r="G20" s="86"/>
      <c r="H20" s="96">
        <v>19.510000000000002</v>
      </c>
      <c r="I20" s="99" t="s">
        <v>192</v>
      </c>
      <c r="J20" s="100">
        <v>2.75E-2</v>
      </c>
      <c r="K20" s="97">
        <v>1.0900000000000003E-2</v>
      </c>
      <c r="L20" s="96">
        <v>1108715.3437499998</v>
      </c>
      <c r="M20" s="98">
        <v>145.56</v>
      </c>
      <c r="N20" s="96">
        <v>1613.8460196337496</v>
      </c>
      <c r="O20" s="97">
        <v>6.4849036010515833E-5</v>
      </c>
      <c r="P20" s="97">
        <v>8.2964861260920054E-3</v>
      </c>
      <c r="Q20" s="97">
        <v>7.6666006283333333E-4</v>
      </c>
    </row>
    <row r="21" spans="2:43">
      <c r="B21" s="88" t="s">
        <v>288</v>
      </c>
      <c r="C21" s="86" t="s">
        <v>289</v>
      </c>
      <c r="D21" s="99" t="s">
        <v>148</v>
      </c>
      <c r="E21" s="86" t="s">
        <v>277</v>
      </c>
      <c r="F21" s="86"/>
      <c r="G21" s="86"/>
      <c r="H21" s="96">
        <v>7.0600000000000014</v>
      </c>
      <c r="I21" s="99" t="s">
        <v>192</v>
      </c>
      <c r="J21" s="100">
        <v>1.7500000000000002E-2</v>
      </c>
      <c r="K21" s="97">
        <v>2.1000000000000003E-3</v>
      </c>
      <c r="L21" s="96">
        <v>3245063.353875</v>
      </c>
      <c r="M21" s="98">
        <v>112.31</v>
      </c>
      <c r="N21" s="96">
        <v>3644.5307397974989</v>
      </c>
      <c r="O21" s="97">
        <v>2.3688184563306442E-4</v>
      </c>
      <c r="P21" s="97">
        <v>1.8735863490686552E-2</v>
      </c>
      <c r="Q21" s="97">
        <v>1.7313399989704527E-3</v>
      </c>
    </row>
    <row r="22" spans="2:43">
      <c r="B22" s="88" t="s">
        <v>290</v>
      </c>
      <c r="C22" s="86" t="s">
        <v>291</v>
      </c>
      <c r="D22" s="99" t="s">
        <v>148</v>
      </c>
      <c r="E22" s="86" t="s">
        <v>277</v>
      </c>
      <c r="F22" s="86"/>
      <c r="G22" s="86"/>
      <c r="H22" s="96">
        <v>3.4199999999999995</v>
      </c>
      <c r="I22" s="99" t="s">
        <v>192</v>
      </c>
      <c r="J22" s="100">
        <v>0.03</v>
      </c>
      <c r="K22" s="97">
        <v>-3.4999999999999996E-3</v>
      </c>
      <c r="L22" s="96">
        <v>1009025.9707499999</v>
      </c>
      <c r="M22" s="98">
        <v>122.69</v>
      </c>
      <c r="N22" s="96">
        <v>1237.9739748862501</v>
      </c>
      <c r="O22" s="97">
        <v>6.5819238327936922E-5</v>
      </c>
      <c r="P22" s="97">
        <v>6.3641969445372712E-3</v>
      </c>
      <c r="Q22" s="97">
        <v>5.8810146310471197E-4</v>
      </c>
    </row>
    <row r="23" spans="2:43">
      <c r="B23" s="88" t="s">
        <v>292</v>
      </c>
      <c r="C23" s="86" t="s">
        <v>293</v>
      </c>
      <c r="D23" s="99" t="s">
        <v>148</v>
      </c>
      <c r="E23" s="86" t="s">
        <v>277</v>
      </c>
      <c r="F23" s="86"/>
      <c r="G23" s="86"/>
      <c r="H23" s="96">
        <v>9.27</v>
      </c>
      <c r="I23" s="99" t="s">
        <v>192</v>
      </c>
      <c r="J23" s="100">
        <v>7.4999999999999997E-3</v>
      </c>
      <c r="K23" s="97">
        <v>4.0999999999999995E-3</v>
      </c>
      <c r="L23" s="96">
        <v>4342675.0893749995</v>
      </c>
      <c r="M23" s="98">
        <v>102.12</v>
      </c>
      <c r="N23" s="96">
        <v>4434.739790355</v>
      </c>
      <c r="O23" s="97">
        <v>7.3949278704317826E-4</v>
      </c>
      <c r="P23" s="97">
        <v>2.2798183157435471E-2</v>
      </c>
      <c r="Q23" s="97">
        <v>2.1067300380333922E-3</v>
      </c>
    </row>
    <row r="24" spans="2:43">
      <c r="B24" s="88" t="s">
        <v>294</v>
      </c>
      <c r="C24" s="86" t="s">
        <v>295</v>
      </c>
      <c r="D24" s="99" t="s">
        <v>148</v>
      </c>
      <c r="E24" s="86" t="s">
        <v>277</v>
      </c>
      <c r="F24" s="86"/>
      <c r="G24" s="86"/>
      <c r="H24" s="96">
        <v>6.02</v>
      </c>
      <c r="I24" s="99" t="s">
        <v>192</v>
      </c>
      <c r="J24" s="100">
        <v>2.75E-2</v>
      </c>
      <c r="K24" s="97">
        <v>6.9999999999999988E-4</v>
      </c>
      <c r="L24" s="96">
        <v>18747849.400874998</v>
      </c>
      <c r="M24" s="98">
        <v>120.94</v>
      </c>
      <c r="N24" s="96">
        <v>22673.648085873745</v>
      </c>
      <c r="O24" s="97">
        <v>1.1560654955011869E-3</v>
      </c>
      <c r="P24" s="97">
        <v>0.11656106250770727</v>
      </c>
      <c r="Q24" s="97">
        <v>1.0771151804260602E-2</v>
      </c>
    </row>
    <row r="25" spans="2:43">
      <c r="B25" s="88" t="s">
        <v>296</v>
      </c>
      <c r="C25" s="86" t="s">
        <v>297</v>
      </c>
      <c r="D25" s="99" t="s">
        <v>148</v>
      </c>
      <c r="E25" s="86" t="s">
        <v>277</v>
      </c>
      <c r="F25" s="86"/>
      <c r="G25" s="86"/>
      <c r="H25" s="96">
        <v>1.1499999999999999</v>
      </c>
      <c r="I25" s="99" t="s">
        <v>192</v>
      </c>
      <c r="J25" s="100">
        <v>0.01</v>
      </c>
      <c r="K25" s="97">
        <v>-3.0999999999999999E-3</v>
      </c>
      <c r="L25" s="96">
        <v>4990239.3870000001</v>
      </c>
      <c r="M25" s="98">
        <v>103.82</v>
      </c>
      <c r="N25" s="96">
        <v>5180.8663015987504</v>
      </c>
      <c r="O25" s="97">
        <v>3.0786856327225261E-4</v>
      </c>
      <c r="P25" s="97">
        <v>2.6633882581998933E-2</v>
      </c>
      <c r="Q25" s="97">
        <v>2.4611785982012117E-3</v>
      </c>
    </row>
    <row r="26" spans="2:43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3">
      <c r="B27" s="85" t="s">
        <v>61</v>
      </c>
      <c r="C27" s="86"/>
      <c r="D27" s="86"/>
      <c r="E27" s="86"/>
      <c r="F27" s="86"/>
      <c r="G27" s="86"/>
      <c r="H27" s="96">
        <v>2.7241381509968767</v>
      </c>
      <c r="I27" s="86"/>
      <c r="J27" s="86"/>
      <c r="K27" s="97">
        <v>5.2514055422596996E-3</v>
      </c>
      <c r="L27" s="96"/>
      <c r="M27" s="98"/>
      <c r="N27" s="96">
        <v>86312.238966213743</v>
      </c>
      <c r="O27" s="86"/>
      <c r="P27" s="97">
        <v>0.44371537580620052</v>
      </c>
      <c r="Q27" s="97">
        <v>4.1002763426054981E-2</v>
      </c>
    </row>
    <row r="28" spans="2:43">
      <c r="B28" s="87" t="s">
        <v>25</v>
      </c>
      <c r="C28" s="84"/>
      <c r="D28" s="84"/>
      <c r="E28" s="84"/>
      <c r="F28" s="84"/>
      <c r="G28" s="84"/>
      <c r="H28" s="93">
        <v>0.57848077026308709</v>
      </c>
      <c r="I28" s="84"/>
      <c r="J28" s="84"/>
      <c r="K28" s="94">
        <v>9.9726443247973745E-4</v>
      </c>
      <c r="L28" s="93"/>
      <c r="M28" s="95"/>
      <c r="N28" s="93">
        <v>54255.455223322482</v>
      </c>
      <c r="O28" s="84"/>
      <c r="P28" s="94">
        <v>0.27891733538944102</v>
      </c>
      <c r="Q28" s="94">
        <v>2.5774138427409145E-2</v>
      </c>
    </row>
    <row r="29" spans="2:43">
      <c r="B29" s="88" t="s">
        <v>298</v>
      </c>
      <c r="C29" s="86" t="s">
        <v>299</v>
      </c>
      <c r="D29" s="99" t="s">
        <v>148</v>
      </c>
      <c r="E29" s="86" t="s">
        <v>277</v>
      </c>
      <c r="F29" s="86"/>
      <c r="G29" s="86"/>
      <c r="H29" s="96">
        <v>0.51999999999999991</v>
      </c>
      <c r="I29" s="99" t="s">
        <v>192</v>
      </c>
      <c r="J29" s="100">
        <v>0</v>
      </c>
      <c r="K29" s="97">
        <v>1E-3</v>
      </c>
      <c r="L29" s="96">
        <v>24152435.850375</v>
      </c>
      <c r="M29" s="98">
        <v>99.95</v>
      </c>
      <c r="N29" s="96">
        <v>24140.359632532498</v>
      </c>
      <c r="O29" s="97">
        <v>2.683603983375E-3</v>
      </c>
      <c r="P29" s="97">
        <v>0.12410115731836019</v>
      </c>
      <c r="Q29" s="97">
        <v>1.1467915406760279E-2</v>
      </c>
    </row>
    <row r="30" spans="2:43">
      <c r="B30" s="88" t="s">
        <v>300</v>
      </c>
      <c r="C30" s="86" t="s">
        <v>301</v>
      </c>
      <c r="D30" s="99" t="s">
        <v>148</v>
      </c>
      <c r="E30" s="86" t="s">
        <v>277</v>
      </c>
      <c r="F30" s="86"/>
      <c r="G30" s="86"/>
      <c r="H30" s="96">
        <v>0.59</v>
      </c>
      <c r="I30" s="99" t="s">
        <v>192</v>
      </c>
      <c r="J30" s="100">
        <v>0</v>
      </c>
      <c r="K30" s="97">
        <v>1E-3</v>
      </c>
      <c r="L30" s="96">
        <v>13466250</v>
      </c>
      <c r="M30" s="98">
        <v>99.94</v>
      </c>
      <c r="N30" s="96">
        <v>13458.170249999999</v>
      </c>
      <c r="O30" s="97">
        <v>1.49625E-3</v>
      </c>
      <c r="P30" s="97">
        <v>6.9185982679468114E-2</v>
      </c>
      <c r="Q30" s="97">
        <v>6.3933247186917213E-3</v>
      </c>
    </row>
    <row r="31" spans="2:43">
      <c r="B31" s="88" t="s">
        <v>302</v>
      </c>
      <c r="C31" s="86" t="s">
        <v>303</v>
      </c>
      <c r="D31" s="99" t="s">
        <v>148</v>
      </c>
      <c r="E31" s="86" t="s">
        <v>277</v>
      </c>
      <c r="F31" s="86"/>
      <c r="G31" s="86"/>
      <c r="H31" s="96">
        <v>0.76000000000000012</v>
      </c>
      <c r="I31" s="99" t="s">
        <v>192</v>
      </c>
      <c r="J31" s="100">
        <v>0</v>
      </c>
      <c r="K31" s="97">
        <v>1.0999999999999998E-3</v>
      </c>
      <c r="L31" s="96">
        <v>937909.23974999995</v>
      </c>
      <c r="M31" s="98">
        <v>99.92</v>
      </c>
      <c r="N31" s="96">
        <v>937.15891234874994</v>
      </c>
      <c r="O31" s="97">
        <v>1.1723865496874999E-4</v>
      </c>
      <c r="P31" s="97">
        <v>4.8177619299822573E-3</v>
      </c>
      <c r="Q31" s="97">
        <v>4.4519879956649472E-4</v>
      </c>
    </row>
    <row r="32" spans="2:43">
      <c r="B32" s="88" t="s">
        <v>304</v>
      </c>
      <c r="C32" s="86" t="s">
        <v>305</v>
      </c>
      <c r="D32" s="99" t="s">
        <v>148</v>
      </c>
      <c r="E32" s="86" t="s">
        <v>277</v>
      </c>
      <c r="F32" s="86"/>
      <c r="G32" s="86"/>
      <c r="H32" s="96">
        <v>0.68000000000000016</v>
      </c>
      <c r="I32" s="99" t="s">
        <v>192</v>
      </c>
      <c r="J32" s="100">
        <v>0</v>
      </c>
      <c r="K32" s="97">
        <v>8.9999999999999998E-4</v>
      </c>
      <c r="L32" s="96">
        <v>6987102.3258750001</v>
      </c>
      <c r="M32" s="98">
        <v>99.94</v>
      </c>
      <c r="N32" s="96">
        <v>6982.9100644274986</v>
      </c>
      <c r="O32" s="97">
        <v>7.7634470287500006E-4</v>
      </c>
      <c r="P32" s="97">
        <v>3.5897858757565099E-2</v>
      </c>
      <c r="Q32" s="97">
        <v>3.3172422917822379E-3</v>
      </c>
    </row>
    <row r="33" spans="2:17">
      <c r="B33" s="88" t="s">
        <v>306</v>
      </c>
      <c r="C33" s="86" t="s">
        <v>307</v>
      </c>
      <c r="D33" s="99" t="s">
        <v>148</v>
      </c>
      <c r="E33" s="86" t="s">
        <v>277</v>
      </c>
      <c r="F33" s="86"/>
      <c r="G33" s="86"/>
      <c r="H33" s="96">
        <v>0.93000000000000016</v>
      </c>
      <c r="I33" s="99" t="s">
        <v>192</v>
      </c>
      <c r="J33" s="100">
        <v>0</v>
      </c>
      <c r="K33" s="97">
        <v>1.1000000000000003E-3</v>
      </c>
      <c r="L33" s="96">
        <v>4370624.9999999991</v>
      </c>
      <c r="M33" s="98">
        <v>99.9</v>
      </c>
      <c r="N33" s="96">
        <v>4366.2543749999986</v>
      </c>
      <c r="O33" s="97">
        <v>5.4632812499999983E-4</v>
      </c>
      <c r="P33" s="97">
        <v>2.244611220926573E-2</v>
      </c>
      <c r="Q33" s="97">
        <v>2.0741959349030652E-3</v>
      </c>
    </row>
    <row r="34" spans="2:17">
      <c r="B34" s="88" t="s">
        <v>308</v>
      </c>
      <c r="C34" s="86" t="s">
        <v>309</v>
      </c>
      <c r="D34" s="99" t="s">
        <v>148</v>
      </c>
      <c r="E34" s="86" t="s">
        <v>277</v>
      </c>
      <c r="F34" s="86"/>
      <c r="G34" s="86"/>
      <c r="H34" s="96">
        <v>9.9999999999999985E-3</v>
      </c>
      <c r="I34" s="99" t="s">
        <v>192</v>
      </c>
      <c r="J34" s="100">
        <v>0</v>
      </c>
      <c r="K34" s="97">
        <v>7.2999999999999975E-3</v>
      </c>
      <c r="L34" s="96">
        <v>45626.962500000001</v>
      </c>
      <c r="M34" s="98">
        <v>99.99</v>
      </c>
      <c r="N34" s="96">
        <v>45.622399803750007</v>
      </c>
      <c r="O34" s="97">
        <v>4.1479056818181816E-6</v>
      </c>
      <c r="P34" s="97">
        <v>2.3453638228555012E-4</v>
      </c>
      <c r="Q34" s="97">
        <v>2.1672992016975806E-5</v>
      </c>
    </row>
    <row r="35" spans="2:17">
      <c r="B35" s="88" t="s">
        <v>310</v>
      </c>
      <c r="C35" s="86" t="s">
        <v>311</v>
      </c>
      <c r="D35" s="99" t="s">
        <v>148</v>
      </c>
      <c r="E35" s="86" t="s">
        <v>277</v>
      </c>
      <c r="F35" s="86"/>
      <c r="G35" s="86"/>
      <c r="H35" s="96">
        <v>0.09</v>
      </c>
      <c r="I35" s="99" t="s">
        <v>192</v>
      </c>
      <c r="J35" s="100">
        <v>0</v>
      </c>
      <c r="K35" s="97">
        <v>2.2000000000000001E-3</v>
      </c>
      <c r="L35" s="96">
        <v>51927.277499999997</v>
      </c>
      <c r="M35" s="98">
        <v>99.98</v>
      </c>
      <c r="N35" s="96">
        <v>51.916891949999993</v>
      </c>
      <c r="O35" s="97">
        <v>4.720661590909091E-6</v>
      </c>
      <c r="P35" s="97">
        <v>2.6689521090168388E-4</v>
      </c>
      <c r="Q35" s="97">
        <v>2.4663200305523125E-5</v>
      </c>
    </row>
    <row r="36" spans="2:17">
      <c r="B36" s="88" t="s">
        <v>312</v>
      </c>
      <c r="C36" s="86" t="s">
        <v>313</v>
      </c>
      <c r="D36" s="99" t="s">
        <v>148</v>
      </c>
      <c r="E36" s="86" t="s">
        <v>277</v>
      </c>
      <c r="F36" s="86"/>
      <c r="G36" s="86"/>
      <c r="H36" s="96">
        <v>0.19</v>
      </c>
      <c r="I36" s="99" t="s">
        <v>192</v>
      </c>
      <c r="J36" s="100">
        <v>0</v>
      </c>
      <c r="K36" s="97">
        <v>1.1000000000000001E-3</v>
      </c>
      <c r="L36" s="96">
        <v>257943.18374999997</v>
      </c>
      <c r="M36" s="98">
        <v>99.98</v>
      </c>
      <c r="N36" s="96">
        <v>257.89159501874997</v>
      </c>
      <c r="O36" s="97">
        <v>2.3449380340909089E-5</v>
      </c>
      <c r="P36" s="97">
        <v>1.3257733476917221E-3</v>
      </c>
      <c r="Q36" s="97">
        <v>1.2251180350287286E-4</v>
      </c>
    </row>
    <row r="37" spans="2:17">
      <c r="B37" s="88" t="s">
        <v>314</v>
      </c>
      <c r="C37" s="86" t="s">
        <v>315</v>
      </c>
      <c r="D37" s="99" t="s">
        <v>148</v>
      </c>
      <c r="E37" s="86" t="s">
        <v>277</v>
      </c>
      <c r="F37" s="86"/>
      <c r="G37" s="86"/>
      <c r="H37" s="96">
        <v>0.26</v>
      </c>
      <c r="I37" s="99" t="s">
        <v>192</v>
      </c>
      <c r="J37" s="100">
        <v>0</v>
      </c>
      <c r="K37" s="97">
        <v>8.0000000000000015E-4</v>
      </c>
      <c r="L37" s="96">
        <v>2362499.9999999995</v>
      </c>
      <c r="M37" s="98">
        <v>99.98</v>
      </c>
      <c r="N37" s="96">
        <v>2362.0274999999997</v>
      </c>
      <c r="O37" s="97">
        <v>2.6249999999999993E-4</v>
      </c>
      <c r="P37" s="97">
        <v>1.2142749769674475E-2</v>
      </c>
      <c r="Q37" s="97">
        <v>1.1220848392804073E-3</v>
      </c>
    </row>
    <row r="38" spans="2:17">
      <c r="B38" s="88" t="s">
        <v>316</v>
      </c>
      <c r="C38" s="86" t="s">
        <v>317</v>
      </c>
      <c r="D38" s="99" t="s">
        <v>148</v>
      </c>
      <c r="E38" s="86" t="s">
        <v>277</v>
      </c>
      <c r="F38" s="86"/>
      <c r="G38" s="86"/>
      <c r="H38" s="96">
        <v>0.34</v>
      </c>
      <c r="I38" s="99" t="s">
        <v>192</v>
      </c>
      <c r="J38" s="100">
        <v>0</v>
      </c>
      <c r="K38" s="97">
        <v>8.9999999999999998E-4</v>
      </c>
      <c r="L38" s="96">
        <v>244519.31699999998</v>
      </c>
      <c r="M38" s="98">
        <v>99.97</v>
      </c>
      <c r="N38" s="96">
        <v>244.44596113874999</v>
      </c>
      <c r="O38" s="97">
        <v>2.7168812999999999E-5</v>
      </c>
      <c r="P38" s="97">
        <v>1.2566518121890674E-3</v>
      </c>
      <c r="Q38" s="97">
        <v>1.1612443420625671E-4</v>
      </c>
    </row>
    <row r="39" spans="2:17">
      <c r="B39" s="88" t="s">
        <v>318</v>
      </c>
      <c r="C39" s="86" t="s">
        <v>319</v>
      </c>
      <c r="D39" s="99" t="s">
        <v>148</v>
      </c>
      <c r="E39" s="86" t="s">
        <v>277</v>
      </c>
      <c r="F39" s="86"/>
      <c r="G39" s="86"/>
      <c r="H39" s="96">
        <v>0.44</v>
      </c>
      <c r="I39" s="99" t="s">
        <v>192</v>
      </c>
      <c r="J39" s="100">
        <v>0</v>
      </c>
      <c r="K39" s="97">
        <v>1.1000000000000001E-3</v>
      </c>
      <c r="L39" s="96">
        <v>1409402.34225</v>
      </c>
      <c r="M39" s="98">
        <v>99.95</v>
      </c>
      <c r="N39" s="96">
        <v>1408.6976411025</v>
      </c>
      <c r="O39" s="97">
        <v>1.5660026025E-4</v>
      </c>
      <c r="P39" s="97">
        <v>7.2418559720572092E-3</v>
      </c>
      <c r="Q39" s="97">
        <v>6.6920400639331585E-4</v>
      </c>
    </row>
    <row r="40" spans="2:17">
      <c r="B40" s="89"/>
      <c r="C40" s="86"/>
      <c r="D40" s="86"/>
      <c r="E40" s="86"/>
      <c r="F40" s="86"/>
      <c r="G40" s="86"/>
      <c r="H40" s="86"/>
      <c r="I40" s="86"/>
      <c r="J40" s="86"/>
      <c r="K40" s="97"/>
      <c r="L40" s="96"/>
      <c r="M40" s="98"/>
      <c r="N40" s="86"/>
      <c r="O40" s="86"/>
      <c r="P40" s="97"/>
      <c r="Q40" s="86"/>
    </row>
    <row r="41" spans="2:17">
      <c r="B41" s="87" t="s">
        <v>26</v>
      </c>
      <c r="C41" s="84"/>
      <c r="D41" s="84"/>
      <c r="E41" s="84"/>
      <c r="F41" s="84"/>
      <c r="G41" s="84"/>
      <c r="H41" s="93">
        <v>3.3479889546954791</v>
      </c>
      <c r="I41" s="84"/>
      <c r="J41" s="84"/>
      <c r="K41" s="94">
        <v>2.4370907241735807E-3</v>
      </c>
      <c r="L41" s="93"/>
      <c r="M41" s="95"/>
      <c r="N41" s="93">
        <v>50.325744656249988</v>
      </c>
      <c r="O41" s="84"/>
      <c r="P41" s="94">
        <v>2.5871541475845476E-4</v>
      </c>
      <c r="Q41" s="94">
        <v>2.3907323307740955E-5</v>
      </c>
    </row>
    <row r="42" spans="2:17">
      <c r="B42" s="88" t="s">
        <v>320</v>
      </c>
      <c r="C42" s="86" t="s">
        <v>321</v>
      </c>
      <c r="D42" s="99" t="s">
        <v>148</v>
      </c>
      <c r="E42" s="86" t="s">
        <v>277</v>
      </c>
      <c r="F42" s="86"/>
      <c r="G42" s="86"/>
      <c r="H42" s="96">
        <v>1.4200000000000002</v>
      </c>
      <c r="I42" s="99" t="s">
        <v>192</v>
      </c>
      <c r="J42" s="100">
        <v>7.000000000000001E-4</v>
      </c>
      <c r="K42" s="97">
        <v>1.8999999999999996E-3</v>
      </c>
      <c r="L42" s="96">
        <v>17941.061249999999</v>
      </c>
      <c r="M42" s="98">
        <v>99.89</v>
      </c>
      <c r="N42" s="96">
        <v>17.921326815</v>
      </c>
      <c r="O42" s="97">
        <v>1.1670542794500338E-6</v>
      </c>
      <c r="P42" s="97">
        <v>9.2130251258760651E-5</v>
      </c>
      <c r="Q42" s="97">
        <v>8.513554189737813E-6</v>
      </c>
    </row>
    <row r="43" spans="2:17">
      <c r="B43" s="88" t="s">
        <v>322</v>
      </c>
      <c r="C43" s="86" t="s">
        <v>323</v>
      </c>
      <c r="D43" s="99" t="s">
        <v>148</v>
      </c>
      <c r="E43" s="86" t="s">
        <v>277</v>
      </c>
      <c r="F43" s="86"/>
      <c r="G43" s="86"/>
      <c r="H43" s="96">
        <v>5.6499999999999995</v>
      </c>
      <c r="I43" s="99" t="s">
        <v>192</v>
      </c>
      <c r="J43" s="100">
        <v>7.000000000000001E-4</v>
      </c>
      <c r="K43" s="97">
        <v>2.8999999999999998E-3</v>
      </c>
      <c r="L43" s="96">
        <v>5586.2021249999989</v>
      </c>
      <c r="M43" s="98">
        <v>98.99</v>
      </c>
      <c r="N43" s="96">
        <v>5.5297818449999996</v>
      </c>
      <c r="O43" s="97">
        <v>5.561479125140949E-7</v>
      </c>
      <c r="P43" s="97">
        <v>2.842759333865666E-5</v>
      </c>
      <c r="Q43" s="97">
        <v>2.6269314700199466E-6</v>
      </c>
    </row>
    <row r="44" spans="2:17">
      <c r="B44" s="88" t="s">
        <v>324</v>
      </c>
      <c r="C44" s="86" t="s">
        <v>325</v>
      </c>
      <c r="D44" s="99" t="s">
        <v>148</v>
      </c>
      <c r="E44" s="86" t="s">
        <v>277</v>
      </c>
      <c r="F44" s="86"/>
      <c r="G44" s="86"/>
      <c r="H44" s="96">
        <v>4.16</v>
      </c>
      <c r="I44" s="99" t="s">
        <v>192</v>
      </c>
      <c r="J44" s="100">
        <v>7.000000000000001E-4</v>
      </c>
      <c r="K44" s="97">
        <v>2.6999999999999997E-3</v>
      </c>
      <c r="L44" s="96">
        <v>27058.633874999996</v>
      </c>
      <c r="M44" s="98">
        <v>99.32</v>
      </c>
      <c r="N44" s="96">
        <v>26.874635996249999</v>
      </c>
      <c r="O44" s="97">
        <v>1.4686802176247092E-6</v>
      </c>
      <c r="P44" s="97">
        <v>1.3815757016103752E-4</v>
      </c>
      <c r="Q44" s="97">
        <v>1.2766837647983199E-5</v>
      </c>
    </row>
    <row r="45" spans="2:17">
      <c r="B45" s="89"/>
      <c r="C45" s="86"/>
      <c r="D45" s="86"/>
      <c r="E45" s="86"/>
      <c r="F45" s="86"/>
      <c r="G45" s="86"/>
      <c r="H45" s="86"/>
      <c r="I45" s="86"/>
      <c r="J45" s="86"/>
      <c r="K45" s="97"/>
      <c r="L45" s="96"/>
      <c r="M45" s="98"/>
      <c r="N45" s="86"/>
      <c r="O45" s="86"/>
      <c r="P45" s="97"/>
      <c r="Q45" s="86"/>
    </row>
    <row r="46" spans="2:17">
      <c r="B46" s="87" t="s">
        <v>27</v>
      </c>
      <c r="C46" s="84"/>
      <c r="D46" s="84"/>
      <c r="E46" s="84"/>
      <c r="F46" s="84"/>
      <c r="G46" s="84"/>
      <c r="H46" s="93">
        <v>6.3603487618417551</v>
      </c>
      <c r="I46" s="84"/>
      <c r="J46" s="84"/>
      <c r="K46" s="94">
        <v>1.2467199148569258E-2</v>
      </c>
      <c r="L46" s="93"/>
      <c r="M46" s="95"/>
      <c r="N46" s="93">
        <v>32006.457998235001</v>
      </c>
      <c r="O46" s="84"/>
      <c r="P46" s="94">
        <v>0.16453932500200097</v>
      </c>
      <c r="Q46" s="94">
        <v>1.5204717675338087E-2</v>
      </c>
    </row>
    <row r="47" spans="2:17">
      <c r="B47" s="88" t="s">
        <v>326</v>
      </c>
      <c r="C47" s="86" t="s">
        <v>327</v>
      </c>
      <c r="D47" s="99" t="s">
        <v>148</v>
      </c>
      <c r="E47" s="86" t="s">
        <v>277</v>
      </c>
      <c r="F47" s="86"/>
      <c r="G47" s="86"/>
      <c r="H47" s="96">
        <v>0.90999999999999992</v>
      </c>
      <c r="I47" s="99" t="s">
        <v>192</v>
      </c>
      <c r="J47" s="100">
        <v>5.5E-2</v>
      </c>
      <c r="K47" s="97">
        <v>1E-3</v>
      </c>
      <c r="L47" s="96">
        <v>547862.47424999997</v>
      </c>
      <c r="M47" s="98">
        <v>105.4</v>
      </c>
      <c r="N47" s="96">
        <v>577.44706595624996</v>
      </c>
      <c r="O47" s="97">
        <v>3.043833280571424E-5</v>
      </c>
      <c r="P47" s="97">
        <v>2.9685493615715548E-3</v>
      </c>
      <c r="Q47" s="97">
        <v>2.7431712721230449E-4</v>
      </c>
    </row>
    <row r="48" spans="2:17">
      <c r="B48" s="88" t="s">
        <v>328</v>
      </c>
      <c r="C48" s="86" t="s">
        <v>329</v>
      </c>
      <c r="D48" s="99" t="s">
        <v>148</v>
      </c>
      <c r="E48" s="86" t="s">
        <v>277</v>
      </c>
      <c r="F48" s="86"/>
      <c r="G48" s="86"/>
      <c r="H48" s="96">
        <v>8.35</v>
      </c>
      <c r="I48" s="99" t="s">
        <v>192</v>
      </c>
      <c r="J48" s="100">
        <v>6.25E-2</v>
      </c>
      <c r="K48" s="97">
        <v>1.9E-2</v>
      </c>
      <c r="L48" s="96">
        <v>1482428.3512500001</v>
      </c>
      <c r="M48" s="98">
        <v>144.04</v>
      </c>
      <c r="N48" s="96">
        <v>2135.2897421887496</v>
      </c>
      <c r="O48" s="97">
        <v>8.845219971711829E-5</v>
      </c>
      <c r="P48" s="97">
        <v>1.097713258001895E-2</v>
      </c>
      <c r="Q48" s="97">
        <v>1.0143727146195232E-3</v>
      </c>
    </row>
    <row r="49" spans="2:17">
      <c r="B49" s="88" t="s">
        <v>330</v>
      </c>
      <c r="C49" s="86" t="s">
        <v>331</v>
      </c>
      <c r="D49" s="99" t="s">
        <v>148</v>
      </c>
      <c r="E49" s="86" t="s">
        <v>277</v>
      </c>
      <c r="F49" s="86"/>
      <c r="G49" s="86"/>
      <c r="H49" s="96">
        <v>7.1400000000000006</v>
      </c>
      <c r="I49" s="99" t="s">
        <v>192</v>
      </c>
      <c r="J49" s="100">
        <v>3.7499999999999999E-2</v>
      </c>
      <c r="K49" s="97">
        <v>1.5800000000000002E-2</v>
      </c>
      <c r="L49" s="96">
        <v>78107.746499999994</v>
      </c>
      <c r="M49" s="98">
        <v>116.18</v>
      </c>
      <c r="N49" s="96">
        <v>90.745579968749993</v>
      </c>
      <c r="O49" s="97">
        <v>5.8438984303992639E-6</v>
      </c>
      <c r="P49" s="97">
        <v>4.6650636805224146E-4</v>
      </c>
      <c r="Q49" s="97">
        <v>4.3108828967758506E-5</v>
      </c>
    </row>
    <row r="50" spans="2:17">
      <c r="B50" s="88" t="s">
        <v>332</v>
      </c>
      <c r="C50" s="86" t="s">
        <v>333</v>
      </c>
      <c r="D50" s="99" t="s">
        <v>148</v>
      </c>
      <c r="E50" s="86" t="s">
        <v>277</v>
      </c>
      <c r="F50" s="86"/>
      <c r="G50" s="86"/>
      <c r="H50" s="96">
        <v>0.16</v>
      </c>
      <c r="I50" s="99" t="s">
        <v>192</v>
      </c>
      <c r="J50" s="100">
        <v>2.5000000000000001E-2</v>
      </c>
      <c r="K50" s="97">
        <v>1E-3</v>
      </c>
      <c r="L50" s="96">
        <v>4115268.8482499998</v>
      </c>
      <c r="M50" s="98">
        <v>102.49</v>
      </c>
      <c r="N50" s="96">
        <v>4217.7390876337495</v>
      </c>
      <c r="O50" s="97">
        <v>4.754566903238529E-4</v>
      </c>
      <c r="P50" s="97">
        <v>2.1682622380523403E-2</v>
      </c>
      <c r="Q50" s="97">
        <v>2.0036435165442434E-3</v>
      </c>
    </row>
    <row r="51" spans="2:17">
      <c r="B51" s="88" t="s">
        <v>334</v>
      </c>
      <c r="C51" s="86" t="s">
        <v>335</v>
      </c>
      <c r="D51" s="99" t="s">
        <v>148</v>
      </c>
      <c r="E51" s="86" t="s">
        <v>277</v>
      </c>
      <c r="F51" s="86"/>
      <c r="G51" s="86"/>
      <c r="H51" s="96">
        <v>2.57</v>
      </c>
      <c r="I51" s="99" t="s">
        <v>192</v>
      </c>
      <c r="J51" s="100">
        <v>5.0000000000000001E-3</v>
      </c>
      <c r="K51" s="97">
        <v>3.3999999999999998E-3</v>
      </c>
      <c r="L51" s="96">
        <v>7210.0192499999994</v>
      </c>
      <c r="M51" s="98">
        <v>100.61</v>
      </c>
      <c r="N51" s="96">
        <v>7.2540004949999997</v>
      </c>
      <c r="O51" s="97">
        <v>1.5280207204142811E-6</v>
      </c>
      <c r="P51" s="97">
        <v>3.7291484895870085E-5</v>
      </c>
      <c r="Q51" s="97">
        <v>3.4460242226528148E-6</v>
      </c>
    </row>
    <row r="52" spans="2:17">
      <c r="B52" s="88" t="s">
        <v>336</v>
      </c>
      <c r="C52" s="86" t="s">
        <v>337</v>
      </c>
      <c r="D52" s="99" t="s">
        <v>148</v>
      </c>
      <c r="E52" s="86" t="s">
        <v>277</v>
      </c>
      <c r="F52" s="86"/>
      <c r="G52" s="86"/>
      <c r="H52" s="96">
        <v>1.8000000000000003</v>
      </c>
      <c r="I52" s="99" t="s">
        <v>192</v>
      </c>
      <c r="J52" s="100">
        <v>0.04</v>
      </c>
      <c r="K52" s="97">
        <v>2.2000000000000001E-3</v>
      </c>
      <c r="L52" s="96">
        <v>3557029.4471249999</v>
      </c>
      <c r="M52" s="98">
        <v>107.59</v>
      </c>
      <c r="N52" s="96">
        <v>3827.0081331562492</v>
      </c>
      <c r="O52" s="97">
        <v>2.1210475748314534E-4</v>
      </c>
      <c r="P52" s="97">
        <v>1.9673946271762454E-2</v>
      </c>
      <c r="Q52" s="97">
        <v>1.8180261686273518E-3</v>
      </c>
    </row>
    <row r="53" spans="2:17">
      <c r="B53" s="88" t="s">
        <v>338</v>
      </c>
      <c r="C53" s="86" t="s">
        <v>339</v>
      </c>
      <c r="D53" s="99" t="s">
        <v>148</v>
      </c>
      <c r="E53" s="86" t="s">
        <v>277</v>
      </c>
      <c r="F53" s="86"/>
      <c r="G53" s="86"/>
      <c r="H53" s="96">
        <v>5.2</v>
      </c>
      <c r="I53" s="99" t="s">
        <v>192</v>
      </c>
      <c r="J53" s="100">
        <v>5.5E-2</v>
      </c>
      <c r="K53" s="97">
        <v>1.1000000000000001E-2</v>
      </c>
      <c r="L53" s="96">
        <v>481747.86449999997</v>
      </c>
      <c r="M53" s="98">
        <v>125.68</v>
      </c>
      <c r="N53" s="96">
        <v>605.46071399624998</v>
      </c>
      <c r="O53" s="97">
        <v>2.6827404855808386E-5</v>
      </c>
      <c r="P53" s="97">
        <v>3.1125623835560373E-3</v>
      </c>
      <c r="Q53" s="97">
        <v>2.8762505430401762E-4</v>
      </c>
    </row>
    <row r="54" spans="2:17">
      <c r="B54" s="88" t="s">
        <v>340</v>
      </c>
      <c r="C54" s="86" t="s">
        <v>341</v>
      </c>
      <c r="D54" s="99" t="s">
        <v>148</v>
      </c>
      <c r="E54" s="86" t="s">
        <v>277</v>
      </c>
      <c r="F54" s="86"/>
      <c r="G54" s="86"/>
      <c r="H54" s="96">
        <v>6.2799999999999994</v>
      </c>
      <c r="I54" s="99" t="s">
        <v>192</v>
      </c>
      <c r="J54" s="100">
        <v>4.2500000000000003E-2</v>
      </c>
      <c r="K54" s="97">
        <v>1.3699999999999997E-2</v>
      </c>
      <c r="L54" s="96">
        <v>4981178.4907499999</v>
      </c>
      <c r="M54" s="98">
        <v>119.1</v>
      </c>
      <c r="N54" s="96">
        <v>5932.5837735149998</v>
      </c>
      <c r="O54" s="97">
        <v>2.9725782417977493E-4</v>
      </c>
      <c r="P54" s="97">
        <v>3.0498324109022354E-2</v>
      </c>
      <c r="Q54" s="97">
        <v>2.8182831529362518E-3</v>
      </c>
    </row>
    <row r="55" spans="2:17">
      <c r="B55" s="88" t="s">
        <v>342</v>
      </c>
      <c r="C55" s="86" t="s">
        <v>343</v>
      </c>
      <c r="D55" s="99" t="s">
        <v>148</v>
      </c>
      <c r="E55" s="86" t="s">
        <v>277</v>
      </c>
      <c r="F55" s="86"/>
      <c r="G55" s="86"/>
      <c r="H55" s="96">
        <v>8.6800000000000015</v>
      </c>
      <c r="I55" s="99" t="s">
        <v>192</v>
      </c>
      <c r="J55" s="100">
        <v>1.7500000000000002E-2</v>
      </c>
      <c r="K55" s="97">
        <v>1.8499999999999999E-2</v>
      </c>
      <c r="L55" s="96">
        <v>2697892.7850000001</v>
      </c>
      <c r="M55" s="98">
        <v>100.18</v>
      </c>
      <c r="N55" s="96">
        <v>2702.7489217049997</v>
      </c>
      <c r="O55" s="97">
        <v>3.1185629084101322E-4</v>
      </c>
      <c r="P55" s="97">
        <v>1.3894336050922914E-2</v>
      </c>
      <c r="Q55" s="97">
        <v>1.2839450808369713E-3</v>
      </c>
    </row>
    <row r="56" spans="2:17">
      <c r="B56" s="88" t="s">
        <v>344</v>
      </c>
      <c r="C56" s="86" t="s">
        <v>345</v>
      </c>
      <c r="D56" s="99" t="s">
        <v>148</v>
      </c>
      <c r="E56" s="86" t="s">
        <v>277</v>
      </c>
      <c r="F56" s="86"/>
      <c r="G56" s="86"/>
      <c r="H56" s="96">
        <v>3.5799999999999992</v>
      </c>
      <c r="I56" s="99" t="s">
        <v>192</v>
      </c>
      <c r="J56" s="100">
        <v>0.05</v>
      </c>
      <c r="K56" s="97">
        <v>6.4999999999999988E-3</v>
      </c>
      <c r="L56" s="96">
        <v>11319.375374999998</v>
      </c>
      <c r="M56" s="98">
        <v>117.26</v>
      </c>
      <c r="N56" s="96">
        <v>13.273099323750001</v>
      </c>
      <c r="O56" s="97">
        <v>6.3022773383323757E-7</v>
      </c>
      <c r="P56" s="97">
        <v>6.8234567021904606E-5</v>
      </c>
      <c r="Q56" s="97">
        <v>6.3054064871991986E-6</v>
      </c>
    </row>
    <row r="57" spans="2:17">
      <c r="B57" s="88" t="s">
        <v>346</v>
      </c>
      <c r="C57" s="86" t="s">
        <v>347</v>
      </c>
      <c r="D57" s="99" t="s">
        <v>148</v>
      </c>
      <c r="E57" s="86" t="s">
        <v>277</v>
      </c>
      <c r="F57" s="86"/>
      <c r="G57" s="86"/>
      <c r="H57" s="96">
        <v>16.279999999999998</v>
      </c>
      <c r="I57" s="99" t="s">
        <v>192</v>
      </c>
      <c r="J57" s="100">
        <v>5.5E-2</v>
      </c>
      <c r="K57" s="97">
        <v>2.9299999999999996E-2</v>
      </c>
      <c r="L57" s="96">
        <v>4636660.5022499999</v>
      </c>
      <c r="M57" s="98">
        <v>146.97</v>
      </c>
      <c r="N57" s="96">
        <v>6814.4999212237508</v>
      </c>
      <c r="O57" s="97">
        <v>3.2527867677931588E-4</v>
      </c>
      <c r="P57" s="97">
        <v>3.5032093127148792E-2</v>
      </c>
      <c r="Q57" s="97">
        <v>3.2372387912006535E-3</v>
      </c>
    </row>
    <row r="58" spans="2:17">
      <c r="B58" s="88" t="s">
        <v>348</v>
      </c>
      <c r="C58" s="86" t="s">
        <v>349</v>
      </c>
      <c r="D58" s="99" t="s">
        <v>148</v>
      </c>
      <c r="E58" s="86" t="s">
        <v>277</v>
      </c>
      <c r="F58" s="86"/>
      <c r="G58" s="86"/>
      <c r="H58" s="96">
        <v>0.42000000000000004</v>
      </c>
      <c r="I58" s="99" t="s">
        <v>192</v>
      </c>
      <c r="J58" s="100">
        <v>4.2500000000000003E-2</v>
      </c>
      <c r="K58" s="97">
        <v>1.1999999999999999E-3</v>
      </c>
      <c r="L58" s="96">
        <v>4877082.8190000001</v>
      </c>
      <c r="M58" s="98">
        <v>104.21</v>
      </c>
      <c r="N58" s="96">
        <v>5082.4079590724996</v>
      </c>
      <c r="O58" s="97">
        <v>3.1195671833880235E-4</v>
      </c>
      <c r="P58" s="97">
        <v>2.6127726317504481E-2</v>
      </c>
      <c r="Q58" s="97">
        <v>2.414405809379158E-3</v>
      </c>
    </row>
    <row r="59" spans="2:17">
      <c r="B59" s="89"/>
      <c r="C59" s="86"/>
      <c r="D59" s="86"/>
      <c r="E59" s="86"/>
      <c r="F59" s="86"/>
      <c r="G59" s="86"/>
      <c r="H59" s="86"/>
      <c r="I59" s="86"/>
      <c r="J59" s="86"/>
      <c r="K59" s="97"/>
      <c r="L59" s="96"/>
      <c r="M59" s="98"/>
      <c r="N59" s="86"/>
      <c r="O59" s="86"/>
      <c r="P59" s="97"/>
      <c r="Q59" s="86"/>
    </row>
    <row r="60" spans="2:17">
      <c r="B60" s="83" t="s">
        <v>266</v>
      </c>
      <c r="C60" s="84"/>
      <c r="D60" s="84"/>
      <c r="E60" s="84"/>
      <c r="F60" s="84"/>
      <c r="G60" s="84"/>
      <c r="H60" s="93">
        <v>13.484766131104134</v>
      </c>
      <c r="I60" s="84"/>
      <c r="J60" s="84"/>
      <c r="K60" s="94">
        <v>3.6685313367607088E-2</v>
      </c>
      <c r="L60" s="93"/>
      <c r="M60" s="95"/>
      <c r="N60" s="93">
        <v>452.66456694374995</v>
      </c>
      <c r="O60" s="84"/>
      <c r="P60" s="94">
        <v>2.3270654410230264E-3</v>
      </c>
      <c r="Q60" s="94">
        <v>2.1503900689006072E-4</v>
      </c>
    </row>
    <row r="61" spans="2:17">
      <c r="B61" s="87" t="s">
        <v>79</v>
      </c>
      <c r="C61" s="84"/>
      <c r="D61" s="84"/>
      <c r="E61" s="84"/>
      <c r="F61" s="84"/>
      <c r="G61" s="84"/>
      <c r="H61" s="93">
        <v>13.484766131104134</v>
      </c>
      <c r="I61" s="84"/>
      <c r="J61" s="84"/>
      <c r="K61" s="94">
        <v>3.6685313367607088E-2</v>
      </c>
      <c r="L61" s="93"/>
      <c r="M61" s="95"/>
      <c r="N61" s="93">
        <v>452.66456694374995</v>
      </c>
      <c r="O61" s="84"/>
      <c r="P61" s="94">
        <v>2.3270654410230264E-3</v>
      </c>
      <c r="Q61" s="94">
        <v>2.1503900689006072E-4</v>
      </c>
    </row>
    <row r="62" spans="2:17">
      <c r="B62" s="88" t="s">
        <v>350</v>
      </c>
      <c r="C62" s="86" t="s">
        <v>351</v>
      </c>
      <c r="D62" s="99" t="s">
        <v>32</v>
      </c>
      <c r="E62" s="86" t="s">
        <v>352</v>
      </c>
      <c r="F62" s="86" t="s">
        <v>353</v>
      </c>
      <c r="G62" s="86"/>
      <c r="H62" s="96">
        <v>8.7099999999999991</v>
      </c>
      <c r="I62" s="99" t="s">
        <v>191</v>
      </c>
      <c r="J62" s="100">
        <v>2.8750000000000001E-2</v>
      </c>
      <c r="K62" s="97">
        <v>2.8500000000000001E-2</v>
      </c>
      <c r="L62" s="96">
        <v>42076.125</v>
      </c>
      <c r="M62" s="98">
        <v>99.97</v>
      </c>
      <c r="N62" s="96">
        <v>158.6009692575</v>
      </c>
      <c r="O62" s="97">
        <v>4.2076124999999997E-5</v>
      </c>
      <c r="P62" s="97">
        <v>8.1533846787205347E-4</v>
      </c>
      <c r="Q62" s="97">
        <v>7.5343637234968148E-5</v>
      </c>
    </row>
    <row r="63" spans="2:17">
      <c r="B63" s="88" t="s">
        <v>354</v>
      </c>
      <c r="C63" s="86" t="s">
        <v>355</v>
      </c>
      <c r="D63" s="99" t="s">
        <v>32</v>
      </c>
      <c r="E63" s="86" t="s">
        <v>352</v>
      </c>
      <c r="F63" s="86" t="s">
        <v>353</v>
      </c>
      <c r="G63" s="86"/>
      <c r="H63" s="96">
        <v>16.059999999999999</v>
      </c>
      <c r="I63" s="99" t="s">
        <v>191</v>
      </c>
      <c r="J63" s="100">
        <v>4.4999999999999998E-2</v>
      </c>
      <c r="K63" s="97">
        <v>4.1099999999999998E-2</v>
      </c>
      <c r="L63" s="96">
        <v>73284.749999999985</v>
      </c>
      <c r="M63" s="98">
        <v>105.786</v>
      </c>
      <c r="N63" s="96">
        <v>294.06359768624998</v>
      </c>
      <c r="O63" s="97">
        <v>4.8856499999999989E-5</v>
      </c>
      <c r="P63" s="97">
        <v>1.5117269731509729E-3</v>
      </c>
      <c r="Q63" s="97">
        <v>1.396953696550926E-4</v>
      </c>
    </row>
    <row r="64" spans="2:17">
      <c r="B64" s="151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</row>
    <row r="65" spans="2:17">
      <c r="B65" s="151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</row>
    <row r="66" spans="2:17">
      <c r="B66" s="153" t="s">
        <v>60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</row>
    <row r="67" spans="2:17">
      <c r="B67" s="153" t="s">
        <v>139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</row>
    <row r="68" spans="2:17">
      <c r="B68" s="154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</row>
    <row r="69" spans="2:17">
      <c r="B69" s="151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AD1:XFD2 B68:B1048576 B1:B65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207</v>
      </c>
      <c r="C1" s="80" t="s" vm="1">
        <v>272</v>
      </c>
    </row>
    <row r="2" spans="2:67">
      <c r="B2" s="58" t="s">
        <v>206</v>
      </c>
      <c r="C2" s="80" t="s">
        <v>273</v>
      </c>
    </row>
    <row r="3" spans="2:67">
      <c r="B3" s="58" t="s">
        <v>208</v>
      </c>
      <c r="C3" s="80" t="s">
        <v>274</v>
      </c>
    </row>
    <row r="4" spans="2:67">
      <c r="B4" s="58" t="s">
        <v>209</v>
      </c>
      <c r="C4" s="80">
        <v>17011</v>
      </c>
    </row>
    <row r="6" spans="2:67" ht="26.25" customHeight="1">
      <c r="B6" s="169" t="s">
        <v>238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BO6" s="3"/>
    </row>
    <row r="7" spans="2:67" ht="26.25" customHeight="1">
      <c r="B7" s="169" t="s">
        <v>113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AZ7" s="45"/>
      <c r="BJ7" s="3"/>
      <c r="BO7" s="3"/>
    </row>
    <row r="8" spans="2:67" s="3" customFormat="1" ht="78.75">
      <c r="B8" s="39" t="s">
        <v>142</v>
      </c>
      <c r="C8" s="14" t="s">
        <v>59</v>
      </c>
      <c r="D8" s="76" t="s">
        <v>147</v>
      </c>
      <c r="E8" s="76" t="s">
        <v>257</v>
      </c>
      <c r="F8" s="76" t="s">
        <v>144</v>
      </c>
      <c r="G8" s="14" t="s">
        <v>82</v>
      </c>
      <c r="H8" s="14" t="s">
        <v>15</v>
      </c>
      <c r="I8" s="14" t="s">
        <v>83</v>
      </c>
      <c r="J8" s="14" t="s">
        <v>128</v>
      </c>
      <c r="K8" s="14" t="s">
        <v>18</v>
      </c>
      <c r="L8" s="14" t="s">
        <v>127</v>
      </c>
      <c r="M8" s="14" t="s">
        <v>17</v>
      </c>
      <c r="N8" s="14" t="s">
        <v>19</v>
      </c>
      <c r="O8" s="14" t="s">
        <v>0</v>
      </c>
      <c r="P8" s="14" t="s">
        <v>131</v>
      </c>
      <c r="Q8" s="14" t="s">
        <v>77</v>
      </c>
      <c r="R8" s="14" t="s">
        <v>74</v>
      </c>
      <c r="S8" s="76" t="s">
        <v>210</v>
      </c>
      <c r="T8" s="40" t="s">
        <v>212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78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0" t="s">
        <v>141</v>
      </c>
      <c r="S10" s="47" t="s">
        <v>213</v>
      </c>
      <c r="T10" s="75" t="s">
        <v>258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0.71093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8" t="s">
        <v>207</v>
      </c>
      <c r="C1" s="80" t="s" vm="1">
        <v>272</v>
      </c>
    </row>
    <row r="2" spans="2:59">
      <c r="B2" s="58" t="s">
        <v>206</v>
      </c>
      <c r="C2" s="80" t="s">
        <v>273</v>
      </c>
    </row>
    <row r="3" spans="2:59">
      <c r="B3" s="58" t="s">
        <v>208</v>
      </c>
      <c r="C3" s="80" t="s">
        <v>274</v>
      </c>
    </row>
    <row r="4" spans="2:59">
      <c r="B4" s="58" t="s">
        <v>209</v>
      </c>
      <c r="C4" s="80">
        <v>17011</v>
      </c>
    </row>
    <row r="6" spans="2:59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</row>
    <row r="7" spans="2:59" ht="26.25" customHeight="1">
      <c r="B7" s="174" t="s">
        <v>114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BG7" s="3"/>
    </row>
    <row r="8" spans="2:59" s="3" customFormat="1" ht="63">
      <c r="B8" s="23" t="s">
        <v>142</v>
      </c>
      <c r="C8" s="31" t="s">
        <v>59</v>
      </c>
      <c r="D8" s="76" t="s">
        <v>147</v>
      </c>
      <c r="E8" s="76" t="s">
        <v>257</v>
      </c>
      <c r="F8" s="72" t="s">
        <v>144</v>
      </c>
      <c r="G8" s="31" t="s">
        <v>82</v>
      </c>
      <c r="H8" s="31" t="s">
        <v>15</v>
      </c>
      <c r="I8" s="31" t="s">
        <v>83</v>
      </c>
      <c r="J8" s="31" t="s">
        <v>128</v>
      </c>
      <c r="K8" s="31" t="s">
        <v>18</v>
      </c>
      <c r="L8" s="31" t="s">
        <v>127</v>
      </c>
      <c r="M8" s="31" t="s">
        <v>17</v>
      </c>
      <c r="N8" s="31" t="s">
        <v>19</v>
      </c>
      <c r="O8" s="31" t="s">
        <v>0</v>
      </c>
      <c r="P8" s="31" t="s">
        <v>131</v>
      </c>
      <c r="Q8" s="31" t="s">
        <v>77</v>
      </c>
      <c r="R8" s="14" t="s">
        <v>74</v>
      </c>
      <c r="S8" s="76" t="s">
        <v>210</v>
      </c>
      <c r="T8" s="32" t="s">
        <v>212</v>
      </c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78</v>
      </c>
      <c r="Q9" s="33" t="s">
        <v>23</v>
      </c>
      <c r="R9" s="17" t="s">
        <v>20</v>
      </c>
      <c r="S9" s="33" t="s">
        <v>23</v>
      </c>
      <c r="T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140</v>
      </c>
      <c r="R10" s="20" t="s">
        <v>141</v>
      </c>
      <c r="S10" s="20" t="s">
        <v>213</v>
      </c>
      <c r="T10" s="21" t="s">
        <v>258</v>
      </c>
      <c r="U10" s="5"/>
      <c r="BB10" s="1"/>
      <c r="BC10" s="3"/>
      <c r="BD10" s="1"/>
    </row>
    <row r="11" spans="2:59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4.4827986927297179</v>
      </c>
      <c r="L11" s="82"/>
      <c r="M11" s="82"/>
      <c r="N11" s="104">
        <v>2.702590959904938E-2</v>
      </c>
      <c r="O11" s="90"/>
      <c r="P11" s="92"/>
      <c r="Q11" s="90">
        <v>197397.27534751868</v>
      </c>
      <c r="R11" s="82"/>
      <c r="S11" s="91">
        <v>1</v>
      </c>
      <c r="T11" s="91">
        <v>9.3773882811572187E-2</v>
      </c>
      <c r="U11" s="5"/>
      <c r="BB11" s="1"/>
      <c r="BC11" s="3"/>
      <c r="BD11" s="1"/>
      <c r="BG11" s="1"/>
    </row>
    <row r="12" spans="2:59">
      <c r="B12" s="83" t="s">
        <v>267</v>
      </c>
      <c r="C12" s="84"/>
      <c r="D12" s="84"/>
      <c r="E12" s="84"/>
      <c r="F12" s="84"/>
      <c r="G12" s="84"/>
      <c r="H12" s="84"/>
      <c r="I12" s="84"/>
      <c r="J12" s="84"/>
      <c r="K12" s="93">
        <v>3.6329899624012381</v>
      </c>
      <c r="L12" s="84"/>
      <c r="M12" s="84"/>
      <c r="N12" s="105">
        <v>1.6201256905168736E-2</v>
      </c>
      <c r="O12" s="93"/>
      <c r="P12" s="95"/>
      <c r="Q12" s="93">
        <v>137711.34510202112</v>
      </c>
      <c r="R12" s="84"/>
      <c r="S12" s="94">
        <v>0.69763549096399513</v>
      </c>
      <c r="T12" s="94">
        <v>6.5419988774851306E-2</v>
      </c>
      <c r="BC12" s="3"/>
    </row>
    <row r="13" spans="2:59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3.637352023906014</v>
      </c>
      <c r="L13" s="84"/>
      <c r="M13" s="84"/>
      <c r="N13" s="105">
        <v>1.4021756282427593E-2</v>
      </c>
      <c r="O13" s="93"/>
      <c r="P13" s="95"/>
      <c r="Q13" s="93">
        <v>105969.38576316746</v>
      </c>
      <c r="R13" s="84"/>
      <c r="S13" s="94">
        <v>0.53683307217188259</v>
      </c>
      <c r="T13" s="94">
        <v>5.0340921599222391E-2</v>
      </c>
      <c r="BC13" s="4"/>
    </row>
    <row r="14" spans="2:59">
      <c r="B14" s="89" t="s">
        <v>356</v>
      </c>
      <c r="C14" s="86" t="s">
        <v>357</v>
      </c>
      <c r="D14" s="99" t="s">
        <v>148</v>
      </c>
      <c r="E14" s="99" t="s">
        <v>358</v>
      </c>
      <c r="F14" s="86" t="s">
        <v>359</v>
      </c>
      <c r="G14" s="99" t="s">
        <v>360</v>
      </c>
      <c r="H14" s="86" t="s">
        <v>361</v>
      </c>
      <c r="I14" s="86" t="s">
        <v>188</v>
      </c>
      <c r="J14" s="86"/>
      <c r="K14" s="96">
        <v>4.2000000000000011</v>
      </c>
      <c r="L14" s="99" t="s">
        <v>192</v>
      </c>
      <c r="M14" s="100">
        <v>5.8999999999999999E-3</v>
      </c>
      <c r="N14" s="100">
        <v>5.1999999999999998E-3</v>
      </c>
      <c r="O14" s="96">
        <v>4511964.7991249999</v>
      </c>
      <c r="P14" s="98">
        <v>98.82</v>
      </c>
      <c r="Q14" s="96">
        <v>4458.7234289587495</v>
      </c>
      <c r="R14" s="97">
        <v>8.4522989310811922E-4</v>
      </c>
      <c r="S14" s="97">
        <v>2.2587563182466169E-2</v>
      </c>
      <c r="T14" s="97">
        <v>2.1181235028715651E-3</v>
      </c>
    </row>
    <row r="15" spans="2:59">
      <c r="B15" s="89" t="s">
        <v>362</v>
      </c>
      <c r="C15" s="86" t="s">
        <v>363</v>
      </c>
      <c r="D15" s="99" t="s">
        <v>148</v>
      </c>
      <c r="E15" s="99" t="s">
        <v>358</v>
      </c>
      <c r="F15" s="86" t="s">
        <v>364</v>
      </c>
      <c r="G15" s="99" t="s">
        <v>360</v>
      </c>
      <c r="H15" s="86" t="s">
        <v>361</v>
      </c>
      <c r="I15" s="86" t="s">
        <v>190</v>
      </c>
      <c r="J15" s="86"/>
      <c r="K15" s="96">
        <v>4.9400000000000004</v>
      </c>
      <c r="L15" s="99" t="s">
        <v>192</v>
      </c>
      <c r="M15" s="100">
        <v>0.04</v>
      </c>
      <c r="N15" s="100">
        <v>7.8000000000000014E-3</v>
      </c>
      <c r="O15" s="96">
        <v>987996.38962499995</v>
      </c>
      <c r="P15" s="98">
        <v>116.58</v>
      </c>
      <c r="Q15" s="96">
        <v>1151.80614950625</v>
      </c>
      <c r="R15" s="97">
        <v>4.7690220458262213E-4</v>
      </c>
      <c r="S15" s="97">
        <v>5.8349647809398117E-3</v>
      </c>
      <c r="T15" s="97">
        <v>5.4716730357750091E-4</v>
      </c>
    </row>
    <row r="16" spans="2:59">
      <c r="B16" s="89" t="s">
        <v>365</v>
      </c>
      <c r="C16" s="86" t="s">
        <v>366</v>
      </c>
      <c r="D16" s="99" t="s">
        <v>148</v>
      </c>
      <c r="E16" s="99" t="s">
        <v>358</v>
      </c>
      <c r="F16" s="86" t="s">
        <v>364</v>
      </c>
      <c r="G16" s="99" t="s">
        <v>360</v>
      </c>
      <c r="H16" s="86" t="s">
        <v>361</v>
      </c>
      <c r="I16" s="86" t="s">
        <v>190</v>
      </c>
      <c r="J16" s="86"/>
      <c r="K16" s="96">
        <v>2.74</v>
      </c>
      <c r="L16" s="99" t="s">
        <v>192</v>
      </c>
      <c r="M16" s="100">
        <v>2.58E-2</v>
      </c>
      <c r="N16" s="100">
        <v>4.3000000000000009E-3</v>
      </c>
      <c r="O16" s="96">
        <v>1350946.6976249998</v>
      </c>
      <c r="P16" s="98">
        <v>108</v>
      </c>
      <c r="Q16" s="96">
        <v>1459.0224868275</v>
      </c>
      <c r="R16" s="97">
        <v>4.9601709274967693E-4</v>
      </c>
      <c r="S16" s="97">
        <v>7.3913000281229067E-3</v>
      </c>
      <c r="T16" s="97">
        <v>6.9311090266236774E-4</v>
      </c>
    </row>
    <row r="17" spans="2:54" ht="20.25">
      <c r="B17" s="89" t="s">
        <v>367</v>
      </c>
      <c r="C17" s="86" t="s">
        <v>368</v>
      </c>
      <c r="D17" s="99" t="s">
        <v>148</v>
      </c>
      <c r="E17" s="99" t="s">
        <v>358</v>
      </c>
      <c r="F17" s="86" t="s">
        <v>364</v>
      </c>
      <c r="G17" s="99" t="s">
        <v>360</v>
      </c>
      <c r="H17" s="86" t="s">
        <v>361</v>
      </c>
      <c r="I17" s="86" t="s">
        <v>190</v>
      </c>
      <c r="J17" s="86"/>
      <c r="K17" s="96">
        <v>2.9299999999999997</v>
      </c>
      <c r="L17" s="99" t="s">
        <v>192</v>
      </c>
      <c r="M17" s="100">
        <v>4.0999999999999995E-3</v>
      </c>
      <c r="N17" s="100">
        <v>1.7999999999999997E-3</v>
      </c>
      <c r="O17" s="96">
        <v>783681.53062500001</v>
      </c>
      <c r="P17" s="98">
        <v>98.8</v>
      </c>
      <c r="Q17" s="96">
        <v>774.27738651375</v>
      </c>
      <c r="R17" s="97">
        <v>3.1785516622497261E-4</v>
      </c>
      <c r="S17" s="97">
        <v>3.9224319846899187E-3</v>
      </c>
      <c r="T17" s="97">
        <v>3.6782167726867495E-4</v>
      </c>
      <c r="BB17" s="4"/>
    </row>
    <row r="18" spans="2:54">
      <c r="B18" s="89" t="s">
        <v>369</v>
      </c>
      <c r="C18" s="86" t="s">
        <v>370</v>
      </c>
      <c r="D18" s="99" t="s">
        <v>148</v>
      </c>
      <c r="E18" s="99" t="s">
        <v>358</v>
      </c>
      <c r="F18" s="86" t="s">
        <v>364</v>
      </c>
      <c r="G18" s="99" t="s">
        <v>360</v>
      </c>
      <c r="H18" s="86" t="s">
        <v>361</v>
      </c>
      <c r="I18" s="86" t="s">
        <v>190</v>
      </c>
      <c r="J18" s="86"/>
      <c r="K18" s="96">
        <v>3.8</v>
      </c>
      <c r="L18" s="99" t="s">
        <v>192</v>
      </c>
      <c r="M18" s="100">
        <v>6.4000000000000003E-3</v>
      </c>
      <c r="N18" s="100">
        <v>4.5999999999999999E-3</v>
      </c>
      <c r="O18" s="96">
        <v>2096003.6684999999</v>
      </c>
      <c r="P18" s="98">
        <v>98.96</v>
      </c>
      <c r="Q18" s="96">
        <v>2074.2052337212499</v>
      </c>
      <c r="R18" s="97">
        <v>6.653779230467652E-4</v>
      </c>
      <c r="S18" s="97">
        <v>1.0507770333048434E-2</v>
      </c>
      <c r="T18" s="97">
        <v>9.8535442382219882E-4</v>
      </c>
    </row>
    <row r="19" spans="2:54">
      <c r="B19" s="89" t="s">
        <v>371</v>
      </c>
      <c r="C19" s="86" t="s">
        <v>372</v>
      </c>
      <c r="D19" s="99" t="s">
        <v>148</v>
      </c>
      <c r="E19" s="99" t="s">
        <v>358</v>
      </c>
      <c r="F19" s="86" t="s">
        <v>364</v>
      </c>
      <c r="G19" s="99" t="s">
        <v>360</v>
      </c>
      <c r="H19" s="86" t="s">
        <v>361</v>
      </c>
      <c r="I19" s="86" t="s">
        <v>190</v>
      </c>
      <c r="J19" s="86"/>
      <c r="K19" s="96">
        <v>3.0000000000000002E-2</v>
      </c>
      <c r="L19" s="99" t="s">
        <v>192</v>
      </c>
      <c r="M19" s="100">
        <v>2.6000000000000002E-2</v>
      </c>
      <c r="N19" s="100">
        <v>1.72E-2</v>
      </c>
      <c r="O19" s="96">
        <v>95187.818249999997</v>
      </c>
      <c r="P19" s="98">
        <v>105.73</v>
      </c>
      <c r="Q19" s="96">
        <v>100.64208467249999</v>
      </c>
      <c r="R19" s="97">
        <v>4.1086451972553153E-5</v>
      </c>
      <c r="S19" s="97">
        <v>5.0984535878379888E-4</v>
      </c>
      <c r="T19" s="97">
        <v>4.7810178926615933E-5</v>
      </c>
      <c r="BB19" s="3"/>
    </row>
    <row r="20" spans="2:54">
      <c r="B20" s="89" t="s">
        <v>373</v>
      </c>
      <c r="C20" s="86" t="s">
        <v>374</v>
      </c>
      <c r="D20" s="99" t="s">
        <v>148</v>
      </c>
      <c r="E20" s="99" t="s">
        <v>358</v>
      </c>
      <c r="F20" s="86" t="s">
        <v>375</v>
      </c>
      <c r="G20" s="99" t="s">
        <v>360</v>
      </c>
      <c r="H20" s="86" t="s">
        <v>361</v>
      </c>
      <c r="I20" s="86" t="s">
        <v>188</v>
      </c>
      <c r="J20" s="86"/>
      <c r="K20" s="96">
        <v>3.9400000000000008</v>
      </c>
      <c r="L20" s="99" t="s">
        <v>192</v>
      </c>
      <c r="M20" s="100">
        <v>6.9999999999999993E-3</v>
      </c>
      <c r="N20" s="100">
        <v>5.0000000000000001E-3</v>
      </c>
      <c r="O20" s="96">
        <v>2732292.6749999998</v>
      </c>
      <c r="P20" s="98">
        <v>100.59</v>
      </c>
      <c r="Q20" s="96">
        <v>2748.4132624987496</v>
      </c>
      <c r="R20" s="97">
        <v>5.4897922802339216E-4</v>
      </c>
      <c r="S20" s="97">
        <v>1.3923258351262232E-2</v>
      </c>
      <c r="T20" s="97">
        <v>1.3056379969865084E-3</v>
      </c>
    </row>
    <row r="21" spans="2:54">
      <c r="B21" s="89" t="s">
        <v>376</v>
      </c>
      <c r="C21" s="86" t="s">
        <v>377</v>
      </c>
      <c r="D21" s="99" t="s">
        <v>148</v>
      </c>
      <c r="E21" s="99" t="s">
        <v>358</v>
      </c>
      <c r="F21" s="86" t="s">
        <v>375</v>
      </c>
      <c r="G21" s="99" t="s">
        <v>360</v>
      </c>
      <c r="H21" s="86" t="s">
        <v>361</v>
      </c>
      <c r="I21" s="86" t="s">
        <v>188</v>
      </c>
      <c r="J21" s="86"/>
      <c r="K21" s="96">
        <v>3.37</v>
      </c>
      <c r="L21" s="99" t="s">
        <v>192</v>
      </c>
      <c r="M21" s="100">
        <v>1.6E-2</v>
      </c>
      <c r="N21" s="100">
        <v>2.5000000000000001E-3</v>
      </c>
      <c r="O21" s="96">
        <v>363439.48724999995</v>
      </c>
      <c r="P21" s="98">
        <v>103.3</v>
      </c>
      <c r="Q21" s="96">
        <v>375.43299420375001</v>
      </c>
      <c r="R21" s="97">
        <v>1.1542109775504453E-4</v>
      </c>
      <c r="S21" s="97">
        <v>1.9019157865416267E-3</v>
      </c>
      <c r="T21" s="97">
        <v>1.7835002808463363E-4</v>
      </c>
    </row>
    <row r="22" spans="2:54">
      <c r="B22" s="89" t="s">
        <v>378</v>
      </c>
      <c r="C22" s="86" t="s">
        <v>379</v>
      </c>
      <c r="D22" s="99" t="s">
        <v>148</v>
      </c>
      <c r="E22" s="99" t="s">
        <v>358</v>
      </c>
      <c r="F22" s="86" t="s">
        <v>375</v>
      </c>
      <c r="G22" s="99" t="s">
        <v>360</v>
      </c>
      <c r="H22" s="86" t="s">
        <v>361</v>
      </c>
      <c r="I22" s="86" t="s">
        <v>188</v>
      </c>
      <c r="J22" s="86"/>
      <c r="K22" s="96">
        <v>1.34</v>
      </c>
      <c r="L22" s="99" t="s">
        <v>192</v>
      </c>
      <c r="M22" s="100">
        <v>4.4999999999999998E-2</v>
      </c>
      <c r="N22" s="100">
        <v>-7.000000000000001E-4</v>
      </c>
      <c r="O22" s="96">
        <v>699016.91343750001</v>
      </c>
      <c r="P22" s="98">
        <v>108.37</v>
      </c>
      <c r="Q22" s="96">
        <v>757.52460275624992</v>
      </c>
      <c r="R22" s="97">
        <v>1.4464336670241278E-3</v>
      </c>
      <c r="S22" s="97">
        <v>3.8375636209903347E-3</v>
      </c>
      <c r="T22" s="97">
        <v>3.5986324127670031E-4</v>
      </c>
    </row>
    <row r="23" spans="2:54">
      <c r="B23" s="89" t="s">
        <v>380</v>
      </c>
      <c r="C23" s="86" t="s">
        <v>381</v>
      </c>
      <c r="D23" s="99" t="s">
        <v>148</v>
      </c>
      <c r="E23" s="99" t="s">
        <v>358</v>
      </c>
      <c r="F23" s="86" t="s">
        <v>375</v>
      </c>
      <c r="G23" s="99" t="s">
        <v>360</v>
      </c>
      <c r="H23" s="86" t="s">
        <v>361</v>
      </c>
      <c r="I23" s="86" t="s">
        <v>188</v>
      </c>
      <c r="J23" s="86"/>
      <c r="K23" s="96">
        <v>5.6099999999999994</v>
      </c>
      <c r="L23" s="99" t="s">
        <v>192</v>
      </c>
      <c r="M23" s="100">
        <v>0.05</v>
      </c>
      <c r="N23" s="100">
        <v>8.8999999999999999E-3</v>
      </c>
      <c r="O23" s="96">
        <v>1758565.9507499998</v>
      </c>
      <c r="P23" s="98">
        <v>127.87</v>
      </c>
      <c r="Q23" s="96">
        <v>2248.6783754924995</v>
      </c>
      <c r="R23" s="97">
        <v>5.5799024140700275E-4</v>
      </c>
      <c r="S23" s="97">
        <v>1.1391638367518966E-2</v>
      </c>
      <c r="T23" s="97">
        <v>1.0682381613075331E-3</v>
      </c>
    </row>
    <row r="24" spans="2:54">
      <c r="B24" s="89" t="s">
        <v>382</v>
      </c>
      <c r="C24" s="86" t="s">
        <v>383</v>
      </c>
      <c r="D24" s="99" t="s">
        <v>148</v>
      </c>
      <c r="E24" s="99" t="s">
        <v>358</v>
      </c>
      <c r="F24" s="86" t="s">
        <v>384</v>
      </c>
      <c r="G24" s="99" t="s">
        <v>360</v>
      </c>
      <c r="H24" s="86" t="s">
        <v>385</v>
      </c>
      <c r="I24" s="86" t="s">
        <v>188</v>
      </c>
      <c r="J24" s="86"/>
      <c r="K24" s="96">
        <v>3.9499999999999993</v>
      </c>
      <c r="L24" s="99" t="s">
        <v>192</v>
      </c>
      <c r="M24" s="100">
        <v>8.0000000000000002E-3</v>
      </c>
      <c r="N24" s="100">
        <v>4.6999999999999993E-3</v>
      </c>
      <c r="O24" s="96">
        <v>642776.24249999993</v>
      </c>
      <c r="P24" s="98">
        <v>101.1</v>
      </c>
      <c r="Q24" s="96">
        <v>649.84676415750005</v>
      </c>
      <c r="R24" s="97">
        <v>9.9726354066465993E-4</v>
      </c>
      <c r="S24" s="97">
        <v>3.2920756530881302E-3</v>
      </c>
      <c r="T24" s="97">
        <v>3.0871071649951631E-4</v>
      </c>
    </row>
    <row r="25" spans="2:54">
      <c r="B25" s="89" t="s">
        <v>386</v>
      </c>
      <c r="C25" s="86" t="s">
        <v>387</v>
      </c>
      <c r="D25" s="99" t="s">
        <v>148</v>
      </c>
      <c r="E25" s="99" t="s">
        <v>358</v>
      </c>
      <c r="F25" s="86" t="s">
        <v>364</v>
      </c>
      <c r="G25" s="99" t="s">
        <v>360</v>
      </c>
      <c r="H25" s="86" t="s">
        <v>385</v>
      </c>
      <c r="I25" s="86" t="s">
        <v>190</v>
      </c>
      <c r="J25" s="86"/>
      <c r="K25" s="96">
        <v>0.66999999999999993</v>
      </c>
      <c r="L25" s="99" t="s">
        <v>192</v>
      </c>
      <c r="M25" s="100">
        <v>5.5E-2</v>
      </c>
      <c r="N25" s="100">
        <v>-4.4999999999999988E-3</v>
      </c>
      <c r="O25" s="96">
        <v>617580.55799999996</v>
      </c>
      <c r="P25" s="98">
        <v>134.88</v>
      </c>
      <c r="Q25" s="96">
        <v>832.99267650374998</v>
      </c>
      <c r="R25" s="97">
        <v>3.0879027899999999E-3</v>
      </c>
      <c r="S25" s="97">
        <v>4.219879301967381E-3</v>
      </c>
      <c r="T25" s="97">
        <v>3.9571446714166826E-4</v>
      </c>
    </row>
    <row r="26" spans="2:54">
      <c r="B26" s="89" t="s">
        <v>388</v>
      </c>
      <c r="C26" s="86" t="s">
        <v>389</v>
      </c>
      <c r="D26" s="99" t="s">
        <v>148</v>
      </c>
      <c r="E26" s="99" t="s">
        <v>358</v>
      </c>
      <c r="F26" s="86" t="s">
        <v>375</v>
      </c>
      <c r="G26" s="99" t="s">
        <v>360</v>
      </c>
      <c r="H26" s="86" t="s">
        <v>385</v>
      </c>
      <c r="I26" s="86" t="s">
        <v>190</v>
      </c>
      <c r="J26" s="86"/>
      <c r="K26" s="96">
        <v>2.9099999999999997</v>
      </c>
      <c r="L26" s="99" t="s">
        <v>192</v>
      </c>
      <c r="M26" s="100">
        <v>4.0999999999999995E-2</v>
      </c>
      <c r="N26" s="100">
        <v>6.1999999999999998E-3</v>
      </c>
      <c r="O26" s="96">
        <v>3397154.2762500001</v>
      </c>
      <c r="P26" s="98">
        <v>131.44999999999999</v>
      </c>
      <c r="Q26" s="96">
        <v>4465.5591060674997</v>
      </c>
      <c r="R26" s="97">
        <v>8.7205867511372577E-4</v>
      </c>
      <c r="S26" s="97">
        <v>2.2622192217222174E-2</v>
      </c>
      <c r="T26" s="97">
        <v>2.1213708019186526E-3</v>
      </c>
    </row>
    <row r="27" spans="2:54">
      <c r="B27" s="89" t="s">
        <v>390</v>
      </c>
      <c r="C27" s="86" t="s">
        <v>391</v>
      </c>
      <c r="D27" s="99" t="s">
        <v>148</v>
      </c>
      <c r="E27" s="99" t="s">
        <v>358</v>
      </c>
      <c r="F27" s="86" t="s">
        <v>359</v>
      </c>
      <c r="G27" s="99" t="s">
        <v>360</v>
      </c>
      <c r="H27" s="86" t="s">
        <v>385</v>
      </c>
      <c r="I27" s="86" t="s">
        <v>188</v>
      </c>
      <c r="J27" s="86"/>
      <c r="K27" s="96">
        <v>0.25</v>
      </c>
      <c r="L27" s="99" t="s">
        <v>192</v>
      </c>
      <c r="M27" s="100">
        <v>4.9000000000000002E-2</v>
      </c>
      <c r="N27" s="100">
        <v>-5.7000000000000002E-3</v>
      </c>
      <c r="O27" s="96">
        <v>872160.93562500004</v>
      </c>
      <c r="P27" s="98">
        <v>135.62</v>
      </c>
      <c r="Q27" s="96">
        <v>1182.82469389875</v>
      </c>
      <c r="R27" s="97">
        <v>1.6964844040252948E-3</v>
      </c>
      <c r="S27" s="97">
        <v>5.992102433107967E-3</v>
      </c>
      <c r="T27" s="97">
        <v>5.6190271135720304E-4</v>
      </c>
    </row>
    <row r="28" spans="2:54">
      <c r="B28" s="89" t="s">
        <v>392</v>
      </c>
      <c r="C28" s="86" t="s">
        <v>393</v>
      </c>
      <c r="D28" s="99" t="s">
        <v>148</v>
      </c>
      <c r="E28" s="99" t="s">
        <v>358</v>
      </c>
      <c r="F28" s="86" t="s">
        <v>359</v>
      </c>
      <c r="G28" s="99" t="s">
        <v>360</v>
      </c>
      <c r="H28" s="86" t="s">
        <v>385</v>
      </c>
      <c r="I28" s="86" t="s">
        <v>188</v>
      </c>
      <c r="J28" s="86"/>
      <c r="K28" s="96">
        <v>1.4199999999999997</v>
      </c>
      <c r="L28" s="99" t="s">
        <v>192</v>
      </c>
      <c r="M28" s="100">
        <v>2.6000000000000002E-2</v>
      </c>
      <c r="N28" s="100">
        <v>1.8999999999999996E-3</v>
      </c>
      <c r="O28" s="96">
        <v>2438566.4992499999</v>
      </c>
      <c r="P28" s="98">
        <v>110.35</v>
      </c>
      <c r="Q28" s="96">
        <v>2690.9580851212504</v>
      </c>
      <c r="R28" s="97">
        <v>7.4537200315746681E-4</v>
      </c>
      <c r="S28" s="97">
        <v>1.3632194671298316E-2</v>
      </c>
      <c r="T28" s="97">
        <v>1.2783438255708672E-3</v>
      </c>
    </row>
    <row r="29" spans="2:54">
      <c r="B29" s="89" t="s">
        <v>394</v>
      </c>
      <c r="C29" s="86" t="s">
        <v>395</v>
      </c>
      <c r="D29" s="99" t="s">
        <v>148</v>
      </c>
      <c r="E29" s="99" t="s">
        <v>358</v>
      </c>
      <c r="F29" s="86" t="s">
        <v>359</v>
      </c>
      <c r="G29" s="99" t="s">
        <v>360</v>
      </c>
      <c r="H29" s="86" t="s">
        <v>385</v>
      </c>
      <c r="I29" s="86" t="s">
        <v>188</v>
      </c>
      <c r="J29" s="86"/>
      <c r="K29" s="96">
        <v>1.0900000000000001</v>
      </c>
      <c r="L29" s="99" t="s">
        <v>192</v>
      </c>
      <c r="M29" s="100">
        <v>4.4000000000000004E-2</v>
      </c>
      <c r="N29" s="100">
        <v>2.7000000000000001E-3</v>
      </c>
      <c r="O29" s="96">
        <v>1405167.41050875</v>
      </c>
      <c r="P29" s="98">
        <v>123.29</v>
      </c>
      <c r="Q29" s="96">
        <v>1732.4308993949996</v>
      </c>
      <c r="R29" s="97">
        <v>1.0926136478532685E-3</v>
      </c>
      <c r="S29" s="97">
        <v>8.776366828493698E-3</v>
      </c>
      <c r="T29" s="97">
        <v>8.2299399448653755E-4</v>
      </c>
    </row>
    <row r="30" spans="2:54">
      <c r="B30" s="89" t="s">
        <v>396</v>
      </c>
      <c r="C30" s="86" t="s">
        <v>397</v>
      </c>
      <c r="D30" s="99" t="s">
        <v>148</v>
      </c>
      <c r="E30" s="99" t="s">
        <v>358</v>
      </c>
      <c r="F30" s="86" t="s">
        <v>364</v>
      </c>
      <c r="G30" s="99" t="s">
        <v>360</v>
      </c>
      <c r="H30" s="86" t="s">
        <v>385</v>
      </c>
      <c r="I30" s="86" t="s">
        <v>190</v>
      </c>
      <c r="J30" s="86"/>
      <c r="K30" s="96">
        <v>1.1199999999999999</v>
      </c>
      <c r="L30" s="99" t="s">
        <v>192</v>
      </c>
      <c r="M30" s="100">
        <v>3.9E-2</v>
      </c>
      <c r="N30" s="100">
        <v>3.4999999999999996E-3</v>
      </c>
      <c r="O30" s="96">
        <v>799351.61512499989</v>
      </c>
      <c r="P30" s="98">
        <v>127.07</v>
      </c>
      <c r="Q30" s="96">
        <v>1015.73607366</v>
      </c>
      <c r="R30" s="97">
        <v>5.5084234234560158E-4</v>
      </c>
      <c r="S30" s="97">
        <v>5.14564383865883E-3</v>
      </c>
      <c r="T30" s="97">
        <v>4.825270023164816E-4</v>
      </c>
    </row>
    <row r="31" spans="2:54">
      <c r="B31" s="89" t="s">
        <v>398</v>
      </c>
      <c r="C31" s="86" t="s">
        <v>399</v>
      </c>
      <c r="D31" s="99" t="s">
        <v>148</v>
      </c>
      <c r="E31" s="99" t="s">
        <v>358</v>
      </c>
      <c r="F31" s="86" t="s">
        <v>364</v>
      </c>
      <c r="G31" s="99" t="s">
        <v>360</v>
      </c>
      <c r="H31" s="86" t="s">
        <v>385</v>
      </c>
      <c r="I31" s="86" t="s">
        <v>190</v>
      </c>
      <c r="J31" s="86"/>
      <c r="K31" s="96">
        <v>3.3099999999999996</v>
      </c>
      <c r="L31" s="99" t="s">
        <v>192</v>
      </c>
      <c r="M31" s="100">
        <v>0.03</v>
      </c>
      <c r="N31" s="100">
        <v>4.7999999999999996E-3</v>
      </c>
      <c r="O31" s="96">
        <v>1203060.8126249998</v>
      </c>
      <c r="P31" s="98">
        <v>115.41</v>
      </c>
      <c r="Q31" s="96">
        <v>1388.4524066699998</v>
      </c>
      <c r="R31" s="97">
        <v>2.5063766929687495E-3</v>
      </c>
      <c r="S31" s="97">
        <v>7.0337972204815085E-3</v>
      </c>
      <c r="T31" s="97">
        <v>6.5958647627379523E-4</v>
      </c>
    </row>
    <row r="32" spans="2:54">
      <c r="B32" s="89" t="s">
        <v>400</v>
      </c>
      <c r="C32" s="86" t="s">
        <v>401</v>
      </c>
      <c r="D32" s="99" t="s">
        <v>148</v>
      </c>
      <c r="E32" s="99" t="s">
        <v>358</v>
      </c>
      <c r="F32" s="86" t="s">
        <v>402</v>
      </c>
      <c r="G32" s="99" t="s">
        <v>403</v>
      </c>
      <c r="H32" s="86" t="s">
        <v>385</v>
      </c>
      <c r="I32" s="86" t="s">
        <v>190</v>
      </c>
      <c r="J32" s="86"/>
      <c r="K32" s="96">
        <v>4.910000000000001</v>
      </c>
      <c r="L32" s="99" t="s">
        <v>192</v>
      </c>
      <c r="M32" s="100">
        <v>6.5000000000000006E-3</v>
      </c>
      <c r="N32" s="100">
        <v>6.5000000000000014E-3</v>
      </c>
      <c r="O32" s="96">
        <v>1583667.5006250001</v>
      </c>
      <c r="P32" s="98">
        <v>98.19</v>
      </c>
      <c r="Q32" s="96">
        <v>1560.1500383174996</v>
      </c>
      <c r="R32" s="97">
        <v>1.4381013046562586E-3</v>
      </c>
      <c r="S32" s="97">
        <v>7.9036047259054068E-3</v>
      </c>
      <c r="T32" s="97">
        <v>7.4115170335604182E-4</v>
      </c>
    </row>
    <row r="33" spans="2:20">
      <c r="B33" s="89" t="s">
        <v>404</v>
      </c>
      <c r="C33" s="86" t="s">
        <v>405</v>
      </c>
      <c r="D33" s="99" t="s">
        <v>148</v>
      </c>
      <c r="E33" s="99" t="s">
        <v>358</v>
      </c>
      <c r="F33" s="86" t="s">
        <v>402</v>
      </c>
      <c r="G33" s="99" t="s">
        <v>403</v>
      </c>
      <c r="H33" s="86" t="s">
        <v>385</v>
      </c>
      <c r="I33" s="86" t="s">
        <v>190</v>
      </c>
      <c r="J33" s="86"/>
      <c r="K33" s="96">
        <v>6.3400000000000007</v>
      </c>
      <c r="L33" s="99" t="s">
        <v>192</v>
      </c>
      <c r="M33" s="100">
        <v>1.6399999999999998E-2</v>
      </c>
      <c r="N33" s="100">
        <v>1.26E-2</v>
      </c>
      <c r="O33" s="96">
        <v>1615009.3942499999</v>
      </c>
      <c r="P33" s="98">
        <v>101.54</v>
      </c>
      <c r="Q33" s="96">
        <v>1639.8805234612496</v>
      </c>
      <c r="R33" s="97">
        <v>1.606798653132493E-3</v>
      </c>
      <c r="S33" s="97">
        <v>8.3075134678238776E-3</v>
      </c>
      <c r="T33" s="97">
        <v>7.7902779438727401E-4</v>
      </c>
    </row>
    <row r="34" spans="2:20">
      <c r="B34" s="89" t="s">
        <v>406</v>
      </c>
      <c r="C34" s="86" t="s">
        <v>407</v>
      </c>
      <c r="D34" s="99" t="s">
        <v>148</v>
      </c>
      <c r="E34" s="99" t="s">
        <v>358</v>
      </c>
      <c r="F34" s="86" t="s">
        <v>375</v>
      </c>
      <c r="G34" s="99" t="s">
        <v>360</v>
      </c>
      <c r="H34" s="86" t="s">
        <v>385</v>
      </c>
      <c r="I34" s="86" t="s">
        <v>190</v>
      </c>
      <c r="J34" s="86"/>
      <c r="K34" s="96">
        <v>4.7299999999999995</v>
      </c>
      <c r="L34" s="99" t="s">
        <v>192</v>
      </c>
      <c r="M34" s="100">
        <v>0.04</v>
      </c>
      <c r="N34" s="100">
        <v>7.6999999999999994E-3</v>
      </c>
      <c r="O34" s="96">
        <v>2365923.9948749999</v>
      </c>
      <c r="P34" s="98">
        <v>122.47</v>
      </c>
      <c r="Q34" s="96">
        <v>2897.5469951924997</v>
      </c>
      <c r="R34" s="97">
        <v>8.1452559757321408E-4</v>
      </c>
      <c r="S34" s="97">
        <v>1.4678758813116123E-2</v>
      </c>
      <c r="T34" s="97">
        <v>1.3764842087604838E-3</v>
      </c>
    </row>
    <row r="35" spans="2:20">
      <c r="B35" s="89" t="s">
        <v>408</v>
      </c>
      <c r="C35" s="86" t="s">
        <v>409</v>
      </c>
      <c r="D35" s="99" t="s">
        <v>148</v>
      </c>
      <c r="E35" s="99" t="s">
        <v>358</v>
      </c>
      <c r="F35" s="86" t="s">
        <v>375</v>
      </c>
      <c r="G35" s="99" t="s">
        <v>360</v>
      </c>
      <c r="H35" s="86" t="s">
        <v>385</v>
      </c>
      <c r="I35" s="86" t="s">
        <v>190</v>
      </c>
      <c r="J35" s="86"/>
      <c r="K35" s="96">
        <v>0.22000000000000006</v>
      </c>
      <c r="L35" s="99" t="s">
        <v>192</v>
      </c>
      <c r="M35" s="100">
        <v>5.1900000000000002E-2</v>
      </c>
      <c r="N35" s="100">
        <v>-7.6E-3</v>
      </c>
      <c r="O35" s="96">
        <v>540007.25624999998</v>
      </c>
      <c r="P35" s="98">
        <v>136.57</v>
      </c>
      <c r="Q35" s="96">
        <v>737.48786556374989</v>
      </c>
      <c r="R35" s="97">
        <v>1.8000241875E-3</v>
      </c>
      <c r="S35" s="97">
        <v>3.7360589920271171E-3</v>
      </c>
      <c r="T35" s="97">
        <v>3.5034475809547137E-4</v>
      </c>
    </row>
    <row r="36" spans="2:20">
      <c r="B36" s="89" t="s">
        <v>410</v>
      </c>
      <c r="C36" s="86" t="s">
        <v>411</v>
      </c>
      <c r="D36" s="99" t="s">
        <v>148</v>
      </c>
      <c r="E36" s="99" t="s">
        <v>358</v>
      </c>
      <c r="F36" s="86" t="s">
        <v>375</v>
      </c>
      <c r="G36" s="99" t="s">
        <v>360</v>
      </c>
      <c r="H36" s="86" t="s">
        <v>385</v>
      </c>
      <c r="I36" s="86" t="s">
        <v>190</v>
      </c>
      <c r="J36" s="86"/>
      <c r="K36" s="96">
        <v>5.4700000000000006</v>
      </c>
      <c r="L36" s="99" t="s">
        <v>192</v>
      </c>
      <c r="M36" s="100">
        <v>4.2000000000000003E-2</v>
      </c>
      <c r="N36" s="100">
        <v>9.1000000000000022E-3</v>
      </c>
      <c r="O36" s="96">
        <v>130362.74999999999</v>
      </c>
      <c r="P36" s="98">
        <v>123.33</v>
      </c>
      <c r="Q36" s="96">
        <v>160.77638618999998</v>
      </c>
      <c r="R36" s="97">
        <v>1.3065882289267479E-4</v>
      </c>
      <c r="S36" s="97">
        <v>8.1448128352811617E-4</v>
      </c>
      <c r="T36" s="97">
        <v>7.6377072433784479E-5</v>
      </c>
    </row>
    <row r="37" spans="2:20">
      <c r="B37" s="89" t="s">
        <v>412</v>
      </c>
      <c r="C37" s="86" t="s">
        <v>413</v>
      </c>
      <c r="D37" s="99" t="s">
        <v>148</v>
      </c>
      <c r="E37" s="99" t="s">
        <v>358</v>
      </c>
      <c r="F37" s="86" t="s">
        <v>375</v>
      </c>
      <c r="G37" s="99" t="s">
        <v>360</v>
      </c>
      <c r="H37" s="86" t="s">
        <v>385</v>
      </c>
      <c r="I37" s="86" t="s">
        <v>190</v>
      </c>
      <c r="J37" s="86"/>
      <c r="K37" s="96">
        <v>0.17</v>
      </c>
      <c r="L37" s="99" t="s">
        <v>192</v>
      </c>
      <c r="M37" s="100">
        <v>0.05</v>
      </c>
      <c r="N37" s="100">
        <v>-1.5200000000000002E-2</v>
      </c>
      <c r="O37" s="96">
        <v>50536.473749999997</v>
      </c>
      <c r="P37" s="98">
        <v>115.39</v>
      </c>
      <c r="Q37" s="96">
        <v>58.314040863749995</v>
      </c>
      <c r="R37" s="97">
        <v>2.472594642888386E-4</v>
      </c>
      <c r="S37" s="97">
        <v>2.9541461887499663E-4</v>
      </c>
      <c r="T37" s="97">
        <v>2.7702175851209195E-5</v>
      </c>
    </row>
    <row r="38" spans="2:20">
      <c r="B38" s="89" t="s">
        <v>414</v>
      </c>
      <c r="C38" s="86" t="s">
        <v>415</v>
      </c>
      <c r="D38" s="99" t="s">
        <v>148</v>
      </c>
      <c r="E38" s="99" t="s">
        <v>358</v>
      </c>
      <c r="F38" s="86" t="s">
        <v>416</v>
      </c>
      <c r="G38" s="99" t="s">
        <v>403</v>
      </c>
      <c r="H38" s="86" t="s">
        <v>417</v>
      </c>
      <c r="I38" s="86" t="s">
        <v>190</v>
      </c>
      <c r="J38" s="86"/>
      <c r="K38" s="96">
        <v>3.25</v>
      </c>
      <c r="L38" s="99" t="s">
        <v>192</v>
      </c>
      <c r="M38" s="100">
        <v>1.6399999999999998E-2</v>
      </c>
      <c r="N38" s="100">
        <v>4.7999999999999996E-3</v>
      </c>
      <c r="O38" s="96">
        <v>384568.15186124993</v>
      </c>
      <c r="P38" s="98">
        <v>101.9</v>
      </c>
      <c r="Q38" s="96">
        <v>391.87495541249996</v>
      </c>
      <c r="R38" s="97">
        <v>6.8476742292751763E-4</v>
      </c>
      <c r="S38" s="97">
        <v>1.9852095461935964E-3</v>
      </c>
      <c r="T38" s="97">
        <v>1.8616080734117272E-4</v>
      </c>
    </row>
    <row r="39" spans="2:20">
      <c r="B39" s="89" t="s">
        <v>418</v>
      </c>
      <c r="C39" s="86" t="s">
        <v>419</v>
      </c>
      <c r="D39" s="99" t="s">
        <v>148</v>
      </c>
      <c r="E39" s="99" t="s">
        <v>358</v>
      </c>
      <c r="F39" s="86" t="s">
        <v>420</v>
      </c>
      <c r="G39" s="99" t="s">
        <v>421</v>
      </c>
      <c r="H39" s="86" t="s">
        <v>417</v>
      </c>
      <c r="I39" s="86" t="s">
        <v>190</v>
      </c>
      <c r="J39" s="86"/>
      <c r="K39" s="96">
        <v>4.33</v>
      </c>
      <c r="L39" s="99" t="s">
        <v>192</v>
      </c>
      <c r="M39" s="100">
        <v>3.7000000000000005E-2</v>
      </c>
      <c r="N39" s="100">
        <v>9.0999999999999987E-3</v>
      </c>
      <c r="O39" s="96">
        <v>1014222.9982499998</v>
      </c>
      <c r="P39" s="98">
        <v>116.01</v>
      </c>
      <c r="Q39" s="96">
        <v>1176.6001154512501</v>
      </c>
      <c r="R39" s="97">
        <v>3.5286752642834767E-4</v>
      </c>
      <c r="S39" s="97">
        <v>5.9605691789810216E-3</v>
      </c>
      <c r="T39" s="97">
        <v>5.5894571568003545E-4</v>
      </c>
    </row>
    <row r="40" spans="2:20">
      <c r="B40" s="89" t="s">
        <v>422</v>
      </c>
      <c r="C40" s="86" t="s">
        <v>423</v>
      </c>
      <c r="D40" s="99" t="s">
        <v>148</v>
      </c>
      <c r="E40" s="99" t="s">
        <v>358</v>
      </c>
      <c r="F40" s="86" t="s">
        <v>420</v>
      </c>
      <c r="G40" s="99" t="s">
        <v>421</v>
      </c>
      <c r="H40" s="86" t="s">
        <v>417</v>
      </c>
      <c r="I40" s="86" t="s">
        <v>190</v>
      </c>
      <c r="J40" s="86"/>
      <c r="K40" s="96">
        <v>7.74</v>
      </c>
      <c r="L40" s="99" t="s">
        <v>192</v>
      </c>
      <c r="M40" s="100">
        <v>2.2000000000000002E-2</v>
      </c>
      <c r="N40" s="100">
        <v>1.6399999999999998E-2</v>
      </c>
      <c r="O40" s="96">
        <v>739179</v>
      </c>
      <c r="P40" s="98">
        <v>103.52</v>
      </c>
      <c r="Q40" s="96">
        <v>765.19806441749995</v>
      </c>
      <c r="R40" s="97">
        <v>1.8479474999999999E-3</v>
      </c>
      <c r="S40" s="97">
        <v>3.8764368103377605E-3</v>
      </c>
      <c r="T40" s="97">
        <v>3.6350853117907784E-4</v>
      </c>
    </row>
    <row r="41" spans="2:20">
      <c r="B41" s="89" t="s">
        <v>424</v>
      </c>
      <c r="C41" s="86" t="s">
        <v>425</v>
      </c>
      <c r="D41" s="99" t="s">
        <v>148</v>
      </c>
      <c r="E41" s="99" t="s">
        <v>358</v>
      </c>
      <c r="F41" s="86" t="s">
        <v>384</v>
      </c>
      <c r="G41" s="99" t="s">
        <v>360</v>
      </c>
      <c r="H41" s="86" t="s">
        <v>417</v>
      </c>
      <c r="I41" s="86" t="s">
        <v>188</v>
      </c>
      <c r="J41" s="86"/>
      <c r="K41" s="96">
        <v>0.69000000000000017</v>
      </c>
      <c r="L41" s="99" t="s">
        <v>192</v>
      </c>
      <c r="M41" s="100">
        <v>3.85E-2</v>
      </c>
      <c r="N41" s="155">
        <v>0</v>
      </c>
      <c r="O41" s="96">
        <v>885536.74912499997</v>
      </c>
      <c r="P41" s="98">
        <v>122.89</v>
      </c>
      <c r="Q41" s="96">
        <v>1088.2361603924999</v>
      </c>
      <c r="R41" s="97">
        <v>1.2055270189187054E-3</v>
      </c>
      <c r="S41" s="97">
        <v>5.5129239168912325E-3</v>
      </c>
      <c r="T41" s="97">
        <v>5.1696828133167207E-4</v>
      </c>
    </row>
    <row r="42" spans="2:20">
      <c r="B42" s="89" t="s">
        <v>426</v>
      </c>
      <c r="C42" s="86" t="s">
        <v>427</v>
      </c>
      <c r="D42" s="99" t="s">
        <v>148</v>
      </c>
      <c r="E42" s="99" t="s">
        <v>358</v>
      </c>
      <c r="F42" s="86" t="s">
        <v>384</v>
      </c>
      <c r="G42" s="99" t="s">
        <v>360</v>
      </c>
      <c r="H42" s="86" t="s">
        <v>417</v>
      </c>
      <c r="I42" s="86" t="s">
        <v>188</v>
      </c>
      <c r="J42" s="86"/>
      <c r="K42" s="96">
        <v>2.76</v>
      </c>
      <c r="L42" s="99" t="s">
        <v>192</v>
      </c>
      <c r="M42" s="100">
        <v>3.1E-2</v>
      </c>
      <c r="N42" s="100">
        <v>4.4000000000000003E-3</v>
      </c>
      <c r="O42" s="96">
        <v>636479.84924999997</v>
      </c>
      <c r="P42" s="98">
        <v>112.32</v>
      </c>
      <c r="Q42" s="96">
        <v>714.89417524875</v>
      </c>
      <c r="R42" s="97">
        <v>7.4001798568051837E-4</v>
      </c>
      <c r="S42" s="97">
        <v>3.6216010276239933E-3</v>
      </c>
      <c r="T42" s="97">
        <v>3.3961159035468178E-4</v>
      </c>
    </row>
    <row r="43" spans="2:20">
      <c r="B43" s="89" t="s">
        <v>428</v>
      </c>
      <c r="C43" s="86" t="s">
        <v>429</v>
      </c>
      <c r="D43" s="99" t="s">
        <v>148</v>
      </c>
      <c r="E43" s="99" t="s">
        <v>358</v>
      </c>
      <c r="F43" s="86" t="s">
        <v>384</v>
      </c>
      <c r="G43" s="99" t="s">
        <v>360</v>
      </c>
      <c r="H43" s="86" t="s">
        <v>417</v>
      </c>
      <c r="I43" s="86" t="s">
        <v>188</v>
      </c>
      <c r="J43" s="86"/>
      <c r="K43" s="96">
        <v>3.12</v>
      </c>
      <c r="L43" s="99" t="s">
        <v>192</v>
      </c>
      <c r="M43" s="100">
        <v>2.7999999999999997E-2</v>
      </c>
      <c r="N43" s="100">
        <v>4.6999999999999993E-3</v>
      </c>
      <c r="O43" s="96">
        <v>961316.46449999989</v>
      </c>
      <c r="P43" s="98">
        <v>109.78</v>
      </c>
      <c r="Q43" s="96">
        <v>1055.33319315375</v>
      </c>
      <c r="R43" s="97">
        <v>9.7741149966498308E-4</v>
      </c>
      <c r="S43" s="97">
        <v>5.3462399179311461E-3</v>
      </c>
      <c r="T43" s="97">
        <v>5.0133767554662464E-4</v>
      </c>
    </row>
    <row r="44" spans="2:20">
      <c r="B44" s="89" t="s">
        <v>430</v>
      </c>
      <c r="C44" s="86" t="s">
        <v>431</v>
      </c>
      <c r="D44" s="99" t="s">
        <v>148</v>
      </c>
      <c r="E44" s="99" t="s">
        <v>358</v>
      </c>
      <c r="F44" s="86" t="s">
        <v>384</v>
      </c>
      <c r="G44" s="99" t="s">
        <v>360</v>
      </c>
      <c r="H44" s="86" t="s">
        <v>417</v>
      </c>
      <c r="I44" s="86" t="s">
        <v>188</v>
      </c>
      <c r="J44" s="86"/>
      <c r="K44" s="96">
        <v>2.8600000000000003</v>
      </c>
      <c r="L44" s="99" t="s">
        <v>192</v>
      </c>
      <c r="M44" s="100">
        <v>4.2000000000000003E-2</v>
      </c>
      <c r="N44" s="100">
        <v>4.4000000000000003E-3</v>
      </c>
      <c r="O44" s="96">
        <v>4.725E-3</v>
      </c>
      <c r="P44" s="98">
        <v>132.5</v>
      </c>
      <c r="Q44" s="96">
        <v>6.1424999999999992E-6</v>
      </c>
      <c r="R44" s="97">
        <v>3.6230494958402026E-11</v>
      </c>
      <c r="S44" s="97">
        <v>3.1117450781355032E-11</v>
      </c>
      <c r="T44" s="97">
        <v>2.9180041829656522E-12</v>
      </c>
    </row>
    <row r="45" spans="2:20">
      <c r="B45" s="89" t="s">
        <v>432</v>
      </c>
      <c r="C45" s="86" t="s">
        <v>433</v>
      </c>
      <c r="D45" s="99" t="s">
        <v>148</v>
      </c>
      <c r="E45" s="99" t="s">
        <v>358</v>
      </c>
      <c r="F45" s="86" t="s">
        <v>359</v>
      </c>
      <c r="G45" s="99" t="s">
        <v>360</v>
      </c>
      <c r="H45" s="86" t="s">
        <v>417</v>
      </c>
      <c r="I45" s="86" t="s">
        <v>188</v>
      </c>
      <c r="J45" s="86"/>
      <c r="K45" s="96">
        <v>4.4400000000000004</v>
      </c>
      <c r="L45" s="99" t="s">
        <v>192</v>
      </c>
      <c r="M45" s="100">
        <v>0.04</v>
      </c>
      <c r="N45" s="100">
        <v>1.01E-2</v>
      </c>
      <c r="O45" s="96">
        <v>2120761.0856249998</v>
      </c>
      <c r="P45" s="98">
        <v>122.1</v>
      </c>
      <c r="Q45" s="96">
        <v>2589.4493607937497</v>
      </c>
      <c r="R45" s="97">
        <v>1.5709364648132812E-3</v>
      </c>
      <c r="S45" s="97">
        <v>1.3117958980107572E-2</v>
      </c>
      <c r="T45" s="97">
        <v>1.2301219481276186E-3</v>
      </c>
    </row>
    <row r="46" spans="2:20">
      <c r="B46" s="89" t="s">
        <v>434</v>
      </c>
      <c r="C46" s="86" t="s">
        <v>435</v>
      </c>
      <c r="D46" s="99" t="s">
        <v>148</v>
      </c>
      <c r="E46" s="99" t="s">
        <v>358</v>
      </c>
      <c r="F46" s="86" t="s">
        <v>436</v>
      </c>
      <c r="G46" s="99" t="s">
        <v>437</v>
      </c>
      <c r="H46" s="86" t="s">
        <v>417</v>
      </c>
      <c r="I46" s="86" t="s">
        <v>190</v>
      </c>
      <c r="J46" s="86"/>
      <c r="K46" s="96">
        <v>3.1199999999999997</v>
      </c>
      <c r="L46" s="99" t="s">
        <v>192</v>
      </c>
      <c r="M46" s="100">
        <v>4.6500000000000007E-2</v>
      </c>
      <c r="N46" s="100">
        <v>5.8999999999999999E-3</v>
      </c>
      <c r="O46" s="96">
        <v>4269.3732112499993</v>
      </c>
      <c r="P46" s="98">
        <v>135.16999999999999</v>
      </c>
      <c r="Q46" s="96">
        <v>5.7709115887499989</v>
      </c>
      <c r="R46" s="97">
        <v>2.8088700317141662E-5</v>
      </c>
      <c r="S46" s="97">
        <v>2.9235011367762228E-5</v>
      </c>
      <c r="T46" s="97">
        <v>2.741480529995516E-6</v>
      </c>
    </row>
    <row r="47" spans="2:20">
      <c r="B47" s="89" t="s">
        <v>438</v>
      </c>
      <c r="C47" s="86" t="s">
        <v>439</v>
      </c>
      <c r="D47" s="99" t="s">
        <v>148</v>
      </c>
      <c r="E47" s="99" t="s">
        <v>358</v>
      </c>
      <c r="F47" s="86" t="s">
        <v>440</v>
      </c>
      <c r="G47" s="99" t="s">
        <v>403</v>
      </c>
      <c r="H47" s="86" t="s">
        <v>417</v>
      </c>
      <c r="I47" s="86" t="s">
        <v>190</v>
      </c>
      <c r="J47" s="86"/>
      <c r="K47" s="96">
        <v>3.2899999999999991</v>
      </c>
      <c r="L47" s="99" t="s">
        <v>192</v>
      </c>
      <c r="M47" s="100">
        <v>3.6400000000000002E-2</v>
      </c>
      <c r="N47" s="100">
        <v>8.9999999999999976E-3</v>
      </c>
      <c r="O47" s="96">
        <v>112274.34836624999</v>
      </c>
      <c r="P47" s="98">
        <v>117.22</v>
      </c>
      <c r="Q47" s="96">
        <v>131.60798689500001</v>
      </c>
      <c r="R47" s="97">
        <v>8.7288123122448969E-4</v>
      </c>
      <c r="S47" s="97">
        <v>6.6671632961145806E-4</v>
      </c>
      <c r="T47" s="97">
        <v>6.2520578961546407E-5</v>
      </c>
    </row>
    <row r="48" spans="2:20">
      <c r="B48" s="89" t="s">
        <v>441</v>
      </c>
      <c r="C48" s="86" t="s">
        <v>442</v>
      </c>
      <c r="D48" s="99" t="s">
        <v>148</v>
      </c>
      <c r="E48" s="99" t="s">
        <v>358</v>
      </c>
      <c r="F48" s="86" t="s">
        <v>359</v>
      </c>
      <c r="G48" s="99" t="s">
        <v>360</v>
      </c>
      <c r="H48" s="86" t="s">
        <v>417</v>
      </c>
      <c r="I48" s="86" t="s">
        <v>188</v>
      </c>
      <c r="J48" s="86"/>
      <c r="K48" s="96">
        <v>3.96</v>
      </c>
      <c r="L48" s="99" t="s">
        <v>192</v>
      </c>
      <c r="M48" s="100">
        <v>0.05</v>
      </c>
      <c r="N48" s="100">
        <v>9.2999999999999992E-3</v>
      </c>
      <c r="O48" s="96">
        <v>907282.73474999995</v>
      </c>
      <c r="P48" s="98">
        <v>127.79</v>
      </c>
      <c r="Q48" s="96">
        <v>1159.4166625912499</v>
      </c>
      <c r="R48" s="97">
        <v>9.0728364203364201E-4</v>
      </c>
      <c r="S48" s="97">
        <v>5.8735190774548045E-3</v>
      </c>
      <c r="T48" s="97">
        <v>5.507826896607804E-4</v>
      </c>
    </row>
    <row r="49" spans="2:20">
      <c r="B49" s="89" t="s">
        <v>443</v>
      </c>
      <c r="C49" s="86" t="s">
        <v>444</v>
      </c>
      <c r="D49" s="99" t="s">
        <v>148</v>
      </c>
      <c r="E49" s="99" t="s">
        <v>358</v>
      </c>
      <c r="F49" s="86" t="s">
        <v>445</v>
      </c>
      <c r="G49" s="99" t="s">
        <v>403</v>
      </c>
      <c r="H49" s="86" t="s">
        <v>417</v>
      </c>
      <c r="I49" s="86" t="s">
        <v>190</v>
      </c>
      <c r="J49" s="86"/>
      <c r="K49" s="96">
        <v>5.8600000000000012</v>
      </c>
      <c r="L49" s="99" t="s">
        <v>192</v>
      </c>
      <c r="M49" s="100">
        <v>3.0499999999999999E-2</v>
      </c>
      <c r="N49" s="100">
        <v>1.3300000000000001E-2</v>
      </c>
      <c r="O49" s="96">
        <v>274986.22094999999</v>
      </c>
      <c r="P49" s="98">
        <v>111.66</v>
      </c>
      <c r="Q49" s="96">
        <v>307.04962325624996</v>
      </c>
      <c r="R49" s="97">
        <v>9.5813787253047622E-4</v>
      </c>
      <c r="S49" s="97">
        <v>1.5554906860577884E-3</v>
      </c>
      <c r="T49" s="97">
        <v>1.4586440130887507E-4</v>
      </c>
    </row>
    <row r="50" spans="2:20">
      <c r="B50" s="89" t="s">
        <v>446</v>
      </c>
      <c r="C50" s="86" t="s">
        <v>447</v>
      </c>
      <c r="D50" s="99" t="s">
        <v>148</v>
      </c>
      <c r="E50" s="99" t="s">
        <v>358</v>
      </c>
      <c r="F50" s="86" t="s">
        <v>445</v>
      </c>
      <c r="G50" s="99" t="s">
        <v>403</v>
      </c>
      <c r="H50" s="86" t="s">
        <v>417</v>
      </c>
      <c r="I50" s="86" t="s">
        <v>190</v>
      </c>
      <c r="J50" s="86"/>
      <c r="K50" s="96">
        <v>3.47</v>
      </c>
      <c r="L50" s="99" t="s">
        <v>192</v>
      </c>
      <c r="M50" s="100">
        <v>0.03</v>
      </c>
      <c r="N50" s="100">
        <v>8.3999999999999995E-3</v>
      </c>
      <c r="O50" s="96">
        <v>1062205.80109875</v>
      </c>
      <c r="P50" s="98">
        <v>113.66</v>
      </c>
      <c r="Q50" s="96">
        <v>1207.3030688249999</v>
      </c>
      <c r="R50" s="97">
        <v>9.3827230502192078E-4</v>
      </c>
      <c r="S50" s="97">
        <v>6.1161080703851563E-3</v>
      </c>
      <c r="T50" s="97">
        <v>5.7353120145520859E-4</v>
      </c>
    </row>
    <row r="51" spans="2:20">
      <c r="B51" s="89" t="s">
        <v>448</v>
      </c>
      <c r="C51" s="86" t="s">
        <v>449</v>
      </c>
      <c r="D51" s="99" t="s">
        <v>148</v>
      </c>
      <c r="E51" s="99" t="s">
        <v>358</v>
      </c>
      <c r="F51" s="86" t="s">
        <v>375</v>
      </c>
      <c r="G51" s="99" t="s">
        <v>360</v>
      </c>
      <c r="H51" s="86" t="s">
        <v>417</v>
      </c>
      <c r="I51" s="86" t="s">
        <v>190</v>
      </c>
      <c r="J51" s="86"/>
      <c r="K51" s="96">
        <v>3.8099999999999996</v>
      </c>
      <c r="L51" s="99" t="s">
        <v>192</v>
      </c>
      <c r="M51" s="100">
        <v>6.5000000000000002E-2</v>
      </c>
      <c r="N51" s="100">
        <v>9.0000000000000011E-3</v>
      </c>
      <c r="O51" s="96">
        <v>3782349.0809999998</v>
      </c>
      <c r="P51" s="98">
        <v>134.66</v>
      </c>
      <c r="Q51" s="96">
        <v>5160.4197323174994</v>
      </c>
      <c r="R51" s="97">
        <v>2.4014914799999998E-3</v>
      </c>
      <c r="S51" s="97">
        <v>2.6142304767036731E-2</v>
      </c>
      <c r="T51" s="97">
        <v>2.4514654236485072E-3</v>
      </c>
    </row>
    <row r="52" spans="2:20">
      <c r="B52" s="89" t="s">
        <v>450</v>
      </c>
      <c r="C52" s="86" t="s">
        <v>451</v>
      </c>
      <c r="D52" s="99" t="s">
        <v>148</v>
      </c>
      <c r="E52" s="99" t="s">
        <v>358</v>
      </c>
      <c r="F52" s="86" t="s">
        <v>452</v>
      </c>
      <c r="G52" s="99" t="s">
        <v>437</v>
      </c>
      <c r="H52" s="86" t="s">
        <v>417</v>
      </c>
      <c r="I52" s="86" t="s">
        <v>188</v>
      </c>
      <c r="J52" s="86"/>
      <c r="K52" s="96">
        <v>1.4000000000000001</v>
      </c>
      <c r="L52" s="99" t="s">
        <v>192</v>
      </c>
      <c r="M52" s="100">
        <v>4.4000000000000004E-2</v>
      </c>
      <c r="N52" s="100">
        <v>6.4999999999999988E-3</v>
      </c>
      <c r="O52" s="96">
        <v>4747.939875</v>
      </c>
      <c r="P52" s="98">
        <v>113.13</v>
      </c>
      <c r="Q52" s="96">
        <v>5.37134409</v>
      </c>
      <c r="R52" s="97">
        <v>2.6416009509572284E-5</v>
      </c>
      <c r="S52" s="97">
        <v>2.7210831965860359E-5</v>
      </c>
      <c r="T52" s="97">
        <v>2.5516653679719719E-6</v>
      </c>
    </row>
    <row r="53" spans="2:20">
      <c r="B53" s="89" t="s">
        <v>453</v>
      </c>
      <c r="C53" s="86" t="s">
        <v>454</v>
      </c>
      <c r="D53" s="99" t="s">
        <v>148</v>
      </c>
      <c r="E53" s="99" t="s">
        <v>358</v>
      </c>
      <c r="F53" s="86" t="s">
        <v>455</v>
      </c>
      <c r="G53" s="99" t="s">
        <v>456</v>
      </c>
      <c r="H53" s="86" t="s">
        <v>457</v>
      </c>
      <c r="I53" s="86" t="s">
        <v>190</v>
      </c>
      <c r="J53" s="86"/>
      <c r="K53" s="96">
        <v>9.0499999999999989</v>
      </c>
      <c r="L53" s="99" t="s">
        <v>192</v>
      </c>
      <c r="M53" s="100">
        <v>5.1500000000000004E-2</v>
      </c>
      <c r="N53" s="100">
        <v>4.99E-2</v>
      </c>
      <c r="O53" s="96">
        <v>1434960.5759999999</v>
      </c>
      <c r="P53" s="98">
        <v>122.8</v>
      </c>
      <c r="Q53" s="96">
        <v>1762.1314718962501</v>
      </c>
      <c r="R53" s="97">
        <v>4.0409791209403936E-4</v>
      </c>
      <c r="S53" s="97">
        <v>8.9268277325206778E-3</v>
      </c>
      <c r="T53" s="97">
        <v>8.3710329766848682E-4</v>
      </c>
    </row>
    <row r="54" spans="2:20">
      <c r="B54" s="89" t="s">
        <v>458</v>
      </c>
      <c r="C54" s="86" t="s">
        <v>459</v>
      </c>
      <c r="D54" s="99" t="s">
        <v>148</v>
      </c>
      <c r="E54" s="99" t="s">
        <v>358</v>
      </c>
      <c r="F54" s="86" t="s">
        <v>460</v>
      </c>
      <c r="G54" s="99" t="s">
        <v>403</v>
      </c>
      <c r="H54" s="86" t="s">
        <v>457</v>
      </c>
      <c r="I54" s="86" t="s">
        <v>188</v>
      </c>
      <c r="J54" s="86"/>
      <c r="K54" s="96">
        <v>1.7000000000000004</v>
      </c>
      <c r="L54" s="99" t="s">
        <v>192</v>
      </c>
      <c r="M54" s="100">
        <v>4.9500000000000002E-2</v>
      </c>
      <c r="N54" s="100">
        <v>7.000000000000001E-3</v>
      </c>
      <c r="O54" s="96">
        <v>23573.296451249997</v>
      </c>
      <c r="P54" s="98">
        <v>129.75</v>
      </c>
      <c r="Q54" s="96">
        <v>30.586351713749995</v>
      </c>
      <c r="R54" s="97">
        <v>4.5690218999499699E-5</v>
      </c>
      <c r="S54" s="97">
        <v>1.549481960169035E-4</v>
      </c>
      <c r="T54" s="97">
        <v>1.4530093975153625E-5</v>
      </c>
    </row>
    <row r="55" spans="2:20">
      <c r="B55" s="89" t="s">
        <v>461</v>
      </c>
      <c r="C55" s="86" t="s">
        <v>462</v>
      </c>
      <c r="D55" s="99" t="s">
        <v>148</v>
      </c>
      <c r="E55" s="99" t="s">
        <v>358</v>
      </c>
      <c r="F55" s="86" t="s">
        <v>460</v>
      </c>
      <c r="G55" s="99" t="s">
        <v>403</v>
      </c>
      <c r="H55" s="86" t="s">
        <v>457</v>
      </c>
      <c r="I55" s="86" t="s">
        <v>188</v>
      </c>
      <c r="J55" s="86"/>
      <c r="K55" s="96">
        <v>4.5199999999999996</v>
      </c>
      <c r="L55" s="99" t="s">
        <v>192</v>
      </c>
      <c r="M55" s="100">
        <v>4.8000000000000001E-2</v>
      </c>
      <c r="N55" s="100">
        <v>1.34E-2</v>
      </c>
      <c r="O55" s="96">
        <v>1068688.0968749998</v>
      </c>
      <c r="P55" s="98">
        <v>120.55</v>
      </c>
      <c r="Q55" s="96">
        <v>1288.30343481</v>
      </c>
      <c r="R55" s="97">
        <v>9.2164355435230667E-4</v>
      </c>
      <c r="S55" s="97">
        <v>6.526449934741687E-3</v>
      </c>
      <c r="T55" s="97">
        <v>6.1201055135605995E-4</v>
      </c>
    </row>
    <row r="56" spans="2:20">
      <c r="B56" s="89" t="s">
        <v>463</v>
      </c>
      <c r="C56" s="86" t="s">
        <v>464</v>
      </c>
      <c r="D56" s="99" t="s">
        <v>148</v>
      </c>
      <c r="E56" s="99" t="s">
        <v>358</v>
      </c>
      <c r="F56" s="86" t="s">
        <v>460</v>
      </c>
      <c r="G56" s="99" t="s">
        <v>403</v>
      </c>
      <c r="H56" s="86" t="s">
        <v>457</v>
      </c>
      <c r="I56" s="86" t="s">
        <v>188</v>
      </c>
      <c r="J56" s="86"/>
      <c r="K56" s="96">
        <v>2.6500000000000004</v>
      </c>
      <c r="L56" s="99" t="s">
        <v>192</v>
      </c>
      <c r="M56" s="100">
        <v>4.9000000000000002E-2</v>
      </c>
      <c r="N56" s="100">
        <v>7.2999999999999983E-3</v>
      </c>
      <c r="O56" s="96">
        <v>499350.28594499995</v>
      </c>
      <c r="P56" s="98">
        <v>119.68</v>
      </c>
      <c r="Q56" s="96">
        <v>597.62243323124994</v>
      </c>
      <c r="R56" s="97">
        <v>1.008260223831057E-3</v>
      </c>
      <c r="S56" s="97">
        <v>3.027511054441523E-3</v>
      </c>
      <c r="T56" s="97">
        <v>2.8390146682993872E-4</v>
      </c>
    </row>
    <row r="57" spans="2:20">
      <c r="B57" s="89" t="s">
        <v>465</v>
      </c>
      <c r="C57" s="86" t="s">
        <v>466</v>
      </c>
      <c r="D57" s="99" t="s">
        <v>148</v>
      </c>
      <c r="E57" s="99" t="s">
        <v>358</v>
      </c>
      <c r="F57" s="86" t="s">
        <v>467</v>
      </c>
      <c r="G57" s="99" t="s">
        <v>403</v>
      </c>
      <c r="H57" s="86" t="s">
        <v>457</v>
      </c>
      <c r="I57" s="86" t="s">
        <v>190</v>
      </c>
      <c r="J57" s="86"/>
      <c r="K57" s="96">
        <v>2.21</v>
      </c>
      <c r="L57" s="99" t="s">
        <v>192</v>
      </c>
      <c r="M57" s="100">
        <v>4.8000000000000001E-2</v>
      </c>
      <c r="N57" s="100">
        <v>8.5000000000000006E-3</v>
      </c>
      <c r="O57" s="96">
        <v>212157.56756249999</v>
      </c>
      <c r="P57" s="98">
        <v>113.68</v>
      </c>
      <c r="Q57" s="96">
        <v>241.18070523749995</v>
      </c>
      <c r="R57" s="97">
        <v>7.4243269723719204E-4</v>
      </c>
      <c r="S57" s="97">
        <v>1.2218036181750754E-3</v>
      </c>
      <c r="T57" s="97">
        <v>1.1457326930950443E-4</v>
      </c>
    </row>
    <row r="58" spans="2:20">
      <c r="B58" s="89" t="s">
        <v>468</v>
      </c>
      <c r="C58" s="86" t="s">
        <v>469</v>
      </c>
      <c r="D58" s="99" t="s">
        <v>148</v>
      </c>
      <c r="E58" s="99" t="s">
        <v>358</v>
      </c>
      <c r="F58" s="86" t="s">
        <v>467</v>
      </c>
      <c r="G58" s="99" t="s">
        <v>403</v>
      </c>
      <c r="H58" s="86" t="s">
        <v>457</v>
      </c>
      <c r="I58" s="86" t="s">
        <v>190</v>
      </c>
      <c r="J58" s="86"/>
      <c r="K58" s="96">
        <v>5.42</v>
      </c>
      <c r="L58" s="99" t="s">
        <v>192</v>
      </c>
      <c r="M58" s="100">
        <v>3.2899999999999999E-2</v>
      </c>
      <c r="N58" s="100">
        <v>1.7500000000000002E-2</v>
      </c>
      <c r="O58" s="96">
        <v>490893.47858250001</v>
      </c>
      <c r="P58" s="98">
        <v>108.75</v>
      </c>
      <c r="Q58" s="96">
        <v>533.84665808249997</v>
      </c>
      <c r="R58" s="97">
        <v>2.2313339935568183E-3</v>
      </c>
      <c r="S58" s="97">
        <v>2.7044276935568683E-3</v>
      </c>
      <c r="T58" s="97">
        <v>2.5360468560797224E-4</v>
      </c>
    </row>
    <row r="59" spans="2:20">
      <c r="B59" s="89" t="s">
        <v>470</v>
      </c>
      <c r="C59" s="86" t="s">
        <v>471</v>
      </c>
      <c r="D59" s="99" t="s">
        <v>148</v>
      </c>
      <c r="E59" s="99" t="s">
        <v>358</v>
      </c>
      <c r="F59" s="86" t="s">
        <v>472</v>
      </c>
      <c r="G59" s="99" t="s">
        <v>403</v>
      </c>
      <c r="H59" s="86" t="s">
        <v>457</v>
      </c>
      <c r="I59" s="86" t="s">
        <v>190</v>
      </c>
      <c r="J59" s="86"/>
      <c r="K59" s="96">
        <v>1.1400000000000001</v>
      </c>
      <c r="L59" s="99" t="s">
        <v>192</v>
      </c>
      <c r="M59" s="100">
        <v>5.5E-2</v>
      </c>
      <c r="N59" s="100">
        <v>6.2000000000000006E-3</v>
      </c>
      <c r="O59" s="96">
        <v>12939.483375</v>
      </c>
      <c r="P59" s="98">
        <v>127.2</v>
      </c>
      <c r="Q59" s="96">
        <v>16.459023419999998</v>
      </c>
      <c r="R59" s="97">
        <v>1.7298970913453283E-4</v>
      </c>
      <c r="S59" s="97">
        <v>8.3380195552465569E-5</v>
      </c>
      <c r="T59" s="97">
        <v>7.818884686542879E-6</v>
      </c>
    </row>
    <row r="60" spans="2:20">
      <c r="B60" s="89" t="s">
        <v>473</v>
      </c>
      <c r="C60" s="86" t="s">
        <v>474</v>
      </c>
      <c r="D60" s="99" t="s">
        <v>148</v>
      </c>
      <c r="E60" s="99" t="s">
        <v>358</v>
      </c>
      <c r="F60" s="86" t="s">
        <v>472</v>
      </c>
      <c r="G60" s="99" t="s">
        <v>403</v>
      </c>
      <c r="H60" s="86" t="s">
        <v>457</v>
      </c>
      <c r="I60" s="86" t="s">
        <v>190</v>
      </c>
      <c r="J60" s="86"/>
      <c r="K60" s="96">
        <v>3.39</v>
      </c>
      <c r="L60" s="99" t="s">
        <v>192</v>
      </c>
      <c r="M60" s="100">
        <v>5.8499999999999996E-2</v>
      </c>
      <c r="N60" s="100">
        <v>1.1799999999999998E-2</v>
      </c>
      <c r="O60" s="96">
        <v>391925.38935374998</v>
      </c>
      <c r="P60" s="98">
        <v>126.1</v>
      </c>
      <c r="Q60" s="96">
        <v>494.21793022874999</v>
      </c>
      <c r="R60" s="97">
        <v>2.219553676273046E-4</v>
      </c>
      <c r="S60" s="97">
        <v>2.503671488670132E-3</v>
      </c>
      <c r="T60" s="97">
        <v>2.3477899677722743E-4</v>
      </c>
    </row>
    <row r="61" spans="2:20">
      <c r="B61" s="89" t="s">
        <v>475</v>
      </c>
      <c r="C61" s="86" t="s">
        <v>476</v>
      </c>
      <c r="D61" s="99" t="s">
        <v>148</v>
      </c>
      <c r="E61" s="99" t="s">
        <v>358</v>
      </c>
      <c r="F61" s="86" t="s">
        <v>477</v>
      </c>
      <c r="G61" s="99" t="s">
        <v>403</v>
      </c>
      <c r="H61" s="86" t="s">
        <v>457</v>
      </c>
      <c r="I61" s="86" t="s">
        <v>188</v>
      </c>
      <c r="J61" s="86"/>
      <c r="K61" s="96">
        <v>1.47</v>
      </c>
      <c r="L61" s="99" t="s">
        <v>192</v>
      </c>
      <c r="M61" s="100">
        <v>4.5499999999999999E-2</v>
      </c>
      <c r="N61" s="100">
        <v>4.2999999999999991E-3</v>
      </c>
      <c r="O61" s="96">
        <v>146995.49654999998</v>
      </c>
      <c r="P61" s="98">
        <v>126.5</v>
      </c>
      <c r="Q61" s="96">
        <v>185.94930374999998</v>
      </c>
      <c r="R61" s="97">
        <v>5.19705196327304E-4</v>
      </c>
      <c r="S61" s="97">
        <v>9.4200542242863037E-4</v>
      </c>
      <c r="T61" s="97">
        <v>8.833550609068794E-5</v>
      </c>
    </row>
    <row r="62" spans="2:20">
      <c r="B62" s="89" t="s">
        <v>478</v>
      </c>
      <c r="C62" s="86" t="s">
        <v>479</v>
      </c>
      <c r="D62" s="99" t="s">
        <v>148</v>
      </c>
      <c r="E62" s="99" t="s">
        <v>358</v>
      </c>
      <c r="F62" s="86" t="s">
        <v>477</v>
      </c>
      <c r="G62" s="99" t="s">
        <v>403</v>
      </c>
      <c r="H62" s="86" t="s">
        <v>457</v>
      </c>
      <c r="I62" s="86" t="s">
        <v>188</v>
      </c>
      <c r="J62" s="86"/>
      <c r="K62" s="96">
        <v>6.52</v>
      </c>
      <c r="L62" s="99" t="s">
        <v>192</v>
      </c>
      <c r="M62" s="100">
        <v>4.7500000000000001E-2</v>
      </c>
      <c r="N62" s="100">
        <v>1.9599999999999992E-2</v>
      </c>
      <c r="O62" s="96">
        <v>385608.21862499998</v>
      </c>
      <c r="P62" s="98">
        <v>142.24</v>
      </c>
      <c r="Q62" s="96">
        <v>548.48913186375</v>
      </c>
      <c r="R62" s="97">
        <v>3.1451186745189646E-4</v>
      </c>
      <c r="S62" s="97">
        <v>2.7786053829675851E-3</v>
      </c>
      <c r="T62" s="97">
        <v>2.60560615562006E-4</v>
      </c>
    </row>
    <row r="63" spans="2:20">
      <c r="B63" s="89" t="s">
        <v>480</v>
      </c>
      <c r="C63" s="86" t="s">
        <v>481</v>
      </c>
      <c r="D63" s="99" t="s">
        <v>148</v>
      </c>
      <c r="E63" s="99" t="s">
        <v>358</v>
      </c>
      <c r="F63" s="86" t="s">
        <v>482</v>
      </c>
      <c r="G63" s="99" t="s">
        <v>403</v>
      </c>
      <c r="H63" s="86" t="s">
        <v>457</v>
      </c>
      <c r="I63" s="86" t="s">
        <v>190</v>
      </c>
      <c r="J63" s="86"/>
      <c r="K63" s="96">
        <v>1.6</v>
      </c>
      <c r="L63" s="99" t="s">
        <v>192</v>
      </c>
      <c r="M63" s="100">
        <v>4.9500000000000002E-2</v>
      </c>
      <c r="N63" s="100">
        <v>1.0700000000000003E-2</v>
      </c>
      <c r="O63" s="96">
        <v>60762.476328749995</v>
      </c>
      <c r="P63" s="98">
        <v>131.33000000000001</v>
      </c>
      <c r="Q63" s="96">
        <v>79.799360523749982</v>
      </c>
      <c r="R63" s="97">
        <v>9.5853454875677142E-5</v>
      </c>
      <c r="S63" s="97">
        <v>4.0425765950043076E-4</v>
      </c>
      <c r="T63" s="97">
        <v>3.7908810387673847E-5</v>
      </c>
    </row>
    <row r="64" spans="2:20">
      <c r="B64" s="89" t="s">
        <v>483</v>
      </c>
      <c r="C64" s="86" t="s">
        <v>484</v>
      </c>
      <c r="D64" s="99" t="s">
        <v>148</v>
      </c>
      <c r="E64" s="99" t="s">
        <v>358</v>
      </c>
      <c r="F64" s="86" t="s">
        <v>482</v>
      </c>
      <c r="G64" s="99" t="s">
        <v>403</v>
      </c>
      <c r="H64" s="86" t="s">
        <v>457</v>
      </c>
      <c r="I64" s="86" t="s">
        <v>190</v>
      </c>
      <c r="J64" s="86"/>
      <c r="K64" s="96">
        <v>3.13</v>
      </c>
      <c r="L64" s="99" t="s">
        <v>192</v>
      </c>
      <c r="M64" s="100">
        <v>6.5000000000000002E-2</v>
      </c>
      <c r="N64" s="100">
        <v>8.2000000000000007E-3</v>
      </c>
      <c r="O64" s="96">
        <v>874492.66925999988</v>
      </c>
      <c r="P64" s="98">
        <v>132.19</v>
      </c>
      <c r="Q64" s="96">
        <v>1155.99185478</v>
      </c>
      <c r="R64" s="97">
        <v>1.2396939799751551E-3</v>
      </c>
      <c r="S64" s="97">
        <v>5.8561692543368281E-3</v>
      </c>
      <c r="T64" s="97">
        <v>5.491557293809138E-4</v>
      </c>
    </row>
    <row r="65" spans="2:20">
      <c r="B65" s="89" t="s">
        <v>485</v>
      </c>
      <c r="C65" s="86" t="s">
        <v>486</v>
      </c>
      <c r="D65" s="99" t="s">
        <v>148</v>
      </c>
      <c r="E65" s="99" t="s">
        <v>358</v>
      </c>
      <c r="F65" s="86" t="s">
        <v>482</v>
      </c>
      <c r="G65" s="99" t="s">
        <v>403</v>
      </c>
      <c r="H65" s="86" t="s">
        <v>457</v>
      </c>
      <c r="I65" s="86" t="s">
        <v>190</v>
      </c>
      <c r="J65" s="86"/>
      <c r="K65" s="96">
        <v>3.82</v>
      </c>
      <c r="L65" s="99" t="s">
        <v>192</v>
      </c>
      <c r="M65" s="100">
        <v>5.0999999999999997E-2</v>
      </c>
      <c r="N65" s="100">
        <v>1.9199999999999998E-2</v>
      </c>
      <c r="O65" s="96">
        <v>343294.94587499998</v>
      </c>
      <c r="P65" s="98">
        <v>131.06</v>
      </c>
      <c r="Q65" s="96">
        <v>449.92235602124998</v>
      </c>
      <c r="R65" s="97">
        <v>1.6591930063684549E-4</v>
      </c>
      <c r="S65" s="97">
        <v>2.2792733852539755E-3</v>
      </c>
      <c r="T65" s="97">
        <v>2.1373631532434171E-4</v>
      </c>
    </row>
    <row r="66" spans="2:20">
      <c r="B66" s="89" t="s">
        <v>487</v>
      </c>
      <c r="C66" s="86" t="s">
        <v>488</v>
      </c>
      <c r="D66" s="99" t="s">
        <v>148</v>
      </c>
      <c r="E66" s="99" t="s">
        <v>358</v>
      </c>
      <c r="F66" s="86" t="s">
        <v>482</v>
      </c>
      <c r="G66" s="99" t="s">
        <v>403</v>
      </c>
      <c r="H66" s="86" t="s">
        <v>457</v>
      </c>
      <c r="I66" s="86" t="s">
        <v>190</v>
      </c>
      <c r="J66" s="86"/>
      <c r="K66" s="96">
        <v>1.3799999999999997</v>
      </c>
      <c r="L66" s="99" t="s">
        <v>192</v>
      </c>
      <c r="M66" s="100">
        <v>5.2999999999999999E-2</v>
      </c>
      <c r="N66" s="100">
        <v>1.1699999999999997E-2</v>
      </c>
      <c r="O66" s="96">
        <v>88316.618827499988</v>
      </c>
      <c r="P66" s="98">
        <v>123.62</v>
      </c>
      <c r="Q66" s="96">
        <v>109.1770024275</v>
      </c>
      <c r="R66" s="97">
        <v>1.0737429248504426E-4</v>
      </c>
      <c r="S66" s="97">
        <v>5.5308262100018074E-4</v>
      </c>
      <c r="T66" s="97">
        <v>5.186470488678815E-5</v>
      </c>
    </row>
    <row r="67" spans="2:20">
      <c r="B67" s="89" t="s">
        <v>489</v>
      </c>
      <c r="C67" s="86" t="s">
        <v>490</v>
      </c>
      <c r="D67" s="99" t="s">
        <v>148</v>
      </c>
      <c r="E67" s="99" t="s">
        <v>358</v>
      </c>
      <c r="F67" s="86" t="s">
        <v>491</v>
      </c>
      <c r="G67" s="99" t="s">
        <v>403</v>
      </c>
      <c r="H67" s="86" t="s">
        <v>457</v>
      </c>
      <c r="I67" s="86" t="s">
        <v>190</v>
      </c>
      <c r="J67" s="86"/>
      <c r="K67" s="96">
        <v>3.2099999999999995</v>
      </c>
      <c r="L67" s="99" t="s">
        <v>192</v>
      </c>
      <c r="M67" s="100">
        <v>4.9500000000000002E-2</v>
      </c>
      <c r="N67" s="100">
        <v>1.6299999999999999E-2</v>
      </c>
      <c r="O67" s="96">
        <v>462571.98049125</v>
      </c>
      <c r="P67" s="98">
        <v>111.33</v>
      </c>
      <c r="Q67" s="96">
        <v>514.98138683250011</v>
      </c>
      <c r="R67" s="97">
        <v>1.3490783378769539E-3</v>
      </c>
      <c r="S67" s="97">
        <v>2.6088576244321171E-3</v>
      </c>
      <c r="T67" s="97">
        <v>2.4464270914557396E-4</v>
      </c>
    </row>
    <row r="68" spans="2:20">
      <c r="B68" s="89" t="s">
        <v>492</v>
      </c>
      <c r="C68" s="86" t="s">
        <v>493</v>
      </c>
      <c r="D68" s="99" t="s">
        <v>148</v>
      </c>
      <c r="E68" s="99" t="s">
        <v>358</v>
      </c>
      <c r="F68" s="86" t="s">
        <v>494</v>
      </c>
      <c r="G68" s="99" t="s">
        <v>360</v>
      </c>
      <c r="H68" s="86" t="s">
        <v>457</v>
      </c>
      <c r="I68" s="86" t="s">
        <v>190</v>
      </c>
      <c r="J68" s="86"/>
      <c r="K68" s="96">
        <v>4.34</v>
      </c>
      <c r="L68" s="99" t="s">
        <v>192</v>
      </c>
      <c r="M68" s="100">
        <v>3.85E-2</v>
      </c>
      <c r="N68" s="100">
        <v>5.5000000000000005E-3</v>
      </c>
      <c r="O68" s="96">
        <v>379722.33337499999</v>
      </c>
      <c r="P68" s="98">
        <v>123.42</v>
      </c>
      <c r="Q68" s="96">
        <v>468.6533101687499</v>
      </c>
      <c r="R68" s="97">
        <v>8.9150719332618041E-4</v>
      </c>
      <c r="S68" s="97">
        <v>2.3741630138697906E-3</v>
      </c>
      <c r="T68" s="97">
        <v>2.226344842381948E-4</v>
      </c>
    </row>
    <row r="69" spans="2:20">
      <c r="B69" s="89" t="s">
        <v>495</v>
      </c>
      <c r="C69" s="86" t="s">
        <v>496</v>
      </c>
      <c r="D69" s="99" t="s">
        <v>148</v>
      </c>
      <c r="E69" s="99" t="s">
        <v>358</v>
      </c>
      <c r="F69" s="86" t="s">
        <v>494</v>
      </c>
      <c r="G69" s="99" t="s">
        <v>360</v>
      </c>
      <c r="H69" s="86" t="s">
        <v>457</v>
      </c>
      <c r="I69" s="86" t="s">
        <v>188</v>
      </c>
      <c r="J69" s="86"/>
      <c r="K69" s="96">
        <v>0.94000000000000006</v>
      </c>
      <c r="L69" s="99" t="s">
        <v>192</v>
      </c>
      <c r="M69" s="100">
        <v>4.2900000000000001E-2</v>
      </c>
      <c r="N69" s="100">
        <v>5.0000000000000001E-4</v>
      </c>
      <c r="O69" s="96">
        <v>96296.405782499991</v>
      </c>
      <c r="P69" s="98">
        <v>119.62</v>
      </c>
      <c r="Q69" s="96">
        <v>115.18976125124999</v>
      </c>
      <c r="R69" s="97">
        <v>3.3922207178020952E-4</v>
      </c>
      <c r="S69" s="97">
        <v>5.8354281257660707E-4</v>
      </c>
      <c r="T69" s="97">
        <v>5.4721075322093987E-5</v>
      </c>
    </row>
    <row r="70" spans="2:20">
      <c r="B70" s="89" t="s">
        <v>497</v>
      </c>
      <c r="C70" s="86" t="s">
        <v>498</v>
      </c>
      <c r="D70" s="99" t="s">
        <v>148</v>
      </c>
      <c r="E70" s="99" t="s">
        <v>358</v>
      </c>
      <c r="F70" s="86" t="s">
        <v>494</v>
      </c>
      <c r="G70" s="99" t="s">
        <v>360</v>
      </c>
      <c r="H70" s="86" t="s">
        <v>457</v>
      </c>
      <c r="I70" s="86" t="s">
        <v>188</v>
      </c>
      <c r="J70" s="86"/>
      <c r="K70" s="96">
        <v>3.4000000000000004</v>
      </c>
      <c r="L70" s="99" t="s">
        <v>192</v>
      </c>
      <c r="M70" s="100">
        <v>4.7500000000000001E-2</v>
      </c>
      <c r="N70" s="100">
        <v>4.5000000000000005E-3</v>
      </c>
      <c r="O70" s="96">
        <v>270844.55999999994</v>
      </c>
      <c r="P70" s="98">
        <v>135.96</v>
      </c>
      <c r="Q70" s="96">
        <v>368.24026750874998</v>
      </c>
      <c r="R70" s="97">
        <v>5.3324476258859936E-4</v>
      </c>
      <c r="S70" s="97">
        <v>1.8654779649843775E-3</v>
      </c>
      <c r="T70" s="97">
        <v>1.7493311207601519E-4</v>
      </c>
    </row>
    <row r="71" spans="2:20">
      <c r="B71" s="89" t="s">
        <v>499</v>
      </c>
      <c r="C71" s="86" t="s">
        <v>500</v>
      </c>
      <c r="D71" s="99" t="s">
        <v>148</v>
      </c>
      <c r="E71" s="99" t="s">
        <v>358</v>
      </c>
      <c r="F71" s="86" t="s">
        <v>501</v>
      </c>
      <c r="G71" s="99" t="s">
        <v>360</v>
      </c>
      <c r="H71" s="86" t="s">
        <v>457</v>
      </c>
      <c r="I71" s="86" t="s">
        <v>190</v>
      </c>
      <c r="J71" s="86"/>
      <c r="K71" s="96">
        <v>3.6400000000000006</v>
      </c>
      <c r="L71" s="99" t="s">
        <v>192</v>
      </c>
      <c r="M71" s="100">
        <v>3.5499999999999997E-2</v>
      </c>
      <c r="N71" s="100">
        <v>6.9000000000000008E-3</v>
      </c>
      <c r="O71" s="96">
        <v>321591.52304999996</v>
      </c>
      <c r="P71" s="98">
        <v>119.87</v>
      </c>
      <c r="Q71" s="96">
        <v>385.49174430374995</v>
      </c>
      <c r="R71" s="97">
        <v>5.6401061941082481E-4</v>
      </c>
      <c r="S71" s="97">
        <v>1.9528726707351469E-3</v>
      </c>
      <c r="T71" s="97">
        <v>1.8312845297143967E-4</v>
      </c>
    </row>
    <row r="72" spans="2:20">
      <c r="B72" s="89" t="s">
        <v>502</v>
      </c>
      <c r="C72" s="86" t="s">
        <v>503</v>
      </c>
      <c r="D72" s="99" t="s">
        <v>148</v>
      </c>
      <c r="E72" s="99" t="s">
        <v>358</v>
      </c>
      <c r="F72" s="86" t="s">
        <v>501</v>
      </c>
      <c r="G72" s="99" t="s">
        <v>360</v>
      </c>
      <c r="H72" s="86" t="s">
        <v>457</v>
      </c>
      <c r="I72" s="86" t="s">
        <v>190</v>
      </c>
      <c r="J72" s="86"/>
      <c r="K72" s="96">
        <v>2.6</v>
      </c>
      <c r="L72" s="99" t="s">
        <v>192</v>
      </c>
      <c r="M72" s="100">
        <v>4.6500000000000007E-2</v>
      </c>
      <c r="N72" s="100">
        <v>5.1000000000000004E-3</v>
      </c>
      <c r="O72" s="96">
        <v>538809.68042999995</v>
      </c>
      <c r="P72" s="98">
        <v>132.9</v>
      </c>
      <c r="Q72" s="96">
        <v>716.07806439750004</v>
      </c>
      <c r="R72" s="97">
        <v>8.2160310438588824E-4</v>
      </c>
      <c r="S72" s="97">
        <v>3.6275985225066648E-3</v>
      </c>
      <c r="T72" s="97">
        <v>3.4017399873697239E-4</v>
      </c>
    </row>
    <row r="73" spans="2:20">
      <c r="B73" s="89" t="s">
        <v>504</v>
      </c>
      <c r="C73" s="86" t="s">
        <v>505</v>
      </c>
      <c r="D73" s="99" t="s">
        <v>148</v>
      </c>
      <c r="E73" s="99" t="s">
        <v>358</v>
      </c>
      <c r="F73" s="86" t="s">
        <v>501</v>
      </c>
      <c r="G73" s="99" t="s">
        <v>360</v>
      </c>
      <c r="H73" s="86" t="s">
        <v>457</v>
      </c>
      <c r="I73" s="86" t="s">
        <v>190</v>
      </c>
      <c r="J73" s="86"/>
      <c r="K73" s="96">
        <v>6.9300000000000006</v>
      </c>
      <c r="L73" s="99" t="s">
        <v>192</v>
      </c>
      <c r="M73" s="100">
        <v>1.4999999999999999E-2</v>
      </c>
      <c r="N73" s="100">
        <v>1.2E-2</v>
      </c>
      <c r="O73" s="96">
        <v>887219.27579249989</v>
      </c>
      <c r="P73" s="98">
        <v>100.49</v>
      </c>
      <c r="Q73" s="96">
        <v>891.56660890499984</v>
      </c>
      <c r="R73" s="97">
        <v>1.364117919104328E-3</v>
      </c>
      <c r="S73" s="97">
        <v>4.5166105121531861E-3</v>
      </c>
      <c r="T73" s="97">
        <v>4.2354010487216794E-4</v>
      </c>
    </row>
    <row r="74" spans="2:20">
      <c r="B74" s="89" t="s">
        <v>506</v>
      </c>
      <c r="C74" s="86" t="s">
        <v>507</v>
      </c>
      <c r="D74" s="99" t="s">
        <v>148</v>
      </c>
      <c r="E74" s="99" t="s">
        <v>358</v>
      </c>
      <c r="F74" s="86" t="s">
        <v>436</v>
      </c>
      <c r="G74" s="99" t="s">
        <v>437</v>
      </c>
      <c r="H74" s="86" t="s">
        <v>457</v>
      </c>
      <c r="I74" s="86" t="s">
        <v>190</v>
      </c>
      <c r="J74" s="86"/>
      <c r="K74" s="96">
        <v>6.33</v>
      </c>
      <c r="L74" s="99" t="s">
        <v>192</v>
      </c>
      <c r="M74" s="100">
        <v>3.85E-2</v>
      </c>
      <c r="N74" s="100">
        <v>1.5800000000000002E-2</v>
      </c>
      <c r="O74" s="96">
        <v>100237.071375</v>
      </c>
      <c r="P74" s="98">
        <v>118.29</v>
      </c>
      <c r="Q74" s="96">
        <v>118.57043543624999</v>
      </c>
      <c r="R74" s="97">
        <v>4.1844448725443636E-4</v>
      </c>
      <c r="S74" s="97">
        <v>6.006690580075448E-4</v>
      </c>
      <c r="T74" s="97">
        <v>5.6327069854136965E-5</v>
      </c>
    </row>
    <row r="75" spans="2:20">
      <c r="B75" s="89" t="s">
        <v>508</v>
      </c>
      <c r="C75" s="86" t="s">
        <v>509</v>
      </c>
      <c r="D75" s="99" t="s">
        <v>148</v>
      </c>
      <c r="E75" s="99" t="s">
        <v>358</v>
      </c>
      <c r="F75" s="86" t="s">
        <v>436</v>
      </c>
      <c r="G75" s="99" t="s">
        <v>437</v>
      </c>
      <c r="H75" s="86" t="s">
        <v>457</v>
      </c>
      <c r="I75" s="86" t="s">
        <v>190</v>
      </c>
      <c r="J75" s="86"/>
      <c r="K75" s="96">
        <v>3.8599999999999994</v>
      </c>
      <c r="L75" s="99" t="s">
        <v>192</v>
      </c>
      <c r="M75" s="100">
        <v>3.9E-2</v>
      </c>
      <c r="N75" s="100">
        <v>8.0000000000000002E-3</v>
      </c>
      <c r="O75" s="96">
        <v>409324.694625</v>
      </c>
      <c r="P75" s="98">
        <v>121.26</v>
      </c>
      <c r="Q75" s="96">
        <v>496.34712130499997</v>
      </c>
      <c r="R75" s="97">
        <v>2.056572140856393E-3</v>
      </c>
      <c r="S75" s="97">
        <v>2.5144578132153999E-3</v>
      </c>
      <c r="T75" s="97">
        <v>2.3579047231110298E-4</v>
      </c>
    </row>
    <row r="76" spans="2:20">
      <c r="B76" s="89" t="s">
        <v>510</v>
      </c>
      <c r="C76" s="86" t="s">
        <v>511</v>
      </c>
      <c r="D76" s="99" t="s">
        <v>148</v>
      </c>
      <c r="E76" s="99" t="s">
        <v>358</v>
      </c>
      <c r="F76" s="86" t="s">
        <v>436</v>
      </c>
      <c r="G76" s="99" t="s">
        <v>437</v>
      </c>
      <c r="H76" s="86" t="s">
        <v>457</v>
      </c>
      <c r="I76" s="86" t="s">
        <v>190</v>
      </c>
      <c r="J76" s="86"/>
      <c r="K76" s="96">
        <v>4.7099999999999991</v>
      </c>
      <c r="L76" s="99" t="s">
        <v>192</v>
      </c>
      <c r="M76" s="100">
        <v>3.9E-2</v>
      </c>
      <c r="N76" s="100">
        <v>1.0999999999999999E-2</v>
      </c>
      <c r="O76" s="96">
        <v>402001.27537499997</v>
      </c>
      <c r="P76" s="98">
        <v>122.7</v>
      </c>
      <c r="Q76" s="96">
        <v>493.25555805749997</v>
      </c>
      <c r="R76" s="97">
        <v>1.0074399337773239E-3</v>
      </c>
      <c r="S76" s="97">
        <v>2.4987961824149882E-3</v>
      </c>
      <c r="T76" s="97">
        <v>2.3432182037978709E-4</v>
      </c>
    </row>
    <row r="77" spans="2:20">
      <c r="B77" s="89" t="s">
        <v>512</v>
      </c>
      <c r="C77" s="86" t="s">
        <v>513</v>
      </c>
      <c r="D77" s="99" t="s">
        <v>148</v>
      </c>
      <c r="E77" s="99" t="s">
        <v>358</v>
      </c>
      <c r="F77" s="86" t="s">
        <v>436</v>
      </c>
      <c r="G77" s="99" t="s">
        <v>437</v>
      </c>
      <c r="H77" s="86" t="s">
        <v>457</v>
      </c>
      <c r="I77" s="86" t="s">
        <v>190</v>
      </c>
      <c r="J77" s="86"/>
      <c r="K77" s="96">
        <v>7.1000000000000005</v>
      </c>
      <c r="L77" s="99" t="s">
        <v>192</v>
      </c>
      <c r="M77" s="100">
        <v>3.85E-2</v>
      </c>
      <c r="N77" s="100">
        <v>1.7899999999999999E-2</v>
      </c>
      <c r="O77" s="96">
        <v>88917.577875000003</v>
      </c>
      <c r="P77" s="98">
        <v>118.56</v>
      </c>
      <c r="Q77" s="96">
        <v>105.420683655</v>
      </c>
      <c r="R77" s="97">
        <v>3.5567031149999999E-4</v>
      </c>
      <c r="S77" s="97">
        <v>5.3405338786670928E-4</v>
      </c>
      <c r="T77" s="97">
        <v>5.0080259808935909E-5</v>
      </c>
    </row>
    <row r="78" spans="2:20">
      <c r="B78" s="89" t="s">
        <v>514</v>
      </c>
      <c r="C78" s="86" t="s">
        <v>515</v>
      </c>
      <c r="D78" s="99" t="s">
        <v>148</v>
      </c>
      <c r="E78" s="99" t="s">
        <v>358</v>
      </c>
      <c r="F78" s="86" t="s">
        <v>516</v>
      </c>
      <c r="G78" s="99" t="s">
        <v>517</v>
      </c>
      <c r="H78" s="86" t="s">
        <v>457</v>
      </c>
      <c r="I78" s="86" t="s">
        <v>190</v>
      </c>
      <c r="J78" s="86"/>
      <c r="K78" s="96">
        <v>0.99</v>
      </c>
      <c r="L78" s="99" t="s">
        <v>192</v>
      </c>
      <c r="M78" s="100">
        <v>1.2800000000000001E-2</v>
      </c>
      <c r="N78" s="100">
        <v>2.1000000000000003E-3</v>
      </c>
      <c r="O78" s="96">
        <v>136208.28469500001</v>
      </c>
      <c r="P78" s="98">
        <v>100.3</v>
      </c>
      <c r="Q78" s="96">
        <v>137.48864251499998</v>
      </c>
      <c r="R78" s="97">
        <v>1.1350690391250002E-3</v>
      </c>
      <c r="S78" s="97">
        <v>6.9650729612630508E-4</v>
      </c>
      <c r="T78" s="97">
        <v>6.531419356435315E-5</v>
      </c>
    </row>
    <row r="79" spans="2:20">
      <c r="B79" s="89" t="s">
        <v>518</v>
      </c>
      <c r="C79" s="86" t="s">
        <v>519</v>
      </c>
      <c r="D79" s="99" t="s">
        <v>148</v>
      </c>
      <c r="E79" s="99" t="s">
        <v>358</v>
      </c>
      <c r="F79" s="86" t="s">
        <v>520</v>
      </c>
      <c r="G79" s="99" t="s">
        <v>437</v>
      </c>
      <c r="H79" s="86" t="s">
        <v>457</v>
      </c>
      <c r="I79" s="86" t="s">
        <v>188</v>
      </c>
      <c r="J79" s="86"/>
      <c r="K79" s="96">
        <v>4.8900000000000006</v>
      </c>
      <c r="L79" s="99" t="s">
        <v>192</v>
      </c>
      <c r="M79" s="100">
        <v>3.7499999999999999E-2</v>
      </c>
      <c r="N79" s="100">
        <v>1.2800000000000001E-2</v>
      </c>
      <c r="O79" s="96">
        <v>1305604.48725</v>
      </c>
      <c r="P79" s="98">
        <v>119.75</v>
      </c>
      <c r="Q79" s="96">
        <v>1563.4613466674998</v>
      </c>
      <c r="R79" s="97">
        <v>1.6853004878441505E-3</v>
      </c>
      <c r="S79" s="97">
        <v>7.920379569145623E-3</v>
      </c>
      <c r="T79" s="97">
        <v>7.4272474554023225E-4</v>
      </c>
    </row>
    <row r="80" spans="2:20">
      <c r="B80" s="89" t="s">
        <v>521</v>
      </c>
      <c r="C80" s="86" t="s">
        <v>522</v>
      </c>
      <c r="D80" s="99" t="s">
        <v>148</v>
      </c>
      <c r="E80" s="99" t="s">
        <v>358</v>
      </c>
      <c r="F80" s="86" t="s">
        <v>520</v>
      </c>
      <c r="G80" s="99" t="s">
        <v>437</v>
      </c>
      <c r="H80" s="86" t="s">
        <v>457</v>
      </c>
      <c r="I80" s="86" t="s">
        <v>188</v>
      </c>
      <c r="J80" s="86"/>
      <c r="K80" s="96">
        <v>8.3899999999999988</v>
      </c>
      <c r="L80" s="99" t="s">
        <v>192</v>
      </c>
      <c r="M80" s="100">
        <v>2.4799999999999999E-2</v>
      </c>
      <c r="N80" s="100">
        <v>1.9199999999999998E-2</v>
      </c>
      <c r="O80" s="96">
        <v>258563.81249999997</v>
      </c>
      <c r="P80" s="98">
        <v>103.58</v>
      </c>
      <c r="Q80" s="96">
        <v>267.82040572874996</v>
      </c>
      <c r="R80" s="97">
        <v>1.0059752731219943E-3</v>
      </c>
      <c r="S80" s="97">
        <v>1.3567583709412964E-3</v>
      </c>
      <c r="T80" s="97">
        <v>1.2722850048026873E-4</v>
      </c>
    </row>
    <row r="81" spans="2:20">
      <c r="B81" s="89" t="s">
        <v>523</v>
      </c>
      <c r="C81" s="86" t="s">
        <v>524</v>
      </c>
      <c r="D81" s="99" t="s">
        <v>148</v>
      </c>
      <c r="E81" s="99" t="s">
        <v>358</v>
      </c>
      <c r="F81" s="86" t="s">
        <v>525</v>
      </c>
      <c r="G81" s="99" t="s">
        <v>403</v>
      </c>
      <c r="H81" s="86" t="s">
        <v>457</v>
      </c>
      <c r="I81" s="86" t="s">
        <v>190</v>
      </c>
      <c r="J81" s="86"/>
      <c r="K81" s="96">
        <v>3.73</v>
      </c>
      <c r="L81" s="99" t="s">
        <v>192</v>
      </c>
      <c r="M81" s="100">
        <v>5.0999999999999997E-2</v>
      </c>
      <c r="N81" s="100">
        <v>8.8000000000000005E-3</v>
      </c>
      <c r="O81" s="96">
        <v>1623216.7301174998</v>
      </c>
      <c r="P81" s="98">
        <v>128.79</v>
      </c>
      <c r="Q81" s="96">
        <v>2090.5408918799999</v>
      </c>
      <c r="R81" s="97">
        <v>1.3976881889392675E-3</v>
      </c>
      <c r="S81" s="97">
        <v>1.0590525569309882E-2</v>
      </c>
      <c r="T81" s="97">
        <v>9.931147036494239E-4</v>
      </c>
    </row>
    <row r="82" spans="2:20">
      <c r="B82" s="89" t="s">
        <v>526</v>
      </c>
      <c r="C82" s="86" t="s">
        <v>527</v>
      </c>
      <c r="D82" s="99" t="s">
        <v>148</v>
      </c>
      <c r="E82" s="99" t="s">
        <v>358</v>
      </c>
      <c r="F82" s="86" t="s">
        <v>525</v>
      </c>
      <c r="G82" s="99" t="s">
        <v>403</v>
      </c>
      <c r="H82" s="86" t="s">
        <v>457</v>
      </c>
      <c r="I82" s="86" t="s">
        <v>190</v>
      </c>
      <c r="J82" s="86"/>
      <c r="K82" s="96">
        <v>4.0299999999999994</v>
      </c>
      <c r="L82" s="99" t="s">
        <v>192</v>
      </c>
      <c r="M82" s="100">
        <v>3.4000000000000002E-2</v>
      </c>
      <c r="N82" s="100">
        <v>1.1099999999999997E-2</v>
      </c>
      <c r="O82" s="96">
        <v>577292.46088499995</v>
      </c>
      <c r="P82" s="98">
        <v>111.53</v>
      </c>
      <c r="Q82" s="96">
        <v>643.85428361625009</v>
      </c>
      <c r="R82" s="97">
        <v>1.6521497270985338E-3</v>
      </c>
      <c r="S82" s="97">
        <v>3.2617181897913339E-3</v>
      </c>
      <c r="T82" s="97">
        <v>3.0586397929386591E-4</v>
      </c>
    </row>
    <row r="83" spans="2:20">
      <c r="B83" s="89" t="s">
        <v>528</v>
      </c>
      <c r="C83" s="86" t="s">
        <v>529</v>
      </c>
      <c r="D83" s="99" t="s">
        <v>148</v>
      </c>
      <c r="E83" s="99" t="s">
        <v>358</v>
      </c>
      <c r="F83" s="86" t="s">
        <v>525</v>
      </c>
      <c r="G83" s="99" t="s">
        <v>403</v>
      </c>
      <c r="H83" s="86" t="s">
        <v>457</v>
      </c>
      <c r="I83" s="86" t="s">
        <v>190</v>
      </c>
      <c r="J83" s="86"/>
      <c r="K83" s="96">
        <v>5.07</v>
      </c>
      <c r="L83" s="99" t="s">
        <v>192</v>
      </c>
      <c r="M83" s="100">
        <v>2.5499999999999998E-2</v>
      </c>
      <c r="N83" s="100">
        <v>1.3600000000000001E-2</v>
      </c>
      <c r="O83" s="96">
        <v>585580.26539249998</v>
      </c>
      <c r="P83" s="98">
        <v>106.15</v>
      </c>
      <c r="Q83" s="96">
        <v>621.59345159624991</v>
      </c>
      <c r="R83" s="97">
        <v>6.32578134204563E-4</v>
      </c>
      <c r="S83" s="97">
        <v>3.1489464608968499E-3</v>
      </c>
      <c r="T83" s="97">
        <v>2.9528893640405618E-4</v>
      </c>
    </row>
    <row r="84" spans="2:20">
      <c r="B84" s="89" t="s">
        <v>530</v>
      </c>
      <c r="C84" s="86" t="s">
        <v>531</v>
      </c>
      <c r="D84" s="99" t="s">
        <v>148</v>
      </c>
      <c r="E84" s="99" t="s">
        <v>358</v>
      </c>
      <c r="F84" s="86" t="s">
        <v>525</v>
      </c>
      <c r="G84" s="99" t="s">
        <v>403</v>
      </c>
      <c r="H84" s="86" t="s">
        <v>457</v>
      </c>
      <c r="I84" s="86" t="s">
        <v>190</v>
      </c>
      <c r="J84" s="86"/>
      <c r="K84" s="96">
        <v>3.93</v>
      </c>
      <c r="L84" s="99" t="s">
        <v>192</v>
      </c>
      <c r="M84" s="100">
        <v>4.9000000000000002E-2</v>
      </c>
      <c r="N84" s="100">
        <v>1.41E-2</v>
      </c>
      <c r="O84" s="96">
        <v>686334.10600124998</v>
      </c>
      <c r="P84" s="98">
        <v>115.41</v>
      </c>
      <c r="Q84" s="96">
        <v>809.11987198874999</v>
      </c>
      <c r="R84" s="97">
        <v>6.7898733806966594E-4</v>
      </c>
      <c r="S84" s="97">
        <v>4.098941439613547E-3</v>
      </c>
      <c r="T84" s="97">
        <v>3.843736542098178E-4</v>
      </c>
    </row>
    <row r="85" spans="2:20">
      <c r="B85" s="89" t="s">
        <v>532</v>
      </c>
      <c r="C85" s="86" t="s">
        <v>533</v>
      </c>
      <c r="D85" s="99" t="s">
        <v>148</v>
      </c>
      <c r="E85" s="99" t="s">
        <v>358</v>
      </c>
      <c r="F85" s="86" t="s">
        <v>534</v>
      </c>
      <c r="G85" s="99" t="s">
        <v>437</v>
      </c>
      <c r="H85" s="86" t="s">
        <v>457</v>
      </c>
      <c r="I85" s="86" t="s">
        <v>188</v>
      </c>
      <c r="J85" s="86"/>
      <c r="K85" s="96">
        <v>3.09</v>
      </c>
      <c r="L85" s="99" t="s">
        <v>192</v>
      </c>
      <c r="M85" s="100">
        <v>4.0500000000000001E-2</v>
      </c>
      <c r="N85" s="100">
        <v>5.6999999999999993E-3</v>
      </c>
      <c r="O85" s="96">
        <v>59424.770002499994</v>
      </c>
      <c r="P85" s="98">
        <v>135.09</v>
      </c>
      <c r="Q85" s="96">
        <v>80.27692596</v>
      </c>
      <c r="R85" s="97">
        <v>2.3345432017878129E-4</v>
      </c>
      <c r="S85" s="97">
        <v>4.0667697068600442E-4</v>
      </c>
      <c r="T85" s="97">
        <v>3.8135678591274562E-5</v>
      </c>
    </row>
    <row r="86" spans="2:20">
      <c r="B86" s="89" t="s">
        <v>535</v>
      </c>
      <c r="C86" s="86" t="s">
        <v>536</v>
      </c>
      <c r="D86" s="99" t="s">
        <v>148</v>
      </c>
      <c r="E86" s="99" t="s">
        <v>358</v>
      </c>
      <c r="F86" s="86" t="s">
        <v>534</v>
      </c>
      <c r="G86" s="99" t="s">
        <v>437</v>
      </c>
      <c r="H86" s="86" t="s">
        <v>457</v>
      </c>
      <c r="I86" s="86" t="s">
        <v>188</v>
      </c>
      <c r="J86" s="86"/>
      <c r="K86" s="96">
        <v>1.7299999999999998</v>
      </c>
      <c r="L86" s="99" t="s">
        <v>192</v>
      </c>
      <c r="M86" s="100">
        <v>4.2800000000000005E-2</v>
      </c>
      <c r="N86" s="100">
        <v>4.0000000000000001E-3</v>
      </c>
      <c r="O86" s="96">
        <v>57168.821587499995</v>
      </c>
      <c r="P86" s="98">
        <v>130.09</v>
      </c>
      <c r="Q86" s="96">
        <v>74.370917643750005</v>
      </c>
      <c r="R86" s="97">
        <v>1.998130889061273E-4</v>
      </c>
      <c r="S86" s="97">
        <v>3.7675756928670732E-4</v>
      </c>
      <c r="T86" s="97">
        <v>3.5330020150664478E-5</v>
      </c>
    </row>
    <row r="87" spans="2:20">
      <c r="B87" s="89" t="s">
        <v>537</v>
      </c>
      <c r="C87" s="86" t="s">
        <v>538</v>
      </c>
      <c r="D87" s="99" t="s">
        <v>148</v>
      </c>
      <c r="E87" s="99" t="s">
        <v>358</v>
      </c>
      <c r="F87" s="86" t="s">
        <v>494</v>
      </c>
      <c r="G87" s="99" t="s">
        <v>360</v>
      </c>
      <c r="H87" s="86" t="s">
        <v>457</v>
      </c>
      <c r="I87" s="86" t="s">
        <v>188</v>
      </c>
      <c r="J87" s="86"/>
      <c r="K87" s="96">
        <v>2.1000000000000005</v>
      </c>
      <c r="L87" s="99" t="s">
        <v>192</v>
      </c>
      <c r="M87" s="100">
        <v>5.2499999999999998E-2</v>
      </c>
      <c r="N87" s="100">
        <v>2.8000000000000004E-3</v>
      </c>
      <c r="O87" s="96">
        <v>430645.95</v>
      </c>
      <c r="P87" s="98">
        <v>136.47999999999999</v>
      </c>
      <c r="Q87" s="96">
        <v>587.74561334999987</v>
      </c>
      <c r="R87" s="97">
        <v>8.9717906249999998E-4</v>
      </c>
      <c r="S87" s="97">
        <v>2.9774758152830197E-3</v>
      </c>
      <c r="T87" s="97">
        <v>2.7920946817664024E-4</v>
      </c>
    </row>
    <row r="88" spans="2:20">
      <c r="B88" s="89" t="s">
        <v>539</v>
      </c>
      <c r="C88" s="86" t="s">
        <v>540</v>
      </c>
      <c r="D88" s="99" t="s">
        <v>148</v>
      </c>
      <c r="E88" s="99" t="s">
        <v>358</v>
      </c>
      <c r="F88" s="86" t="s">
        <v>494</v>
      </c>
      <c r="G88" s="99" t="s">
        <v>360</v>
      </c>
      <c r="H88" s="86" t="s">
        <v>457</v>
      </c>
      <c r="I88" s="86" t="s">
        <v>188</v>
      </c>
      <c r="J88" s="86"/>
      <c r="K88" s="96">
        <v>1.49</v>
      </c>
      <c r="L88" s="99" t="s">
        <v>192</v>
      </c>
      <c r="M88" s="100">
        <v>5.5E-2</v>
      </c>
      <c r="N88" s="100">
        <v>8.9999999999999998E-4</v>
      </c>
      <c r="O88" s="96">
        <v>81765.92276999999</v>
      </c>
      <c r="P88" s="98">
        <v>132.78</v>
      </c>
      <c r="Q88" s="96">
        <v>108.56879097749999</v>
      </c>
      <c r="R88" s="97">
        <v>5.1103701731249995E-4</v>
      </c>
      <c r="S88" s="97">
        <v>5.5000146676981339E-4</v>
      </c>
      <c r="T88" s="97">
        <v>5.1575773091065293E-5</v>
      </c>
    </row>
    <row r="89" spans="2:20">
      <c r="B89" s="89" t="s">
        <v>541</v>
      </c>
      <c r="C89" s="86" t="s">
        <v>542</v>
      </c>
      <c r="D89" s="99" t="s">
        <v>148</v>
      </c>
      <c r="E89" s="99" t="s">
        <v>358</v>
      </c>
      <c r="F89" s="86" t="s">
        <v>452</v>
      </c>
      <c r="G89" s="99" t="s">
        <v>437</v>
      </c>
      <c r="H89" s="86" t="s">
        <v>457</v>
      </c>
      <c r="I89" s="86" t="s">
        <v>188</v>
      </c>
      <c r="J89" s="86"/>
      <c r="K89" s="96">
        <v>3.3299999999999996</v>
      </c>
      <c r="L89" s="99" t="s">
        <v>192</v>
      </c>
      <c r="M89" s="100">
        <v>3.6000000000000004E-2</v>
      </c>
      <c r="N89" s="100">
        <v>6.1999999999999989E-3</v>
      </c>
      <c r="O89" s="96">
        <v>695461.24462499993</v>
      </c>
      <c r="P89" s="98">
        <v>115.48</v>
      </c>
      <c r="Q89" s="96">
        <v>803.11864830749994</v>
      </c>
      <c r="R89" s="97">
        <v>1.6810274892316392E-3</v>
      </c>
      <c r="S89" s="97">
        <v>4.0685396842160384E-3</v>
      </c>
      <c r="T89" s="97">
        <v>3.8152276356190568E-4</v>
      </c>
    </row>
    <row r="90" spans="2:20">
      <c r="B90" s="89" t="s">
        <v>543</v>
      </c>
      <c r="C90" s="86" t="s">
        <v>544</v>
      </c>
      <c r="D90" s="99" t="s">
        <v>148</v>
      </c>
      <c r="E90" s="99" t="s">
        <v>358</v>
      </c>
      <c r="F90" s="86" t="s">
        <v>545</v>
      </c>
      <c r="G90" s="99" t="s">
        <v>403</v>
      </c>
      <c r="H90" s="86" t="s">
        <v>457</v>
      </c>
      <c r="I90" s="86" t="s">
        <v>190</v>
      </c>
      <c r="J90" s="86"/>
      <c r="K90" s="96">
        <v>3.0599999999999996</v>
      </c>
      <c r="L90" s="99" t="s">
        <v>192</v>
      </c>
      <c r="M90" s="100">
        <v>3.9E-2</v>
      </c>
      <c r="N90" s="100">
        <v>7.0999999999999995E-3</v>
      </c>
      <c r="O90" s="96">
        <v>199134.98112374998</v>
      </c>
      <c r="P90" s="98">
        <v>116.44</v>
      </c>
      <c r="Q90" s="96">
        <v>231.87276141750002</v>
      </c>
      <c r="R90" s="97">
        <v>4.4801397843285452E-4</v>
      </c>
      <c r="S90" s="97">
        <v>1.1746502630762615E-3</v>
      </c>
      <c r="T90" s="97">
        <v>1.1015151611429577E-4</v>
      </c>
    </row>
    <row r="91" spans="2:20">
      <c r="B91" s="89" t="s">
        <v>546</v>
      </c>
      <c r="C91" s="86" t="s">
        <v>547</v>
      </c>
      <c r="D91" s="99" t="s">
        <v>148</v>
      </c>
      <c r="E91" s="99" t="s">
        <v>358</v>
      </c>
      <c r="F91" s="86" t="s">
        <v>545</v>
      </c>
      <c r="G91" s="99" t="s">
        <v>403</v>
      </c>
      <c r="H91" s="86" t="s">
        <v>457</v>
      </c>
      <c r="I91" s="86" t="s">
        <v>190</v>
      </c>
      <c r="J91" s="86"/>
      <c r="K91" s="96">
        <v>5.669999999999999</v>
      </c>
      <c r="L91" s="99" t="s">
        <v>192</v>
      </c>
      <c r="M91" s="100">
        <v>0.04</v>
      </c>
      <c r="N91" s="100">
        <v>1.26E-2</v>
      </c>
      <c r="O91" s="96">
        <v>714558.76498124981</v>
      </c>
      <c r="P91" s="98">
        <v>114.18</v>
      </c>
      <c r="Q91" s="96">
        <v>815.88321383624998</v>
      </c>
      <c r="R91" s="97">
        <v>1.2144951012176318E-3</v>
      </c>
      <c r="S91" s="97">
        <v>4.1332040292850264E-3</v>
      </c>
      <c r="T91" s="97">
        <v>3.8758659027849203E-4</v>
      </c>
    </row>
    <row r="92" spans="2:20">
      <c r="B92" s="89" t="s">
        <v>548</v>
      </c>
      <c r="C92" s="86" t="s">
        <v>549</v>
      </c>
      <c r="D92" s="99" t="s">
        <v>148</v>
      </c>
      <c r="E92" s="99" t="s">
        <v>358</v>
      </c>
      <c r="F92" s="86" t="s">
        <v>545</v>
      </c>
      <c r="G92" s="99" t="s">
        <v>403</v>
      </c>
      <c r="H92" s="86" t="s">
        <v>457</v>
      </c>
      <c r="I92" s="86" t="s">
        <v>190</v>
      </c>
      <c r="J92" s="86"/>
      <c r="K92" s="96">
        <v>7.2099999999999982</v>
      </c>
      <c r="L92" s="99" t="s">
        <v>192</v>
      </c>
      <c r="M92" s="100">
        <v>0.04</v>
      </c>
      <c r="N92" s="100">
        <v>1.8199999999999997E-2</v>
      </c>
      <c r="O92" s="96">
        <v>307762.87499999994</v>
      </c>
      <c r="P92" s="98">
        <v>116.8</v>
      </c>
      <c r="Q92" s="96">
        <v>359.46705193875005</v>
      </c>
      <c r="R92" s="97">
        <v>2.1381924952756778E-3</v>
      </c>
      <c r="S92" s="97">
        <v>1.8210335036585835E-3</v>
      </c>
      <c r="T92" s="97">
        <v>1.7076538236802672E-4</v>
      </c>
    </row>
    <row r="93" spans="2:20">
      <c r="B93" s="89" t="s">
        <v>550</v>
      </c>
      <c r="C93" s="86" t="s">
        <v>551</v>
      </c>
      <c r="D93" s="99" t="s">
        <v>148</v>
      </c>
      <c r="E93" s="99" t="s">
        <v>358</v>
      </c>
      <c r="F93" s="86" t="s">
        <v>375</v>
      </c>
      <c r="G93" s="99" t="s">
        <v>360</v>
      </c>
      <c r="H93" s="86" t="s">
        <v>552</v>
      </c>
      <c r="I93" s="86" t="s">
        <v>190</v>
      </c>
      <c r="J93" s="86"/>
      <c r="K93" s="96">
        <v>0.73</v>
      </c>
      <c r="L93" s="99" t="s">
        <v>192</v>
      </c>
      <c r="M93" s="100">
        <v>6.5000000000000002E-2</v>
      </c>
      <c r="N93" s="100">
        <v>-2.1999999999999997E-3</v>
      </c>
      <c r="O93" s="96">
        <v>560500.95149999997</v>
      </c>
      <c r="P93" s="98">
        <v>133.88999999999999</v>
      </c>
      <c r="Q93" s="96">
        <v>750.45471353999994</v>
      </c>
      <c r="R93" s="97">
        <v>8.2914341937869818E-4</v>
      </c>
      <c r="S93" s="97">
        <v>3.8017480850169867E-3</v>
      </c>
      <c r="T93" s="97">
        <v>3.5650467940350188E-4</v>
      </c>
    </row>
    <row r="94" spans="2:20">
      <c r="B94" s="89" t="s">
        <v>553</v>
      </c>
      <c r="C94" s="86" t="s">
        <v>554</v>
      </c>
      <c r="D94" s="99" t="s">
        <v>148</v>
      </c>
      <c r="E94" s="99" t="s">
        <v>358</v>
      </c>
      <c r="F94" s="86" t="s">
        <v>555</v>
      </c>
      <c r="G94" s="99" t="s">
        <v>360</v>
      </c>
      <c r="H94" s="86" t="s">
        <v>552</v>
      </c>
      <c r="I94" s="86" t="s">
        <v>188</v>
      </c>
      <c r="J94" s="86"/>
      <c r="K94" s="96">
        <v>3.9199999999999995</v>
      </c>
      <c r="L94" s="99" t="s">
        <v>192</v>
      </c>
      <c r="M94" s="100">
        <v>4.1500000000000002E-2</v>
      </c>
      <c r="N94" s="100">
        <v>6.0999999999999995E-3</v>
      </c>
      <c r="O94" s="96">
        <v>67920.811874999985</v>
      </c>
      <c r="P94" s="98">
        <v>120.04</v>
      </c>
      <c r="Q94" s="96">
        <v>81.532141582500003</v>
      </c>
      <c r="R94" s="97">
        <v>2.2572928056298705E-4</v>
      </c>
      <c r="S94" s="97">
        <v>4.130358002103238E-4</v>
      </c>
      <c r="T94" s="97">
        <v>3.8731970725906849E-5</v>
      </c>
    </row>
    <row r="95" spans="2:20">
      <c r="B95" s="89" t="s">
        <v>556</v>
      </c>
      <c r="C95" s="86" t="s">
        <v>557</v>
      </c>
      <c r="D95" s="99" t="s">
        <v>148</v>
      </c>
      <c r="E95" s="99" t="s">
        <v>358</v>
      </c>
      <c r="F95" s="86" t="s">
        <v>558</v>
      </c>
      <c r="G95" s="99" t="s">
        <v>403</v>
      </c>
      <c r="H95" s="86" t="s">
        <v>552</v>
      </c>
      <c r="I95" s="86" t="s">
        <v>190</v>
      </c>
      <c r="J95" s="86"/>
      <c r="K95" s="96">
        <v>4.5900000000000007</v>
      </c>
      <c r="L95" s="99" t="s">
        <v>192</v>
      </c>
      <c r="M95" s="100">
        <v>2.8500000000000001E-2</v>
      </c>
      <c r="N95" s="100">
        <v>1.4900000000000002E-2</v>
      </c>
      <c r="O95" s="96">
        <v>434634.19846874999</v>
      </c>
      <c r="P95" s="98">
        <v>106</v>
      </c>
      <c r="Q95" s="96">
        <v>460.71225025874992</v>
      </c>
      <c r="R95" s="97">
        <v>7.8964527237748705E-4</v>
      </c>
      <c r="S95" s="97">
        <v>2.3339341915822507E-3</v>
      </c>
      <c r="T95" s="97">
        <v>2.1886207137135545E-4</v>
      </c>
    </row>
    <row r="96" spans="2:20">
      <c r="B96" s="89" t="s">
        <v>559</v>
      </c>
      <c r="C96" s="86" t="s">
        <v>560</v>
      </c>
      <c r="D96" s="99" t="s">
        <v>148</v>
      </c>
      <c r="E96" s="99" t="s">
        <v>358</v>
      </c>
      <c r="F96" s="86" t="s">
        <v>558</v>
      </c>
      <c r="G96" s="99" t="s">
        <v>403</v>
      </c>
      <c r="H96" s="86" t="s">
        <v>552</v>
      </c>
      <c r="I96" s="86" t="s">
        <v>190</v>
      </c>
      <c r="J96" s="86"/>
      <c r="K96" s="96">
        <v>3.2699999999999996</v>
      </c>
      <c r="L96" s="99" t="s">
        <v>192</v>
      </c>
      <c r="M96" s="100">
        <v>3.7699999999999997E-2</v>
      </c>
      <c r="N96" s="100">
        <v>8.0000000000000019E-3</v>
      </c>
      <c r="O96" s="96">
        <v>97570.112928749993</v>
      </c>
      <c r="P96" s="98">
        <v>118.84</v>
      </c>
      <c r="Q96" s="96">
        <v>115.95232427624998</v>
      </c>
      <c r="R96" s="97">
        <v>2.4068426353010742E-4</v>
      </c>
      <c r="S96" s="97">
        <v>5.874059004721086E-4</v>
      </c>
      <c r="T96" s="97">
        <v>5.5083332073697554E-5</v>
      </c>
    </row>
    <row r="97" spans="2:20">
      <c r="B97" s="89" t="s">
        <v>561</v>
      </c>
      <c r="C97" s="86" t="s">
        <v>562</v>
      </c>
      <c r="D97" s="99" t="s">
        <v>148</v>
      </c>
      <c r="E97" s="99" t="s">
        <v>358</v>
      </c>
      <c r="F97" s="86" t="s">
        <v>494</v>
      </c>
      <c r="G97" s="99" t="s">
        <v>360</v>
      </c>
      <c r="H97" s="86" t="s">
        <v>552</v>
      </c>
      <c r="I97" s="86" t="s">
        <v>190</v>
      </c>
      <c r="J97" s="86"/>
      <c r="K97" s="96">
        <v>3.62</v>
      </c>
      <c r="L97" s="99" t="s">
        <v>192</v>
      </c>
      <c r="M97" s="100">
        <v>6.4000000000000001E-2</v>
      </c>
      <c r="N97" s="100">
        <v>1.1000000000000001E-2</v>
      </c>
      <c r="O97" s="96">
        <v>2769517.3826250001</v>
      </c>
      <c r="P97" s="98">
        <v>136</v>
      </c>
      <c r="Q97" s="96">
        <v>3766.5436916362501</v>
      </c>
      <c r="R97" s="97">
        <v>2.2121090405361745E-3</v>
      </c>
      <c r="S97" s="97">
        <v>1.9081031817714988E-2</v>
      </c>
      <c r="T97" s="97">
        <v>1.7893024415982855E-3</v>
      </c>
    </row>
    <row r="98" spans="2:20">
      <c r="B98" s="89" t="s">
        <v>563</v>
      </c>
      <c r="C98" s="86" t="s">
        <v>564</v>
      </c>
      <c r="D98" s="99" t="s">
        <v>148</v>
      </c>
      <c r="E98" s="99" t="s">
        <v>358</v>
      </c>
      <c r="F98" s="86" t="s">
        <v>565</v>
      </c>
      <c r="G98" s="99" t="s">
        <v>517</v>
      </c>
      <c r="H98" s="86" t="s">
        <v>552</v>
      </c>
      <c r="I98" s="86" t="s">
        <v>188</v>
      </c>
      <c r="J98" s="86"/>
      <c r="K98" s="96">
        <v>3.41</v>
      </c>
      <c r="L98" s="99" t="s">
        <v>192</v>
      </c>
      <c r="M98" s="100">
        <v>6.0999999999999999E-2</v>
      </c>
      <c r="N98" s="100">
        <v>1.7600000000000001E-2</v>
      </c>
      <c r="O98" s="96">
        <v>12372.790499999997</v>
      </c>
      <c r="P98" s="98">
        <v>126.22</v>
      </c>
      <c r="Q98" s="96">
        <v>15.616935337499999</v>
      </c>
      <c r="R98" s="97">
        <v>1.1646733155110415E-5</v>
      </c>
      <c r="S98" s="97">
        <v>7.911423959629799E-5</v>
      </c>
      <c r="T98" s="97">
        <v>7.4188494326298924E-6</v>
      </c>
    </row>
    <row r="99" spans="2:20">
      <c r="B99" s="89" t="s">
        <v>566</v>
      </c>
      <c r="C99" s="86" t="s">
        <v>567</v>
      </c>
      <c r="D99" s="99" t="s">
        <v>148</v>
      </c>
      <c r="E99" s="99" t="s">
        <v>358</v>
      </c>
      <c r="F99" s="86" t="s">
        <v>568</v>
      </c>
      <c r="G99" s="99" t="s">
        <v>360</v>
      </c>
      <c r="H99" s="86" t="s">
        <v>552</v>
      </c>
      <c r="I99" s="86" t="s">
        <v>190</v>
      </c>
      <c r="J99" s="86"/>
      <c r="K99" s="96">
        <v>3.65</v>
      </c>
      <c r="L99" s="99" t="s">
        <v>192</v>
      </c>
      <c r="M99" s="100">
        <v>0.02</v>
      </c>
      <c r="N99" s="100">
        <v>5.7000000000000002E-3</v>
      </c>
      <c r="O99" s="96">
        <v>229689.36112499997</v>
      </c>
      <c r="P99" s="98">
        <v>105.74</v>
      </c>
      <c r="Q99" s="96">
        <v>242.873530515</v>
      </c>
      <c r="R99" s="97">
        <v>3.2294803364467319E-4</v>
      </c>
      <c r="S99" s="97">
        <v>1.2303793458517611E-3</v>
      </c>
      <c r="T99" s="97">
        <v>1.153774485916819E-4</v>
      </c>
    </row>
    <row r="100" spans="2:20">
      <c r="B100" s="89" t="s">
        <v>569</v>
      </c>
      <c r="C100" s="86" t="s">
        <v>570</v>
      </c>
      <c r="D100" s="99" t="s">
        <v>148</v>
      </c>
      <c r="E100" s="99" t="s">
        <v>358</v>
      </c>
      <c r="F100" s="86" t="s">
        <v>364</v>
      </c>
      <c r="G100" s="99" t="s">
        <v>360</v>
      </c>
      <c r="H100" s="86" t="s">
        <v>552</v>
      </c>
      <c r="I100" s="86" t="s">
        <v>190</v>
      </c>
      <c r="J100" s="86"/>
      <c r="K100" s="96">
        <v>5.1599999999999993</v>
      </c>
      <c r="L100" s="99" t="s">
        <v>192</v>
      </c>
      <c r="M100" s="100">
        <v>4.4999999999999998E-2</v>
      </c>
      <c r="N100" s="100">
        <v>1.5399999999999999E-2</v>
      </c>
      <c r="O100" s="96">
        <v>2509387.4924999997</v>
      </c>
      <c r="P100" s="98">
        <v>137.75</v>
      </c>
      <c r="Q100" s="96">
        <v>3490.1119823850004</v>
      </c>
      <c r="R100" s="97">
        <v>1.4743893287095663E-3</v>
      </c>
      <c r="S100" s="97">
        <v>1.7680649219907644E-2</v>
      </c>
      <c r="T100" s="97">
        <v>1.6579831279801348E-3</v>
      </c>
    </row>
    <row r="101" spans="2:20">
      <c r="B101" s="89" t="s">
        <v>571</v>
      </c>
      <c r="C101" s="86" t="s">
        <v>572</v>
      </c>
      <c r="D101" s="99" t="s">
        <v>148</v>
      </c>
      <c r="E101" s="99" t="s">
        <v>358</v>
      </c>
      <c r="F101" s="86" t="s">
        <v>573</v>
      </c>
      <c r="G101" s="99" t="s">
        <v>403</v>
      </c>
      <c r="H101" s="86" t="s">
        <v>552</v>
      </c>
      <c r="I101" s="86" t="s">
        <v>188</v>
      </c>
      <c r="J101" s="86"/>
      <c r="K101" s="96">
        <v>3.94</v>
      </c>
      <c r="L101" s="99" t="s">
        <v>192</v>
      </c>
      <c r="M101" s="100">
        <v>4.9500000000000002E-2</v>
      </c>
      <c r="N101" s="100">
        <v>1.8200000000000001E-2</v>
      </c>
      <c r="O101" s="96">
        <v>469196.35559999995</v>
      </c>
      <c r="P101" s="98">
        <v>114</v>
      </c>
      <c r="Q101" s="96">
        <v>534.88384543124994</v>
      </c>
      <c r="R101" s="97">
        <v>4.8178926710575683E-4</v>
      </c>
      <c r="S101" s="97">
        <v>2.7096820079688783E-3</v>
      </c>
      <c r="T101" s="97">
        <v>2.5409740307189921E-4</v>
      </c>
    </row>
    <row r="102" spans="2:20">
      <c r="B102" s="89" t="s">
        <v>574</v>
      </c>
      <c r="C102" s="86" t="s">
        <v>575</v>
      </c>
      <c r="D102" s="99" t="s">
        <v>148</v>
      </c>
      <c r="E102" s="99" t="s">
        <v>358</v>
      </c>
      <c r="F102" s="86" t="s">
        <v>576</v>
      </c>
      <c r="G102" s="99" t="s">
        <v>421</v>
      </c>
      <c r="H102" s="86" t="s">
        <v>552</v>
      </c>
      <c r="I102" s="86" t="s">
        <v>190</v>
      </c>
      <c r="J102" s="86"/>
      <c r="K102" s="96">
        <v>0.76</v>
      </c>
      <c r="L102" s="99" t="s">
        <v>192</v>
      </c>
      <c r="M102" s="100">
        <v>5.2999999999999999E-2</v>
      </c>
      <c r="N102" s="100">
        <v>5.8000000000000005E-3</v>
      </c>
      <c r="O102" s="96">
        <v>88558.600724999997</v>
      </c>
      <c r="P102" s="98">
        <v>124.03</v>
      </c>
      <c r="Q102" s="96">
        <v>109.83923409374998</v>
      </c>
      <c r="R102" s="97">
        <v>4.7864220381356741E-4</v>
      </c>
      <c r="S102" s="97">
        <v>5.5643743765144472E-4</v>
      </c>
      <c r="T102" s="97">
        <v>5.2179299070298084E-5</v>
      </c>
    </row>
    <row r="103" spans="2:20">
      <c r="B103" s="89" t="s">
        <v>577</v>
      </c>
      <c r="C103" s="86" t="s">
        <v>578</v>
      </c>
      <c r="D103" s="99" t="s">
        <v>148</v>
      </c>
      <c r="E103" s="99" t="s">
        <v>358</v>
      </c>
      <c r="F103" s="86" t="s">
        <v>576</v>
      </c>
      <c r="G103" s="99" t="s">
        <v>421</v>
      </c>
      <c r="H103" s="86" t="s">
        <v>552</v>
      </c>
      <c r="I103" s="86" t="s">
        <v>190</v>
      </c>
      <c r="J103" s="86"/>
      <c r="K103" s="96">
        <v>0.73999999999999988</v>
      </c>
      <c r="L103" s="99" t="s">
        <v>192</v>
      </c>
      <c r="M103" s="100">
        <v>5.1900000000000002E-2</v>
      </c>
      <c r="N103" s="100">
        <v>4.7000000000000002E-3</v>
      </c>
      <c r="O103" s="96">
        <v>376509.08176874998</v>
      </c>
      <c r="P103" s="98">
        <v>123.99</v>
      </c>
      <c r="Q103" s="96">
        <v>466.83362147624996</v>
      </c>
      <c r="R103" s="97">
        <v>6.2834975650682447E-4</v>
      </c>
      <c r="S103" s="97">
        <v>2.3649446055138681E-3</v>
      </c>
      <c r="T103" s="97">
        <v>2.2177003829331729E-4</v>
      </c>
    </row>
    <row r="104" spans="2:20">
      <c r="B104" s="89" t="s">
        <v>579</v>
      </c>
      <c r="C104" s="86" t="s">
        <v>580</v>
      </c>
      <c r="D104" s="99" t="s">
        <v>148</v>
      </c>
      <c r="E104" s="99" t="s">
        <v>358</v>
      </c>
      <c r="F104" s="86" t="s">
        <v>576</v>
      </c>
      <c r="G104" s="99" t="s">
        <v>421</v>
      </c>
      <c r="H104" s="86" t="s">
        <v>552</v>
      </c>
      <c r="I104" s="86" t="s">
        <v>190</v>
      </c>
      <c r="J104" s="86"/>
      <c r="K104" s="96">
        <v>2.4400000000000004</v>
      </c>
      <c r="L104" s="99" t="s">
        <v>192</v>
      </c>
      <c r="M104" s="100">
        <v>4.5999999999999999E-2</v>
      </c>
      <c r="N104" s="100">
        <v>1.1800000000000001E-2</v>
      </c>
      <c r="O104" s="96">
        <v>42173.483625000001</v>
      </c>
      <c r="P104" s="98">
        <v>111.24</v>
      </c>
      <c r="Q104" s="96">
        <v>46.913781048749996</v>
      </c>
      <c r="R104" s="97">
        <v>5.9000231707521806E-5</v>
      </c>
      <c r="S104" s="97">
        <v>2.376617456657297E-4</v>
      </c>
      <c r="T104" s="97">
        <v>2.2286464686851813E-5</v>
      </c>
    </row>
    <row r="105" spans="2:20">
      <c r="B105" s="89" t="s">
        <v>581</v>
      </c>
      <c r="C105" s="86" t="s">
        <v>582</v>
      </c>
      <c r="D105" s="99" t="s">
        <v>148</v>
      </c>
      <c r="E105" s="99" t="s">
        <v>358</v>
      </c>
      <c r="F105" s="86" t="s">
        <v>576</v>
      </c>
      <c r="G105" s="99" t="s">
        <v>421</v>
      </c>
      <c r="H105" s="86" t="s">
        <v>552</v>
      </c>
      <c r="I105" s="86" t="s">
        <v>190</v>
      </c>
      <c r="J105" s="86"/>
      <c r="K105" s="96">
        <v>5.17</v>
      </c>
      <c r="L105" s="99" t="s">
        <v>192</v>
      </c>
      <c r="M105" s="100">
        <v>1.9799999999999998E-2</v>
      </c>
      <c r="N105" s="100">
        <v>2.3900000000000001E-2</v>
      </c>
      <c r="O105" s="96">
        <v>989921.87437500001</v>
      </c>
      <c r="P105" s="98">
        <v>96.78</v>
      </c>
      <c r="Q105" s="96">
        <v>958.04639004374997</v>
      </c>
      <c r="R105" s="97">
        <v>1.0424359542908074E-3</v>
      </c>
      <c r="S105" s="97">
        <v>4.8533921674304044E-3</v>
      </c>
      <c r="T105" s="97">
        <v>4.5512142834722109E-4</v>
      </c>
    </row>
    <row r="106" spans="2:20">
      <c r="B106" s="89" t="s">
        <v>583</v>
      </c>
      <c r="C106" s="86" t="s">
        <v>584</v>
      </c>
      <c r="D106" s="99" t="s">
        <v>148</v>
      </c>
      <c r="E106" s="99" t="s">
        <v>358</v>
      </c>
      <c r="F106" s="86" t="s">
        <v>452</v>
      </c>
      <c r="G106" s="99" t="s">
        <v>437</v>
      </c>
      <c r="H106" s="86" t="s">
        <v>552</v>
      </c>
      <c r="I106" s="86" t="s">
        <v>190</v>
      </c>
      <c r="J106" s="86"/>
      <c r="K106" s="96">
        <v>1.95</v>
      </c>
      <c r="L106" s="99" t="s">
        <v>192</v>
      </c>
      <c r="M106" s="100">
        <v>4.4999999999999998E-2</v>
      </c>
      <c r="N106" s="100">
        <v>5.3E-3</v>
      </c>
      <c r="O106" s="96">
        <v>4302.6343762500001</v>
      </c>
      <c r="P106" s="98">
        <v>128.57</v>
      </c>
      <c r="Q106" s="96">
        <v>5.53189746375</v>
      </c>
      <c r="R106" s="97">
        <v>2.7493618045537978E-5</v>
      </c>
      <c r="S106" s="97">
        <v>2.8024183484858507E-5</v>
      </c>
      <c r="T106" s="97">
        <v>2.6279364979991186E-6</v>
      </c>
    </row>
    <row r="107" spans="2:20">
      <c r="B107" s="89" t="s">
        <v>585</v>
      </c>
      <c r="C107" s="86" t="s">
        <v>586</v>
      </c>
      <c r="D107" s="99" t="s">
        <v>148</v>
      </c>
      <c r="E107" s="99" t="s">
        <v>358</v>
      </c>
      <c r="F107" s="86" t="s">
        <v>587</v>
      </c>
      <c r="G107" s="99" t="s">
        <v>421</v>
      </c>
      <c r="H107" s="86" t="s">
        <v>552</v>
      </c>
      <c r="I107" s="86" t="s">
        <v>190</v>
      </c>
      <c r="J107" s="86"/>
      <c r="K107" s="96">
        <v>1.7000000000000002</v>
      </c>
      <c r="L107" s="99" t="s">
        <v>192</v>
      </c>
      <c r="M107" s="100">
        <v>3.3500000000000002E-2</v>
      </c>
      <c r="N107" s="100">
        <v>1.09E-2</v>
      </c>
      <c r="O107" s="96">
        <v>803250</v>
      </c>
      <c r="P107" s="98">
        <v>112.39</v>
      </c>
      <c r="Q107" s="96">
        <v>902.77267169250001</v>
      </c>
      <c r="R107" s="97">
        <v>1.2482231584131595E-3</v>
      </c>
      <c r="S107" s="97">
        <v>4.5733795975814008E-3</v>
      </c>
      <c r="T107" s="97">
        <v>4.288635624364335E-4</v>
      </c>
    </row>
    <row r="108" spans="2:20">
      <c r="B108" s="89" t="s">
        <v>588</v>
      </c>
      <c r="C108" s="86" t="s">
        <v>589</v>
      </c>
      <c r="D108" s="99" t="s">
        <v>148</v>
      </c>
      <c r="E108" s="99" t="s">
        <v>358</v>
      </c>
      <c r="F108" s="86" t="s">
        <v>587</v>
      </c>
      <c r="G108" s="99" t="s">
        <v>421</v>
      </c>
      <c r="H108" s="86" t="s">
        <v>552</v>
      </c>
      <c r="I108" s="86" t="s">
        <v>190</v>
      </c>
      <c r="J108" s="86"/>
      <c r="K108" s="96">
        <v>0.66</v>
      </c>
      <c r="L108" s="99" t="s">
        <v>192</v>
      </c>
      <c r="M108" s="100">
        <v>3.4000000000000002E-2</v>
      </c>
      <c r="N108" s="100">
        <v>7.000000000000001E-3</v>
      </c>
      <c r="O108" s="96">
        <v>1835.6388749999999</v>
      </c>
      <c r="P108" s="98">
        <v>109.81</v>
      </c>
      <c r="Q108" s="96">
        <v>2.0157152399999996</v>
      </c>
      <c r="R108" s="97">
        <v>2.6641930587600615E-5</v>
      </c>
      <c r="S108" s="97">
        <v>1.0211464350008505E-5</v>
      </c>
      <c r="T108" s="97">
        <v>9.5756866129224466E-7</v>
      </c>
    </row>
    <row r="109" spans="2:20">
      <c r="B109" s="89" t="s">
        <v>590</v>
      </c>
      <c r="C109" s="86" t="s">
        <v>591</v>
      </c>
      <c r="D109" s="99" t="s">
        <v>148</v>
      </c>
      <c r="E109" s="99" t="s">
        <v>358</v>
      </c>
      <c r="F109" s="86" t="s">
        <v>592</v>
      </c>
      <c r="G109" s="99" t="s">
        <v>403</v>
      </c>
      <c r="H109" s="86" t="s">
        <v>552</v>
      </c>
      <c r="I109" s="86" t="s">
        <v>188</v>
      </c>
      <c r="J109" s="86"/>
      <c r="K109" s="96">
        <v>5.75</v>
      </c>
      <c r="L109" s="99" t="s">
        <v>192</v>
      </c>
      <c r="M109" s="100">
        <v>4.0899999999999999E-2</v>
      </c>
      <c r="N109" s="100">
        <v>3.3099999999999997E-2</v>
      </c>
      <c r="O109" s="96">
        <v>6242.0793750000003</v>
      </c>
      <c r="P109" s="98">
        <v>102.75</v>
      </c>
      <c r="Q109" s="96">
        <v>6.5413870987499996</v>
      </c>
      <c r="R109" s="97">
        <v>3.55124997004631E-6</v>
      </c>
      <c r="S109" s="97">
        <v>3.3138183327170359E-5</v>
      </c>
      <c r="T109" s="97">
        <v>3.1074961199104684E-6</v>
      </c>
    </row>
    <row r="110" spans="2:20">
      <c r="B110" s="89" t="s">
        <v>593</v>
      </c>
      <c r="C110" s="86" t="s">
        <v>594</v>
      </c>
      <c r="D110" s="99" t="s">
        <v>148</v>
      </c>
      <c r="E110" s="99" t="s">
        <v>358</v>
      </c>
      <c r="F110" s="86" t="s">
        <v>555</v>
      </c>
      <c r="G110" s="99" t="s">
        <v>360</v>
      </c>
      <c r="H110" s="86" t="s">
        <v>352</v>
      </c>
      <c r="I110" s="86" t="s">
        <v>188</v>
      </c>
      <c r="J110" s="86"/>
      <c r="K110" s="96">
        <v>4.0299999999999994</v>
      </c>
      <c r="L110" s="99" t="s">
        <v>192</v>
      </c>
      <c r="M110" s="100">
        <v>5.2999999999999999E-2</v>
      </c>
      <c r="N110" s="100">
        <v>1.0099999999999998E-2</v>
      </c>
      <c r="O110" s="96">
        <v>516450.05999999994</v>
      </c>
      <c r="P110" s="98">
        <v>127.37</v>
      </c>
      <c r="Q110" s="96">
        <v>657.80246896874996</v>
      </c>
      <c r="R110" s="97">
        <v>1.9863005469104556E-3</v>
      </c>
      <c r="S110" s="97">
        <v>3.3323786653624583E-3</v>
      </c>
      <c r="T110" s="97">
        <v>3.1249008644948251E-4</v>
      </c>
    </row>
    <row r="111" spans="2:20">
      <c r="B111" s="89" t="s">
        <v>595</v>
      </c>
      <c r="C111" s="86" t="s">
        <v>596</v>
      </c>
      <c r="D111" s="99" t="s">
        <v>148</v>
      </c>
      <c r="E111" s="99" t="s">
        <v>358</v>
      </c>
      <c r="F111" s="86" t="s">
        <v>597</v>
      </c>
      <c r="G111" s="99" t="s">
        <v>403</v>
      </c>
      <c r="H111" s="86" t="s">
        <v>352</v>
      </c>
      <c r="I111" s="86" t="s">
        <v>190</v>
      </c>
      <c r="J111" s="86"/>
      <c r="K111" s="96">
        <v>2.6300000000000003</v>
      </c>
      <c r="L111" s="99" t="s">
        <v>192</v>
      </c>
      <c r="M111" s="100">
        <v>4.2500000000000003E-2</v>
      </c>
      <c r="N111" s="100">
        <v>1.2100000000000001E-2</v>
      </c>
      <c r="O111" s="96">
        <v>16975.139894999997</v>
      </c>
      <c r="P111" s="98">
        <v>115.44</v>
      </c>
      <c r="Q111" s="96">
        <v>19.596101647499996</v>
      </c>
      <c r="R111" s="97">
        <v>6.0145018258424369E-5</v>
      </c>
      <c r="S111" s="97">
        <v>9.9272401875866739E-5</v>
      </c>
      <c r="T111" s="97">
        <v>9.3091585799308269E-6</v>
      </c>
    </row>
    <row r="112" spans="2:20">
      <c r="B112" s="89" t="s">
        <v>598</v>
      </c>
      <c r="C112" s="86" t="s">
        <v>599</v>
      </c>
      <c r="D112" s="99" t="s">
        <v>148</v>
      </c>
      <c r="E112" s="99" t="s">
        <v>358</v>
      </c>
      <c r="F112" s="86" t="s">
        <v>597</v>
      </c>
      <c r="G112" s="99" t="s">
        <v>403</v>
      </c>
      <c r="H112" s="86" t="s">
        <v>352</v>
      </c>
      <c r="I112" s="86" t="s">
        <v>190</v>
      </c>
      <c r="J112" s="86"/>
      <c r="K112" s="96">
        <v>3.41</v>
      </c>
      <c r="L112" s="99" t="s">
        <v>192</v>
      </c>
      <c r="M112" s="100">
        <v>4.5999999999999999E-2</v>
      </c>
      <c r="N112" s="100">
        <v>1.4899999999999998E-2</v>
      </c>
      <c r="O112" s="96">
        <v>914547.375</v>
      </c>
      <c r="P112" s="98">
        <v>111.97</v>
      </c>
      <c r="Q112" s="96">
        <v>1024.0187262637501</v>
      </c>
      <c r="R112" s="97">
        <v>1.7932301470588235E-3</v>
      </c>
      <c r="S112" s="97">
        <v>5.1876031442731974E-3</v>
      </c>
      <c r="T112" s="97">
        <v>4.8646168932401827E-4</v>
      </c>
    </row>
    <row r="113" spans="2:20">
      <c r="B113" s="89" t="s">
        <v>600</v>
      </c>
      <c r="C113" s="86" t="s">
        <v>601</v>
      </c>
      <c r="D113" s="99" t="s">
        <v>148</v>
      </c>
      <c r="E113" s="99" t="s">
        <v>358</v>
      </c>
      <c r="F113" s="86" t="s">
        <v>602</v>
      </c>
      <c r="G113" s="99" t="s">
        <v>403</v>
      </c>
      <c r="H113" s="86" t="s">
        <v>352</v>
      </c>
      <c r="I113" s="86" t="s">
        <v>188</v>
      </c>
      <c r="J113" s="86"/>
      <c r="K113" s="96">
        <v>2.5200000000000005</v>
      </c>
      <c r="L113" s="99" t="s">
        <v>192</v>
      </c>
      <c r="M113" s="100">
        <v>4.4500000000000005E-2</v>
      </c>
      <c r="N113" s="100">
        <v>1.6E-2</v>
      </c>
      <c r="O113" s="96">
        <v>190999.819395</v>
      </c>
      <c r="P113" s="98">
        <v>109.65</v>
      </c>
      <c r="Q113" s="96">
        <v>209.43130044374996</v>
      </c>
      <c r="R113" s="97">
        <v>1.8000975068974666E-3</v>
      </c>
      <c r="S113" s="97">
        <v>1.0609634812590262E-3</v>
      </c>
      <c r="T113" s="97">
        <v>9.9490665158941596E-5</v>
      </c>
    </row>
    <row r="114" spans="2:20">
      <c r="B114" s="89" t="s">
        <v>603</v>
      </c>
      <c r="C114" s="86" t="s">
        <v>604</v>
      </c>
      <c r="D114" s="99" t="s">
        <v>148</v>
      </c>
      <c r="E114" s="99" t="s">
        <v>358</v>
      </c>
      <c r="F114" s="86" t="s">
        <v>602</v>
      </c>
      <c r="G114" s="99" t="s">
        <v>403</v>
      </c>
      <c r="H114" s="86" t="s">
        <v>352</v>
      </c>
      <c r="I114" s="86" t="s">
        <v>188</v>
      </c>
      <c r="J114" s="86"/>
      <c r="K114" s="96">
        <v>5.0199999999999996</v>
      </c>
      <c r="L114" s="99" t="s">
        <v>192</v>
      </c>
      <c r="M114" s="100">
        <v>3.2500000000000001E-2</v>
      </c>
      <c r="N114" s="100">
        <v>2.1600000000000001E-2</v>
      </c>
      <c r="O114" s="96">
        <v>263654.99976375001</v>
      </c>
      <c r="P114" s="98">
        <v>104.02</v>
      </c>
      <c r="Q114" s="96">
        <v>274.25393076374996</v>
      </c>
      <c r="R114" s="97">
        <v>1.8908661369885561E-3</v>
      </c>
      <c r="S114" s="97">
        <v>1.3893501330295712E-3</v>
      </c>
      <c r="T114" s="97">
        <v>1.3028475655895723E-4</v>
      </c>
    </row>
    <row r="115" spans="2:20">
      <c r="B115" s="89" t="s">
        <v>605</v>
      </c>
      <c r="C115" s="86" t="s">
        <v>606</v>
      </c>
      <c r="D115" s="99" t="s">
        <v>148</v>
      </c>
      <c r="E115" s="99" t="s">
        <v>358</v>
      </c>
      <c r="F115" s="86" t="s">
        <v>565</v>
      </c>
      <c r="G115" s="99" t="s">
        <v>517</v>
      </c>
      <c r="H115" s="86" t="s">
        <v>352</v>
      </c>
      <c r="I115" s="86" t="s">
        <v>190</v>
      </c>
      <c r="J115" s="86"/>
      <c r="K115" s="96">
        <v>4.1100000000000003</v>
      </c>
      <c r="L115" s="99" t="s">
        <v>192</v>
      </c>
      <c r="M115" s="100">
        <v>4.4999999999999998E-2</v>
      </c>
      <c r="N115" s="100">
        <v>2.0300000000000006E-2</v>
      </c>
      <c r="O115" s="96">
        <v>6877.3938975000001</v>
      </c>
      <c r="P115" s="98">
        <v>132.18</v>
      </c>
      <c r="Q115" s="96">
        <v>9.0905392462499979</v>
      </c>
      <c r="R115" s="97">
        <v>1.8339717059999999E-5</v>
      </c>
      <c r="S115" s="97">
        <v>4.6051999604584548E-5</v>
      </c>
      <c r="T115" s="97">
        <v>4.3184748141588811E-6</v>
      </c>
    </row>
    <row r="116" spans="2:20">
      <c r="B116" s="89" t="s">
        <v>607</v>
      </c>
      <c r="C116" s="86" t="s">
        <v>608</v>
      </c>
      <c r="D116" s="99" t="s">
        <v>148</v>
      </c>
      <c r="E116" s="99" t="s">
        <v>358</v>
      </c>
      <c r="F116" s="86" t="s">
        <v>609</v>
      </c>
      <c r="G116" s="99" t="s">
        <v>610</v>
      </c>
      <c r="H116" s="86" t="s">
        <v>352</v>
      </c>
      <c r="I116" s="86" t="s">
        <v>190</v>
      </c>
      <c r="J116" s="86"/>
      <c r="K116" s="96">
        <v>0.95000000000000007</v>
      </c>
      <c r="L116" s="99" t="s">
        <v>192</v>
      </c>
      <c r="M116" s="100">
        <v>5.1500000000000004E-2</v>
      </c>
      <c r="N116" s="100">
        <v>1.1399999999999999E-2</v>
      </c>
      <c r="O116" s="96">
        <v>81614.557867499985</v>
      </c>
      <c r="P116" s="98">
        <v>123.96</v>
      </c>
      <c r="Q116" s="96">
        <v>101.16939868874999</v>
      </c>
      <c r="R116" s="97">
        <v>1.0671076452155837E-3</v>
      </c>
      <c r="S116" s="97">
        <v>5.125166925969007E-4</v>
      </c>
      <c r="T116" s="97">
        <v>4.8060680270556334E-5</v>
      </c>
    </row>
    <row r="117" spans="2:20">
      <c r="B117" s="89" t="s">
        <v>611</v>
      </c>
      <c r="C117" s="86" t="s">
        <v>612</v>
      </c>
      <c r="D117" s="99" t="s">
        <v>148</v>
      </c>
      <c r="E117" s="99" t="s">
        <v>358</v>
      </c>
      <c r="F117" s="86" t="s">
        <v>613</v>
      </c>
      <c r="G117" s="99" t="s">
        <v>403</v>
      </c>
      <c r="H117" s="86" t="s">
        <v>352</v>
      </c>
      <c r="I117" s="86" t="s">
        <v>188</v>
      </c>
      <c r="J117" s="86"/>
      <c r="K117" s="96">
        <v>0.64999999999999991</v>
      </c>
      <c r="L117" s="99" t="s">
        <v>192</v>
      </c>
      <c r="M117" s="100">
        <v>6.5000000000000002E-2</v>
      </c>
      <c r="N117" s="100">
        <v>1.41E-2</v>
      </c>
      <c r="O117" s="96">
        <v>51243.30539999999</v>
      </c>
      <c r="P117" s="98">
        <v>112.59</v>
      </c>
      <c r="Q117" s="96">
        <v>57.694836228750006</v>
      </c>
      <c r="R117" s="97">
        <v>5.9713268250380076E-4</v>
      </c>
      <c r="S117" s="97">
        <v>2.9227777398233094E-4</v>
      </c>
      <c r="T117" s="97">
        <v>2.7408021725846283E-5</v>
      </c>
    </row>
    <row r="118" spans="2:20">
      <c r="B118" s="89" t="s">
        <v>614</v>
      </c>
      <c r="C118" s="86" t="s">
        <v>615</v>
      </c>
      <c r="D118" s="99" t="s">
        <v>148</v>
      </c>
      <c r="E118" s="99" t="s">
        <v>358</v>
      </c>
      <c r="F118" s="86" t="s">
        <v>613</v>
      </c>
      <c r="G118" s="99" t="s">
        <v>403</v>
      </c>
      <c r="H118" s="86" t="s">
        <v>352</v>
      </c>
      <c r="I118" s="86" t="s">
        <v>188</v>
      </c>
      <c r="J118" s="86"/>
      <c r="K118" s="96">
        <v>2.5799999999999996</v>
      </c>
      <c r="L118" s="99" t="s">
        <v>192</v>
      </c>
      <c r="M118" s="100">
        <v>4.5999999999999999E-2</v>
      </c>
      <c r="N118" s="100">
        <v>2.46E-2</v>
      </c>
      <c r="O118" s="96">
        <v>363390.90976125002</v>
      </c>
      <c r="P118" s="98">
        <v>128.91999999999999</v>
      </c>
      <c r="Q118" s="96">
        <v>468.48356761500003</v>
      </c>
      <c r="R118" s="97">
        <v>6.3067945549045165E-4</v>
      </c>
      <c r="S118" s="97">
        <v>2.3733031106444244E-3</v>
      </c>
      <c r="T118" s="97">
        <v>2.2255384777391E-4</v>
      </c>
    </row>
    <row r="119" spans="2:20">
      <c r="B119" s="89" t="s">
        <v>616</v>
      </c>
      <c r="C119" s="86" t="s">
        <v>617</v>
      </c>
      <c r="D119" s="99" t="s">
        <v>148</v>
      </c>
      <c r="E119" s="99" t="s">
        <v>358</v>
      </c>
      <c r="F119" s="86" t="s">
        <v>618</v>
      </c>
      <c r="G119" s="99" t="s">
        <v>403</v>
      </c>
      <c r="H119" s="86" t="s">
        <v>352</v>
      </c>
      <c r="I119" s="86" t="s">
        <v>190</v>
      </c>
      <c r="J119" s="86"/>
      <c r="K119" s="96">
        <v>2.6100000000000003</v>
      </c>
      <c r="L119" s="99" t="s">
        <v>192</v>
      </c>
      <c r="M119" s="100">
        <v>5.4000000000000006E-2</v>
      </c>
      <c r="N119" s="100">
        <v>1.2900000000000002E-2</v>
      </c>
      <c r="O119" s="96">
        <v>312355.54192499997</v>
      </c>
      <c r="P119" s="98">
        <v>132.91999999999999</v>
      </c>
      <c r="Q119" s="96">
        <v>415.18299059999998</v>
      </c>
      <c r="R119" s="97">
        <v>1.2262690215448207E-3</v>
      </c>
      <c r="S119" s="97">
        <v>2.1032863288972387E-3</v>
      </c>
      <c r="T119" s="97">
        <v>1.9723332572519156E-4</v>
      </c>
    </row>
    <row r="120" spans="2:20">
      <c r="B120" s="89" t="s">
        <v>619</v>
      </c>
      <c r="C120" s="86" t="s">
        <v>620</v>
      </c>
      <c r="D120" s="99" t="s">
        <v>148</v>
      </c>
      <c r="E120" s="99" t="s">
        <v>358</v>
      </c>
      <c r="F120" s="86" t="s">
        <v>621</v>
      </c>
      <c r="G120" s="99" t="s">
        <v>403</v>
      </c>
      <c r="H120" s="86" t="s">
        <v>352</v>
      </c>
      <c r="I120" s="86" t="s">
        <v>190</v>
      </c>
      <c r="J120" s="86"/>
      <c r="K120" s="96">
        <v>3.36</v>
      </c>
      <c r="L120" s="99" t="s">
        <v>192</v>
      </c>
      <c r="M120" s="100">
        <v>4.4000000000000004E-2</v>
      </c>
      <c r="N120" s="100">
        <v>8.6999999999999994E-3</v>
      </c>
      <c r="O120" s="96">
        <v>274928.85992249998</v>
      </c>
      <c r="P120" s="98">
        <v>113</v>
      </c>
      <c r="Q120" s="96">
        <v>310.66961160374996</v>
      </c>
      <c r="R120" s="97">
        <v>1.5042818009353034E-3</v>
      </c>
      <c r="S120" s="97">
        <v>1.5738292793394178E-3</v>
      </c>
      <c r="T120" s="97">
        <v>1.4758408240619569E-4</v>
      </c>
    </row>
    <row r="121" spans="2:20">
      <c r="B121" s="89" t="s">
        <v>622</v>
      </c>
      <c r="C121" s="86" t="s">
        <v>623</v>
      </c>
      <c r="D121" s="99" t="s">
        <v>148</v>
      </c>
      <c r="E121" s="99" t="s">
        <v>358</v>
      </c>
      <c r="F121" s="86" t="s">
        <v>573</v>
      </c>
      <c r="G121" s="99" t="s">
        <v>403</v>
      </c>
      <c r="H121" s="86" t="s">
        <v>352</v>
      </c>
      <c r="I121" s="86" t="s">
        <v>190</v>
      </c>
      <c r="J121" s="86"/>
      <c r="K121" s="96">
        <v>6.1800000000000006</v>
      </c>
      <c r="L121" s="99" t="s">
        <v>192</v>
      </c>
      <c r="M121" s="100">
        <v>4.9500000000000002E-2</v>
      </c>
      <c r="N121" s="100">
        <v>3.0199999999999994E-2</v>
      </c>
      <c r="O121" s="96">
        <v>105917.51362499999</v>
      </c>
      <c r="P121" s="98">
        <v>135</v>
      </c>
      <c r="Q121" s="96">
        <v>142.98864339374998</v>
      </c>
      <c r="R121" s="97">
        <v>6.5556874401806556E-5</v>
      </c>
      <c r="S121" s="97">
        <v>7.2436989387020625E-4</v>
      </c>
      <c r="T121" s="97">
        <v>6.7926977540015704E-5</v>
      </c>
    </row>
    <row r="122" spans="2:20">
      <c r="B122" s="89" t="s">
        <v>624</v>
      </c>
      <c r="C122" s="86" t="s">
        <v>625</v>
      </c>
      <c r="D122" s="99" t="s">
        <v>148</v>
      </c>
      <c r="E122" s="99" t="s">
        <v>358</v>
      </c>
      <c r="F122" s="86" t="s">
        <v>573</v>
      </c>
      <c r="G122" s="99" t="s">
        <v>403</v>
      </c>
      <c r="H122" s="86" t="s">
        <v>352</v>
      </c>
      <c r="I122" s="86" t="s">
        <v>190</v>
      </c>
      <c r="J122" s="86"/>
      <c r="K122" s="96">
        <v>1.1400000000000001</v>
      </c>
      <c r="L122" s="99" t="s">
        <v>192</v>
      </c>
      <c r="M122" s="100">
        <v>0.05</v>
      </c>
      <c r="N122" s="100">
        <v>5.4000000000000003E-3</v>
      </c>
      <c r="O122" s="96">
        <v>524035.92039749993</v>
      </c>
      <c r="P122" s="98">
        <v>126.28</v>
      </c>
      <c r="Q122" s="96">
        <v>661.7525512499999</v>
      </c>
      <c r="R122" s="97">
        <v>9.3176704238195755E-4</v>
      </c>
      <c r="S122" s="97">
        <v>3.3523894901030522E-3</v>
      </c>
      <c r="T122" s="97">
        <v>3.1436657918366983E-4</v>
      </c>
    </row>
    <row r="123" spans="2:20">
      <c r="B123" s="89" t="s">
        <v>626</v>
      </c>
      <c r="C123" s="86" t="s">
        <v>627</v>
      </c>
      <c r="D123" s="99" t="s">
        <v>148</v>
      </c>
      <c r="E123" s="99" t="s">
        <v>358</v>
      </c>
      <c r="F123" s="86" t="s">
        <v>565</v>
      </c>
      <c r="G123" s="99" t="s">
        <v>517</v>
      </c>
      <c r="H123" s="86" t="s">
        <v>352</v>
      </c>
      <c r="I123" s="86" t="s">
        <v>190</v>
      </c>
      <c r="J123" s="86"/>
      <c r="K123" s="96">
        <v>3.9299999999999997</v>
      </c>
      <c r="L123" s="99" t="s">
        <v>192</v>
      </c>
      <c r="M123" s="100">
        <v>4.5999999999999999E-2</v>
      </c>
      <c r="N123" s="100">
        <v>1.9299999999999998E-2</v>
      </c>
      <c r="O123" s="96">
        <v>115068.16054124998</v>
      </c>
      <c r="P123" s="98">
        <v>132.16</v>
      </c>
      <c r="Q123" s="96">
        <v>152.07407727750001</v>
      </c>
      <c r="R123" s="97">
        <v>2.0999535725500641E-4</v>
      </c>
      <c r="S123" s="97">
        <v>7.7039603008589148E-4</v>
      </c>
      <c r="T123" s="97">
        <v>7.2243027043774832E-5</v>
      </c>
    </row>
    <row r="124" spans="2:20">
      <c r="B124" s="89" t="s">
        <v>628</v>
      </c>
      <c r="C124" s="86" t="s">
        <v>629</v>
      </c>
      <c r="D124" s="99" t="s">
        <v>148</v>
      </c>
      <c r="E124" s="99" t="s">
        <v>358</v>
      </c>
      <c r="F124" s="86" t="s">
        <v>609</v>
      </c>
      <c r="G124" s="99" t="s">
        <v>610</v>
      </c>
      <c r="H124" s="86" t="s">
        <v>352</v>
      </c>
      <c r="I124" s="86" t="s">
        <v>190</v>
      </c>
      <c r="J124" s="86"/>
      <c r="K124" s="96">
        <v>0.56999999999999995</v>
      </c>
      <c r="L124" s="99" t="s">
        <v>192</v>
      </c>
      <c r="M124" s="100">
        <v>5.2999999999999999E-2</v>
      </c>
      <c r="N124" s="100">
        <v>1.2899999999999998E-2</v>
      </c>
      <c r="O124" s="96">
        <v>81014.302372499995</v>
      </c>
      <c r="P124" s="98">
        <v>122.96</v>
      </c>
      <c r="Q124" s="96">
        <v>99.615185538749998</v>
      </c>
      <c r="R124" s="97">
        <v>5.6201814843092669E-4</v>
      </c>
      <c r="S124" s="97">
        <v>5.0464316370819743E-4</v>
      </c>
      <c r="T124" s="97">
        <v>4.7322348895233551E-5</v>
      </c>
    </row>
    <row r="125" spans="2:20">
      <c r="B125" s="89" t="s">
        <v>630</v>
      </c>
      <c r="C125" s="86" t="s">
        <v>631</v>
      </c>
      <c r="D125" s="99" t="s">
        <v>148</v>
      </c>
      <c r="E125" s="99" t="s">
        <v>358</v>
      </c>
      <c r="F125" s="86" t="s">
        <v>632</v>
      </c>
      <c r="G125" s="99" t="s">
        <v>403</v>
      </c>
      <c r="H125" s="86" t="s">
        <v>633</v>
      </c>
      <c r="I125" s="86" t="s">
        <v>188</v>
      </c>
      <c r="J125" s="86"/>
      <c r="K125" s="96">
        <v>0.57000000000000006</v>
      </c>
      <c r="L125" s="99" t="s">
        <v>192</v>
      </c>
      <c r="M125" s="100">
        <v>6.0999999999999999E-2</v>
      </c>
      <c r="N125" s="100">
        <v>1.04E-2</v>
      </c>
      <c r="O125" s="96">
        <v>169038.05624999999</v>
      </c>
      <c r="P125" s="98">
        <v>113.17</v>
      </c>
      <c r="Q125" s="96">
        <v>191.30035585499996</v>
      </c>
      <c r="R125" s="97">
        <v>1.6903805624999999E-3</v>
      </c>
      <c r="S125" s="97">
        <v>9.691134566990093E-4</v>
      </c>
      <c r="T125" s="97">
        <v>9.0877531719610539E-5</v>
      </c>
    </row>
    <row r="126" spans="2:20">
      <c r="B126" s="89" t="s">
        <v>634</v>
      </c>
      <c r="C126" s="86" t="s">
        <v>635</v>
      </c>
      <c r="D126" s="99" t="s">
        <v>148</v>
      </c>
      <c r="E126" s="99" t="s">
        <v>358</v>
      </c>
      <c r="F126" s="86" t="s">
        <v>632</v>
      </c>
      <c r="G126" s="99" t="s">
        <v>403</v>
      </c>
      <c r="H126" s="86" t="s">
        <v>633</v>
      </c>
      <c r="I126" s="86" t="s">
        <v>188</v>
      </c>
      <c r="J126" s="86"/>
      <c r="K126" s="96">
        <v>2.14</v>
      </c>
      <c r="L126" s="99" t="s">
        <v>192</v>
      </c>
      <c r="M126" s="100">
        <v>5.5999999999999994E-2</v>
      </c>
      <c r="N126" s="100">
        <v>1.5700000000000002E-2</v>
      </c>
      <c r="O126" s="96">
        <v>327773.75793750002</v>
      </c>
      <c r="P126" s="98">
        <v>114.66</v>
      </c>
      <c r="Q126" s="96">
        <v>375.82535820374994</v>
      </c>
      <c r="R126" s="97">
        <v>1.2943615259426141E-3</v>
      </c>
      <c r="S126" s="97">
        <v>1.9039034735515367E-3</v>
      </c>
      <c r="T126" s="97">
        <v>1.7853642121336706E-4</v>
      </c>
    </row>
    <row r="127" spans="2:20">
      <c r="B127" s="89" t="s">
        <v>636</v>
      </c>
      <c r="C127" s="86" t="s">
        <v>637</v>
      </c>
      <c r="D127" s="99" t="s">
        <v>148</v>
      </c>
      <c r="E127" s="99" t="s">
        <v>358</v>
      </c>
      <c r="F127" s="86" t="s">
        <v>638</v>
      </c>
      <c r="G127" s="99" t="s">
        <v>403</v>
      </c>
      <c r="H127" s="86" t="s">
        <v>633</v>
      </c>
      <c r="I127" s="86" t="s">
        <v>188</v>
      </c>
      <c r="J127" s="86"/>
      <c r="K127" s="96">
        <v>3.03</v>
      </c>
      <c r="L127" s="99" t="s">
        <v>192</v>
      </c>
      <c r="M127" s="100">
        <v>5.3499999999999999E-2</v>
      </c>
      <c r="N127" s="100">
        <v>1.6100000000000007E-2</v>
      </c>
      <c r="O127" s="96">
        <v>437976.81254249992</v>
      </c>
      <c r="P127" s="98">
        <v>113.04</v>
      </c>
      <c r="Q127" s="96">
        <v>495.08899366499992</v>
      </c>
      <c r="R127" s="97">
        <v>1.2428126581850141E-3</v>
      </c>
      <c r="S127" s="97">
        <v>2.5080842316257596E-3</v>
      </c>
      <c r="T127" s="97">
        <v>2.3519279681802609E-4</v>
      </c>
    </row>
    <row r="128" spans="2:20">
      <c r="B128" s="89" t="s">
        <v>639</v>
      </c>
      <c r="C128" s="86" t="s">
        <v>640</v>
      </c>
      <c r="D128" s="99" t="s">
        <v>148</v>
      </c>
      <c r="E128" s="99" t="s">
        <v>358</v>
      </c>
      <c r="F128" s="86" t="s">
        <v>638</v>
      </c>
      <c r="G128" s="99" t="s">
        <v>403</v>
      </c>
      <c r="H128" s="86" t="s">
        <v>633</v>
      </c>
      <c r="I128" s="86" t="s">
        <v>188</v>
      </c>
      <c r="J128" s="86"/>
      <c r="K128" s="96">
        <v>1.22</v>
      </c>
      <c r="L128" s="99" t="s">
        <v>192</v>
      </c>
      <c r="M128" s="100">
        <v>5.5E-2</v>
      </c>
      <c r="N128" s="100">
        <v>9.0000000000000011E-3</v>
      </c>
      <c r="O128" s="96">
        <v>137394.76904999997</v>
      </c>
      <c r="P128" s="98">
        <v>126.7</v>
      </c>
      <c r="Q128" s="96">
        <v>174.07917339749997</v>
      </c>
      <c r="R128" s="97">
        <v>1.1454336727803249E-3</v>
      </c>
      <c r="S128" s="97">
        <v>8.8187221982184358E-4</v>
      </c>
      <c r="T128" s="97">
        <v>8.2696582196354585E-5</v>
      </c>
    </row>
    <row r="129" spans="2:20">
      <c r="B129" s="89" t="s">
        <v>641</v>
      </c>
      <c r="C129" s="86" t="s">
        <v>642</v>
      </c>
      <c r="D129" s="99" t="s">
        <v>148</v>
      </c>
      <c r="E129" s="99" t="s">
        <v>358</v>
      </c>
      <c r="F129" s="86" t="s">
        <v>643</v>
      </c>
      <c r="G129" s="99" t="s">
        <v>610</v>
      </c>
      <c r="H129" s="86" t="s">
        <v>633</v>
      </c>
      <c r="I129" s="86" t="s">
        <v>188</v>
      </c>
      <c r="J129" s="86"/>
      <c r="K129" s="96">
        <v>0.25</v>
      </c>
      <c r="L129" s="99" t="s">
        <v>192</v>
      </c>
      <c r="M129" s="100">
        <v>2.7999999999999997E-2</v>
      </c>
      <c r="N129" s="100">
        <v>-1.1999999999999999E-3</v>
      </c>
      <c r="O129" s="96">
        <v>22371.998039999999</v>
      </c>
      <c r="P129" s="98">
        <v>103.86</v>
      </c>
      <c r="Q129" s="96">
        <v>23.235557231250002</v>
      </c>
      <c r="R129" s="97">
        <v>8.434365980261576E-4</v>
      </c>
      <c r="S129" s="97">
        <v>1.1770961473679773E-4</v>
      </c>
      <c r="T129" s="97">
        <v>1.103808761812378E-5</v>
      </c>
    </row>
    <row r="130" spans="2:20">
      <c r="B130" s="89" t="s">
        <v>644</v>
      </c>
      <c r="C130" s="86" t="s">
        <v>645</v>
      </c>
      <c r="D130" s="99" t="s">
        <v>148</v>
      </c>
      <c r="E130" s="99" t="s">
        <v>358</v>
      </c>
      <c r="F130" s="86" t="s">
        <v>643</v>
      </c>
      <c r="G130" s="99" t="s">
        <v>610</v>
      </c>
      <c r="H130" s="86" t="s">
        <v>633</v>
      </c>
      <c r="I130" s="86" t="s">
        <v>188</v>
      </c>
      <c r="J130" s="86"/>
      <c r="K130" s="96">
        <v>1.49</v>
      </c>
      <c r="L130" s="99" t="s">
        <v>192</v>
      </c>
      <c r="M130" s="100">
        <v>4.2000000000000003E-2</v>
      </c>
      <c r="N130" s="100">
        <v>1.61E-2</v>
      </c>
      <c r="O130" s="96">
        <v>335998.78444124997</v>
      </c>
      <c r="P130" s="98">
        <v>104.6</v>
      </c>
      <c r="Q130" s="96">
        <v>351.45473973749995</v>
      </c>
      <c r="R130" s="97">
        <v>5.7497582207867708E-4</v>
      </c>
      <c r="S130" s="97">
        <v>1.7804437225324538E-3</v>
      </c>
      <c r="T130" s="97">
        <v>1.6695912098935769E-4</v>
      </c>
    </row>
    <row r="131" spans="2:20">
      <c r="B131" s="89" t="s">
        <v>646</v>
      </c>
      <c r="C131" s="86" t="s">
        <v>647</v>
      </c>
      <c r="D131" s="99" t="s">
        <v>148</v>
      </c>
      <c r="E131" s="99" t="s">
        <v>358</v>
      </c>
      <c r="F131" s="86" t="s">
        <v>648</v>
      </c>
      <c r="G131" s="99" t="s">
        <v>403</v>
      </c>
      <c r="H131" s="86" t="s">
        <v>633</v>
      </c>
      <c r="I131" s="86" t="s">
        <v>188</v>
      </c>
      <c r="J131" s="86"/>
      <c r="K131" s="96">
        <v>2.7799999999999994</v>
      </c>
      <c r="L131" s="99" t="s">
        <v>192</v>
      </c>
      <c r="M131" s="100">
        <v>4.8000000000000001E-2</v>
      </c>
      <c r="N131" s="100">
        <v>2.1899999999999996E-2</v>
      </c>
      <c r="O131" s="96">
        <v>398347.62187500001</v>
      </c>
      <c r="P131" s="98">
        <v>106.6</v>
      </c>
      <c r="Q131" s="96">
        <v>424.63857814875001</v>
      </c>
      <c r="R131" s="97">
        <v>1.2793138259692461E-3</v>
      </c>
      <c r="S131" s="97">
        <v>2.1511876362081093E-3</v>
      </c>
      <c r="T131" s="97">
        <v>2.0172521730348224E-4</v>
      </c>
    </row>
    <row r="132" spans="2:20">
      <c r="B132" s="89" t="s">
        <v>649</v>
      </c>
      <c r="C132" s="86" t="s">
        <v>650</v>
      </c>
      <c r="D132" s="99" t="s">
        <v>148</v>
      </c>
      <c r="E132" s="99" t="s">
        <v>358</v>
      </c>
      <c r="F132" s="86" t="s">
        <v>651</v>
      </c>
      <c r="G132" s="99" t="s">
        <v>403</v>
      </c>
      <c r="H132" s="86" t="s">
        <v>633</v>
      </c>
      <c r="I132" s="86" t="s">
        <v>190</v>
      </c>
      <c r="J132" s="86"/>
      <c r="K132" s="96">
        <v>2.67</v>
      </c>
      <c r="L132" s="99" t="s">
        <v>192</v>
      </c>
      <c r="M132" s="100">
        <v>5.4000000000000006E-2</v>
      </c>
      <c r="N132" s="100">
        <v>4.2499999999999989E-2</v>
      </c>
      <c r="O132" s="96">
        <v>194290.15724999999</v>
      </c>
      <c r="P132" s="98">
        <v>103.25</v>
      </c>
      <c r="Q132" s="96">
        <v>200.6045872425</v>
      </c>
      <c r="R132" s="97">
        <v>2.1587795250000001E-3</v>
      </c>
      <c r="S132" s="97">
        <v>1.0162480048893018E-3</v>
      </c>
      <c r="T132" s="97">
        <v>9.529752131798343E-5</v>
      </c>
    </row>
    <row r="133" spans="2:20">
      <c r="B133" s="89" t="s">
        <v>652</v>
      </c>
      <c r="C133" s="86" t="s">
        <v>653</v>
      </c>
      <c r="D133" s="99" t="s">
        <v>148</v>
      </c>
      <c r="E133" s="99" t="s">
        <v>358</v>
      </c>
      <c r="F133" s="86" t="s">
        <v>651</v>
      </c>
      <c r="G133" s="99" t="s">
        <v>403</v>
      </c>
      <c r="H133" s="86" t="s">
        <v>633</v>
      </c>
      <c r="I133" s="86" t="s">
        <v>190</v>
      </c>
      <c r="J133" s="86"/>
      <c r="K133" s="96">
        <v>1.83</v>
      </c>
      <c r="L133" s="99" t="s">
        <v>192</v>
      </c>
      <c r="M133" s="100">
        <v>6.4000000000000001E-2</v>
      </c>
      <c r="N133" s="100">
        <v>3.2199999999999999E-2</v>
      </c>
      <c r="O133" s="96">
        <v>198882.59713874999</v>
      </c>
      <c r="P133" s="98">
        <v>116</v>
      </c>
      <c r="Q133" s="96">
        <v>230.70381578999999</v>
      </c>
      <c r="R133" s="97">
        <v>1.7046545954339544E-3</v>
      </c>
      <c r="S133" s="97">
        <v>1.1687284709672159E-3</v>
      </c>
      <c r="T133" s="97">
        <v>1.0959620667502765E-4</v>
      </c>
    </row>
    <row r="134" spans="2:20">
      <c r="B134" s="89" t="s">
        <v>654</v>
      </c>
      <c r="C134" s="86" t="s">
        <v>655</v>
      </c>
      <c r="D134" s="99" t="s">
        <v>148</v>
      </c>
      <c r="E134" s="99" t="s">
        <v>358</v>
      </c>
      <c r="F134" s="86" t="s">
        <v>651</v>
      </c>
      <c r="G134" s="99" t="s">
        <v>403</v>
      </c>
      <c r="H134" s="86" t="s">
        <v>633</v>
      </c>
      <c r="I134" s="86" t="s">
        <v>190</v>
      </c>
      <c r="J134" s="86"/>
      <c r="K134" s="96">
        <v>4.1899999999999995</v>
      </c>
      <c r="L134" s="99" t="s">
        <v>192</v>
      </c>
      <c r="M134" s="100">
        <v>2.5000000000000001E-2</v>
      </c>
      <c r="N134" s="100">
        <v>5.2499999999999991E-2</v>
      </c>
      <c r="O134" s="96">
        <v>414618.75</v>
      </c>
      <c r="P134" s="98">
        <v>89.02</v>
      </c>
      <c r="Q134" s="96">
        <v>369.0935975475</v>
      </c>
      <c r="R134" s="97">
        <v>2.265775279793652E-3</v>
      </c>
      <c r="S134" s="97">
        <v>1.8698008718596002E-3</v>
      </c>
      <c r="T134" s="97">
        <v>1.7533848783873768E-4</v>
      </c>
    </row>
    <row r="135" spans="2:20">
      <c r="B135" s="89" t="s">
        <v>656</v>
      </c>
      <c r="C135" s="86" t="s">
        <v>657</v>
      </c>
      <c r="D135" s="99" t="s">
        <v>148</v>
      </c>
      <c r="E135" s="99" t="s">
        <v>358</v>
      </c>
      <c r="F135" s="86" t="s">
        <v>494</v>
      </c>
      <c r="G135" s="99" t="s">
        <v>360</v>
      </c>
      <c r="H135" s="86" t="s">
        <v>633</v>
      </c>
      <c r="I135" s="86" t="s">
        <v>190</v>
      </c>
      <c r="J135" s="86"/>
      <c r="K135" s="96">
        <v>5.0999999999999996</v>
      </c>
      <c r="L135" s="99" t="s">
        <v>192</v>
      </c>
      <c r="M135" s="100">
        <v>5.0999999999999997E-2</v>
      </c>
      <c r="N135" s="100">
        <v>1.7899999999999999E-2</v>
      </c>
      <c r="O135" s="96">
        <v>2151907.8131249999</v>
      </c>
      <c r="P135" s="98">
        <v>140.11000000000001</v>
      </c>
      <c r="Q135" s="96">
        <v>3047.5919861887496</v>
      </c>
      <c r="R135" s="97">
        <v>1.875722021569236E-3</v>
      </c>
      <c r="S135" s="97">
        <v>1.5438875642145779E-2</v>
      </c>
      <c r="T135" s="97">
        <v>1.4477633152090146E-3</v>
      </c>
    </row>
    <row r="136" spans="2:20">
      <c r="B136" s="89" t="s">
        <v>658</v>
      </c>
      <c r="C136" s="86" t="s">
        <v>659</v>
      </c>
      <c r="D136" s="99" t="s">
        <v>148</v>
      </c>
      <c r="E136" s="99" t="s">
        <v>358</v>
      </c>
      <c r="F136" s="86" t="s">
        <v>568</v>
      </c>
      <c r="G136" s="99" t="s">
        <v>360</v>
      </c>
      <c r="H136" s="86" t="s">
        <v>633</v>
      </c>
      <c r="I136" s="86" t="s">
        <v>190</v>
      </c>
      <c r="J136" s="86"/>
      <c r="K136" s="96">
        <v>4.05</v>
      </c>
      <c r="L136" s="99" t="s">
        <v>192</v>
      </c>
      <c r="M136" s="100">
        <v>2.4E-2</v>
      </c>
      <c r="N136" s="100">
        <v>1.1299999999999998E-2</v>
      </c>
      <c r="O136" s="96">
        <v>92885.467499999999</v>
      </c>
      <c r="P136" s="98">
        <v>105.85</v>
      </c>
      <c r="Q136" s="96">
        <v>98.319267821250008</v>
      </c>
      <c r="R136" s="97">
        <v>7.1148798170829789E-4</v>
      </c>
      <c r="S136" s="97">
        <v>4.9807814038040066E-4</v>
      </c>
      <c r="T136" s="97">
        <v>4.6706721167037495E-5</v>
      </c>
    </row>
    <row r="137" spans="2:20">
      <c r="B137" s="89" t="s">
        <v>660</v>
      </c>
      <c r="C137" s="86" t="s">
        <v>661</v>
      </c>
      <c r="D137" s="99" t="s">
        <v>148</v>
      </c>
      <c r="E137" s="99" t="s">
        <v>358</v>
      </c>
      <c r="F137" s="86" t="s">
        <v>662</v>
      </c>
      <c r="G137" s="99" t="s">
        <v>403</v>
      </c>
      <c r="H137" s="86" t="s">
        <v>633</v>
      </c>
      <c r="I137" s="86" t="s">
        <v>190</v>
      </c>
      <c r="J137" s="86"/>
      <c r="K137" s="96">
        <v>0.42000000000000004</v>
      </c>
      <c r="L137" s="99" t="s">
        <v>192</v>
      </c>
      <c r="M137" s="100">
        <v>6.25E-2</v>
      </c>
      <c r="N137" s="100">
        <v>5.1000000000000004E-3</v>
      </c>
      <c r="O137" s="96">
        <v>3550.8138749999994</v>
      </c>
      <c r="P137" s="98">
        <v>120</v>
      </c>
      <c r="Q137" s="96">
        <v>4.2609771224999999</v>
      </c>
      <c r="R137" s="97">
        <v>1.4203255499999998E-4</v>
      </c>
      <c r="S137" s="97">
        <v>2.1585795016666429E-5</v>
      </c>
      <c r="T137" s="97">
        <v>2.0241838122874967E-6</v>
      </c>
    </row>
    <row r="138" spans="2:20">
      <c r="B138" s="89" t="s">
        <v>663</v>
      </c>
      <c r="C138" s="86" t="s">
        <v>664</v>
      </c>
      <c r="D138" s="99" t="s">
        <v>148</v>
      </c>
      <c r="E138" s="99" t="s">
        <v>358</v>
      </c>
      <c r="F138" s="86" t="s">
        <v>662</v>
      </c>
      <c r="G138" s="99" t="s">
        <v>403</v>
      </c>
      <c r="H138" s="86" t="s">
        <v>633</v>
      </c>
      <c r="I138" s="86" t="s">
        <v>188</v>
      </c>
      <c r="J138" s="86"/>
      <c r="K138" s="96">
        <v>2.59</v>
      </c>
      <c r="L138" s="99" t="s">
        <v>192</v>
      </c>
      <c r="M138" s="100">
        <v>4.8499999999999995E-2</v>
      </c>
      <c r="N138" s="100">
        <v>1.9300000000000001E-2</v>
      </c>
      <c r="O138" s="96">
        <v>694481.65762499988</v>
      </c>
      <c r="P138" s="98">
        <v>115.51</v>
      </c>
      <c r="Q138" s="96">
        <v>802.19573697374994</v>
      </c>
      <c r="R138" s="97">
        <v>9.9925418363309331E-4</v>
      </c>
      <c r="S138" s="97">
        <v>4.0638642836456646E-3</v>
      </c>
      <c r="T138" s="97">
        <v>3.8108433309672231E-4</v>
      </c>
    </row>
    <row r="139" spans="2:20">
      <c r="B139" s="89" t="s">
        <v>665</v>
      </c>
      <c r="C139" s="86" t="s">
        <v>666</v>
      </c>
      <c r="D139" s="99" t="s">
        <v>148</v>
      </c>
      <c r="E139" s="99" t="s">
        <v>358</v>
      </c>
      <c r="F139" s="86" t="s">
        <v>662</v>
      </c>
      <c r="G139" s="99" t="s">
        <v>403</v>
      </c>
      <c r="H139" s="86" t="s">
        <v>633</v>
      </c>
      <c r="I139" s="86" t="s">
        <v>188</v>
      </c>
      <c r="J139" s="86"/>
      <c r="K139" s="96">
        <v>0.42</v>
      </c>
      <c r="L139" s="99" t="s">
        <v>192</v>
      </c>
      <c r="M139" s="100">
        <v>4.7E-2</v>
      </c>
      <c r="N139" s="100">
        <v>5.9000000000000007E-3</v>
      </c>
      <c r="O139" s="96">
        <v>111289.17547124998</v>
      </c>
      <c r="P139" s="98">
        <v>119.06</v>
      </c>
      <c r="Q139" s="96">
        <v>132.5008904625</v>
      </c>
      <c r="R139" s="97">
        <v>8.7571810436581779E-4</v>
      </c>
      <c r="S139" s="97">
        <v>6.7123971305698955E-4</v>
      </c>
      <c r="T139" s="97">
        <v>6.2944754190679485E-5</v>
      </c>
    </row>
    <row r="140" spans="2:20">
      <c r="B140" s="89" t="s">
        <v>667</v>
      </c>
      <c r="C140" s="86" t="s">
        <v>668</v>
      </c>
      <c r="D140" s="99" t="s">
        <v>148</v>
      </c>
      <c r="E140" s="99" t="s">
        <v>358</v>
      </c>
      <c r="F140" s="86" t="s">
        <v>662</v>
      </c>
      <c r="G140" s="99" t="s">
        <v>403</v>
      </c>
      <c r="H140" s="86" t="s">
        <v>633</v>
      </c>
      <c r="I140" s="86" t="s">
        <v>188</v>
      </c>
      <c r="J140" s="86"/>
      <c r="K140" s="96">
        <v>1.8199999999999996</v>
      </c>
      <c r="L140" s="99" t="s">
        <v>192</v>
      </c>
      <c r="M140" s="100">
        <v>4.2000000000000003E-2</v>
      </c>
      <c r="N140" s="100">
        <v>1.3799999999999996E-2</v>
      </c>
      <c r="O140" s="96">
        <v>133874.34637499999</v>
      </c>
      <c r="P140" s="98">
        <v>114.07</v>
      </c>
      <c r="Q140" s="96">
        <v>152.71046697375002</v>
      </c>
      <c r="R140" s="97">
        <v>7.1399651399999995E-4</v>
      </c>
      <c r="S140" s="97">
        <v>7.736199332280683E-4</v>
      </c>
      <c r="T140" s="97">
        <v>7.2545344959225184E-5</v>
      </c>
    </row>
    <row r="141" spans="2:20">
      <c r="B141" s="89" t="s">
        <v>669</v>
      </c>
      <c r="C141" s="86" t="s">
        <v>670</v>
      </c>
      <c r="D141" s="99" t="s">
        <v>148</v>
      </c>
      <c r="E141" s="99" t="s">
        <v>358</v>
      </c>
      <c r="F141" s="86" t="s">
        <v>662</v>
      </c>
      <c r="G141" s="99" t="s">
        <v>403</v>
      </c>
      <c r="H141" s="86" t="s">
        <v>633</v>
      </c>
      <c r="I141" s="86" t="s">
        <v>188</v>
      </c>
      <c r="J141" s="86"/>
      <c r="K141" s="96">
        <v>5.17</v>
      </c>
      <c r="L141" s="99" t="s">
        <v>192</v>
      </c>
      <c r="M141" s="100">
        <v>3.7999999999999999E-2</v>
      </c>
      <c r="N141" s="100">
        <v>2.75E-2</v>
      </c>
      <c r="O141" s="96">
        <v>159982.13188124998</v>
      </c>
      <c r="P141" s="98">
        <v>104.78</v>
      </c>
      <c r="Q141" s="96">
        <v>167.62927245749998</v>
      </c>
      <c r="R141" s="97">
        <v>4.1315138493804612E-4</v>
      </c>
      <c r="S141" s="97">
        <v>8.4919749860978572E-4</v>
      </c>
      <c r="T141" s="97">
        <v>7.9632546718514291E-5</v>
      </c>
    </row>
    <row r="142" spans="2:20">
      <c r="B142" s="89" t="s">
        <v>671</v>
      </c>
      <c r="C142" s="86" t="s">
        <v>672</v>
      </c>
      <c r="D142" s="99" t="s">
        <v>148</v>
      </c>
      <c r="E142" s="99" t="s">
        <v>358</v>
      </c>
      <c r="F142" s="86" t="s">
        <v>673</v>
      </c>
      <c r="G142" s="99" t="s">
        <v>456</v>
      </c>
      <c r="H142" s="86" t="s">
        <v>674</v>
      </c>
      <c r="I142" s="86" t="s">
        <v>190</v>
      </c>
      <c r="J142" s="86"/>
      <c r="K142" s="96">
        <v>2.14</v>
      </c>
      <c r="L142" s="99" t="s">
        <v>192</v>
      </c>
      <c r="M142" s="100">
        <v>4.8000000000000001E-2</v>
      </c>
      <c r="N142" s="100">
        <v>2.5300000000000003E-2</v>
      </c>
      <c r="O142" s="96">
        <v>904348.94846624997</v>
      </c>
      <c r="P142" s="98">
        <v>122.98</v>
      </c>
      <c r="Q142" s="96">
        <v>1112.1683612287497</v>
      </c>
      <c r="R142" s="97">
        <v>9.8231183019868197E-4</v>
      </c>
      <c r="S142" s="97">
        <v>5.6341626766163461E-3</v>
      </c>
      <c r="T142" s="97">
        <v>5.2833731057835517E-4</v>
      </c>
    </row>
    <row r="143" spans="2:20">
      <c r="B143" s="89" t="s">
        <v>675</v>
      </c>
      <c r="C143" s="86" t="s">
        <v>676</v>
      </c>
      <c r="D143" s="99" t="s">
        <v>148</v>
      </c>
      <c r="E143" s="99" t="s">
        <v>358</v>
      </c>
      <c r="F143" s="86" t="s">
        <v>677</v>
      </c>
      <c r="G143" s="99" t="s">
        <v>517</v>
      </c>
      <c r="H143" s="86" t="s">
        <v>674</v>
      </c>
      <c r="I143" s="86" t="s">
        <v>188</v>
      </c>
      <c r="J143" s="86"/>
      <c r="K143" s="96">
        <v>1.0500000000000003</v>
      </c>
      <c r="L143" s="99" t="s">
        <v>192</v>
      </c>
      <c r="M143" s="100">
        <v>5.2999999999999999E-2</v>
      </c>
      <c r="N143" s="100">
        <v>1.66E-2</v>
      </c>
      <c r="O143" s="96">
        <v>135801.69159375</v>
      </c>
      <c r="P143" s="98">
        <v>126.17</v>
      </c>
      <c r="Q143" s="96">
        <v>171.34099597124998</v>
      </c>
      <c r="R143" s="97">
        <v>8.944310904177886E-4</v>
      </c>
      <c r="S143" s="97">
        <v>8.6800081546010955E-4</v>
      </c>
      <c r="T143" s="97">
        <v>8.139580674930541E-5</v>
      </c>
    </row>
    <row r="144" spans="2:20">
      <c r="B144" s="89" t="s">
        <v>678</v>
      </c>
      <c r="C144" s="86" t="s">
        <v>679</v>
      </c>
      <c r="D144" s="99" t="s">
        <v>148</v>
      </c>
      <c r="E144" s="99" t="s">
        <v>358</v>
      </c>
      <c r="F144" s="86" t="s">
        <v>677</v>
      </c>
      <c r="G144" s="99" t="s">
        <v>517</v>
      </c>
      <c r="H144" s="86" t="s">
        <v>674</v>
      </c>
      <c r="I144" s="86" t="s">
        <v>188</v>
      </c>
      <c r="J144" s="86"/>
      <c r="K144" s="96">
        <v>2.14</v>
      </c>
      <c r="L144" s="99" t="s">
        <v>192</v>
      </c>
      <c r="M144" s="100">
        <v>5.2999999999999999E-2</v>
      </c>
      <c r="N144" s="100">
        <v>2.3899999999999998E-2</v>
      </c>
      <c r="O144" s="96">
        <v>18927.216</v>
      </c>
      <c r="P144" s="98">
        <v>106.31</v>
      </c>
      <c r="Q144" s="96">
        <v>20.121522592499996</v>
      </c>
      <c r="R144" s="97">
        <v>6.8202497162315556E-5</v>
      </c>
      <c r="S144" s="97">
        <v>1.0193414553000277E-4</v>
      </c>
      <c r="T144" s="97">
        <v>9.5587606174282256E-6</v>
      </c>
    </row>
    <row r="145" spans="2:20">
      <c r="B145" s="89" t="s">
        <v>680</v>
      </c>
      <c r="C145" s="86" t="s">
        <v>681</v>
      </c>
      <c r="D145" s="99" t="s">
        <v>148</v>
      </c>
      <c r="E145" s="99" t="s">
        <v>358</v>
      </c>
      <c r="F145" s="86" t="s">
        <v>677</v>
      </c>
      <c r="G145" s="99" t="s">
        <v>517</v>
      </c>
      <c r="H145" s="86" t="s">
        <v>674</v>
      </c>
      <c r="I145" s="86" t="s">
        <v>190</v>
      </c>
      <c r="J145" s="86"/>
      <c r="K145" s="96">
        <v>3.24</v>
      </c>
      <c r="L145" s="99" t="s">
        <v>192</v>
      </c>
      <c r="M145" s="100">
        <v>0.05</v>
      </c>
      <c r="N145" s="100">
        <v>2.8000000000000004E-2</v>
      </c>
      <c r="O145" s="96">
        <v>236250</v>
      </c>
      <c r="P145" s="98">
        <v>105.35</v>
      </c>
      <c r="Q145" s="96">
        <v>248.88937499999997</v>
      </c>
      <c r="R145" s="97">
        <v>1.3442466244473652E-3</v>
      </c>
      <c r="S145" s="97">
        <v>1.2608551691599048E-3</v>
      </c>
      <c r="T145" s="97">
        <v>1.1823528487516595E-4</v>
      </c>
    </row>
    <row r="146" spans="2:20">
      <c r="B146" s="89" t="s">
        <v>682</v>
      </c>
      <c r="C146" s="86" t="s">
        <v>683</v>
      </c>
      <c r="D146" s="99" t="s">
        <v>148</v>
      </c>
      <c r="E146" s="99" t="s">
        <v>358</v>
      </c>
      <c r="F146" s="86" t="s">
        <v>677</v>
      </c>
      <c r="G146" s="99" t="s">
        <v>517</v>
      </c>
      <c r="H146" s="86" t="s">
        <v>674</v>
      </c>
      <c r="I146" s="86" t="s">
        <v>188</v>
      </c>
      <c r="J146" s="86"/>
      <c r="K146" s="96">
        <v>0.93000000000000016</v>
      </c>
      <c r="L146" s="99" t="s">
        <v>192</v>
      </c>
      <c r="M146" s="100">
        <v>5.2499999999999998E-2</v>
      </c>
      <c r="N146" s="100">
        <v>1.2500000000000001E-2</v>
      </c>
      <c r="O146" s="96">
        <v>106517.422305</v>
      </c>
      <c r="P146" s="98">
        <v>123.62</v>
      </c>
      <c r="Q146" s="96">
        <v>131.67683959499996</v>
      </c>
      <c r="R146" s="97">
        <v>1.0408795123394699E-3</v>
      </c>
      <c r="S146" s="97">
        <v>6.6706513229821622E-4</v>
      </c>
      <c r="T146" s="97">
        <v>6.2553287543818829E-5</v>
      </c>
    </row>
    <row r="147" spans="2:20">
      <c r="B147" s="89" t="s">
        <v>684</v>
      </c>
      <c r="C147" s="86" t="s">
        <v>685</v>
      </c>
      <c r="D147" s="99" t="s">
        <v>148</v>
      </c>
      <c r="E147" s="99" t="s">
        <v>358</v>
      </c>
      <c r="F147" s="86" t="s">
        <v>686</v>
      </c>
      <c r="G147" s="99" t="s">
        <v>437</v>
      </c>
      <c r="H147" s="86" t="s">
        <v>687</v>
      </c>
      <c r="I147" s="86" t="s">
        <v>188</v>
      </c>
      <c r="J147" s="86"/>
      <c r="K147" s="96">
        <v>2.77</v>
      </c>
      <c r="L147" s="99" t="s">
        <v>192</v>
      </c>
      <c r="M147" s="100">
        <v>3.85E-2</v>
      </c>
      <c r="N147" s="100">
        <v>2.7600000000000003E-2</v>
      </c>
      <c r="O147" s="96">
        <v>21775.942124999998</v>
      </c>
      <c r="P147" s="98">
        <v>101.66</v>
      </c>
      <c r="Q147" s="96">
        <v>22.137421871249998</v>
      </c>
      <c r="R147" s="97">
        <v>5.4439855312499999E-4</v>
      </c>
      <c r="S147" s="97">
        <v>1.121465422067097E-4</v>
      </c>
      <c r="T147" s="97">
        <v>1.0516416706615029E-5</v>
      </c>
    </row>
    <row r="148" spans="2:20">
      <c r="B148" s="89" t="s">
        <v>688</v>
      </c>
      <c r="C148" s="86" t="s">
        <v>689</v>
      </c>
      <c r="D148" s="99" t="s">
        <v>148</v>
      </c>
      <c r="E148" s="99" t="s">
        <v>358</v>
      </c>
      <c r="F148" s="86" t="s">
        <v>690</v>
      </c>
      <c r="G148" s="99" t="s">
        <v>403</v>
      </c>
      <c r="H148" s="86" t="s">
        <v>687</v>
      </c>
      <c r="I148" s="86" t="s">
        <v>188</v>
      </c>
      <c r="J148" s="86"/>
      <c r="K148" s="96">
        <v>3.44</v>
      </c>
      <c r="L148" s="99" t="s">
        <v>192</v>
      </c>
      <c r="M148" s="100">
        <v>7.2499999999999995E-2</v>
      </c>
      <c r="N148" s="100">
        <v>3.0100000000000002E-2</v>
      </c>
      <c r="O148" s="96">
        <v>514444.56824249995</v>
      </c>
      <c r="P148" s="98">
        <v>117.45</v>
      </c>
      <c r="Q148" s="96">
        <v>604.21514871374995</v>
      </c>
      <c r="R148" s="97">
        <v>1.0444530536641767E-3</v>
      </c>
      <c r="S148" s="97">
        <v>3.0609092635651976E-3</v>
      </c>
      <c r="T148" s="97">
        <v>2.8703334657841859E-4</v>
      </c>
    </row>
    <row r="149" spans="2:20">
      <c r="B149" s="89" t="s">
        <v>691</v>
      </c>
      <c r="C149" s="86" t="s">
        <v>692</v>
      </c>
      <c r="D149" s="99" t="s">
        <v>148</v>
      </c>
      <c r="E149" s="99" t="s">
        <v>358</v>
      </c>
      <c r="F149" s="86" t="s">
        <v>690</v>
      </c>
      <c r="G149" s="99" t="s">
        <v>403</v>
      </c>
      <c r="H149" s="86" t="s">
        <v>687</v>
      </c>
      <c r="I149" s="86" t="s">
        <v>188</v>
      </c>
      <c r="J149" s="86"/>
      <c r="K149" s="96">
        <v>4.8</v>
      </c>
      <c r="L149" s="99" t="s">
        <v>192</v>
      </c>
      <c r="M149" s="100">
        <v>4.9000000000000002E-2</v>
      </c>
      <c r="N149" s="100">
        <v>4.2199999999999994E-2</v>
      </c>
      <c r="O149" s="96">
        <v>28551.072375</v>
      </c>
      <c r="P149" s="98">
        <v>103</v>
      </c>
      <c r="Q149" s="96">
        <v>29.407605727499995</v>
      </c>
      <c r="R149" s="97">
        <v>1.6732738894098342E-4</v>
      </c>
      <c r="S149" s="97">
        <v>1.4897675601513642E-4</v>
      </c>
      <c r="T149" s="97">
        <v>1.3970128860211586E-5</v>
      </c>
    </row>
    <row r="150" spans="2:20">
      <c r="B150" s="89" t="s">
        <v>693</v>
      </c>
      <c r="C150" s="86" t="s">
        <v>694</v>
      </c>
      <c r="D150" s="99" t="s">
        <v>148</v>
      </c>
      <c r="E150" s="99" t="s">
        <v>358</v>
      </c>
      <c r="F150" s="86" t="s">
        <v>690</v>
      </c>
      <c r="G150" s="99" t="s">
        <v>403</v>
      </c>
      <c r="H150" s="86" t="s">
        <v>687</v>
      </c>
      <c r="I150" s="86" t="s">
        <v>188</v>
      </c>
      <c r="J150" s="86"/>
      <c r="K150" s="96">
        <v>1.23</v>
      </c>
      <c r="L150" s="99" t="s">
        <v>192</v>
      </c>
      <c r="M150" s="100">
        <v>5.3499999999999999E-2</v>
      </c>
      <c r="N150" s="100">
        <v>3.3000000000000002E-2</v>
      </c>
      <c r="O150" s="96">
        <v>89492.492249999996</v>
      </c>
      <c r="P150" s="98">
        <v>123.13</v>
      </c>
      <c r="Q150" s="96">
        <v>110.19210418124997</v>
      </c>
      <c r="R150" s="97">
        <v>2.490276698934502E-4</v>
      </c>
      <c r="S150" s="97">
        <v>5.5822505142108134E-4</v>
      </c>
      <c r="T150" s="97">
        <v>5.2346930554444349E-5</v>
      </c>
    </row>
    <row r="151" spans="2:20">
      <c r="B151" s="89" t="s">
        <v>695</v>
      </c>
      <c r="C151" s="86" t="s">
        <v>696</v>
      </c>
      <c r="D151" s="99" t="s">
        <v>148</v>
      </c>
      <c r="E151" s="99" t="s">
        <v>358</v>
      </c>
      <c r="F151" s="86" t="s">
        <v>697</v>
      </c>
      <c r="G151" s="99" t="s">
        <v>403</v>
      </c>
      <c r="H151" s="86" t="s">
        <v>687</v>
      </c>
      <c r="I151" s="86" t="s">
        <v>190</v>
      </c>
      <c r="J151" s="86"/>
      <c r="K151" s="96">
        <v>1.38</v>
      </c>
      <c r="L151" s="99" t="s">
        <v>192</v>
      </c>
      <c r="M151" s="100">
        <v>4.6500000000000007E-2</v>
      </c>
      <c r="N151" s="100">
        <v>2.7699999999999995E-2</v>
      </c>
      <c r="O151" s="96">
        <v>576074.27957624989</v>
      </c>
      <c r="P151" s="98">
        <v>123.04</v>
      </c>
      <c r="Q151" s="96">
        <v>708.80179119749994</v>
      </c>
      <c r="R151" s="97">
        <v>1.6558101764832423E-3</v>
      </c>
      <c r="S151" s="97">
        <v>3.5907374605330879E-3</v>
      </c>
      <c r="T151" s="97">
        <v>3.3671739383115215E-4</v>
      </c>
    </row>
    <row r="152" spans="2:20">
      <c r="B152" s="89" t="s">
        <v>698</v>
      </c>
      <c r="C152" s="86" t="s">
        <v>699</v>
      </c>
      <c r="D152" s="99" t="s">
        <v>148</v>
      </c>
      <c r="E152" s="99" t="s">
        <v>358</v>
      </c>
      <c r="F152" s="86" t="s">
        <v>697</v>
      </c>
      <c r="G152" s="99" t="s">
        <v>403</v>
      </c>
      <c r="H152" s="86" t="s">
        <v>687</v>
      </c>
      <c r="I152" s="86" t="s">
        <v>190</v>
      </c>
      <c r="J152" s="86"/>
      <c r="K152" s="96">
        <v>2.02</v>
      </c>
      <c r="L152" s="99" t="s">
        <v>192</v>
      </c>
      <c r="M152" s="100">
        <v>6.8499999999999991E-2</v>
      </c>
      <c r="N152" s="100">
        <v>3.1799999999999995E-2</v>
      </c>
      <c r="O152" s="96">
        <v>2170389.3983099996</v>
      </c>
      <c r="P152" s="98">
        <v>109.7</v>
      </c>
      <c r="Q152" s="96">
        <v>2380.9171697325</v>
      </c>
      <c r="R152" s="97">
        <v>1.3908486196454036E-3</v>
      </c>
      <c r="S152" s="97">
        <v>1.2061550320493969E-2</v>
      </c>
      <c r="T152" s="97">
        <v>1.1310584062798825E-3</v>
      </c>
    </row>
    <row r="153" spans="2:20">
      <c r="B153" s="89" t="s">
        <v>700</v>
      </c>
      <c r="C153" s="86" t="s">
        <v>701</v>
      </c>
      <c r="D153" s="99" t="s">
        <v>148</v>
      </c>
      <c r="E153" s="99" t="s">
        <v>358</v>
      </c>
      <c r="F153" s="86" t="s">
        <v>697</v>
      </c>
      <c r="G153" s="99" t="s">
        <v>403</v>
      </c>
      <c r="H153" s="86" t="s">
        <v>687</v>
      </c>
      <c r="I153" s="86" t="s">
        <v>190</v>
      </c>
      <c r="J153" s="86"/>
      <c r="K153" s="96">
        <v>1.2300000000000002</v>
      </c>
      <c r="L153" s="99" t="s">
        <v>192</v>
      </c>
      <c r="M153" s="100">
        <v>5.0499999999999996E-2</v>
      </c>
      <c r="N153" s="100">
        <v>2.75E-2</v>
      </c>
      <c r="O153" s="96">
        <v>177746.2940925</v>
      </c>
      <c r="P153" s="98">
        <v>123.42</v>
      </c>
      <c r="Q153" s="96">
        <v>219.37447042874996</v>
      </c>
      <c r="R153" s="97">
        <v>5.4826519751098764E-4</v>
      </c>
      <c r="S153" s="97">
        <v>1.1113348451367443E-3</v>
      </c>
      <c r="T153" s="97">
        <v>1.042141835322698E-4</v>
      </c>
    </row>
    <row r="154" spans="2:20">
      <c r="B154" s="89" t="s">
        <v>702</v>
      </c>
      <c r="C154" s="86" t="s">
        <v>703</v>
      </c>
      <c r="D154" s="99" t="s">
        <v>148</v>
      </c>
      <c r="E154" s="99" t="s">
        <v>358</v>
      </c>
      <c r="F154" s="86" t="s">
        <v>704</v>
      </c>
      <c r="G154" s="99" t="s">
        <v>403</v>
      </c>
      <c r="H154" s="86" t="s">
        <v>705</v>
      </c>
      <c r="I154" s="86" t="s">
        <v>190</v>
      </c>
      <c r="J154" s="86"/>
      <c r="K154" s="96">
        <v>2.88</v>
      </c>
      <c r="L154" s="99" t="s">
        <v>192</v>
      </c>
      <c r="M154" s="100">
        <v>5.4000000000000006E-2</v>
      </c>
      <c r="N154" s="100">
        <v>0.2515</v>
      </c>
      <c r="O154" s="96">
        <v>70248.665576250001</v>
      </c>
      <c r="P154" s="98">
        <v>72.34</v>
      </c>
      <c r="Q154" s="96">
        <v>50.817884354999997</v>
      </c>
      <c r="R154" s="97">
        <v>1.5178786407985789E-4</v>
      </c>
      <c r="S154" s="97">
        <v>2.5743964431897506E-4</v>
      </c>
      <c r="T154" s="97">
        <v>2.4141115037420397E-5</v>
      </c>
    </row>
    <row r="155" spans="2:20">
      <c r="B155" s="89" t="s">
        <v>706</v>
      </c>
      <c r="C155" s="86" t="s">
        <v>707</v>
      </c>
      <c r="D155" s="99" t="s">
        <v>148</v>
      </c>
      <c r="E155" s="99" t="s">
        <v>358</v>
      </c>
      <c r="F155" s="86" t="s">
        <v>708</v>
      </c>
      <c r="G155" s="99" t="s">
        <v>517</v>
      </c>
      <c r="H155" s="86" t="s">
        <v>709</v>
      </c>
      <c r="I155" s="86" t="s">
        <v>188</v>
      </c>
      <c r="J155" s="86"/>
      <c r="K155" s="96">
        <v>4.9999999999999996E-2</v>
      </c>
      <c r="L155" s="99" t="s">
        <v>192</v>
      </c>
      <c r="M155" s="100">
        <v>0.05</v>
      </c>
      <c r="N155" s="100">
        <v>0.18160000000000001</v>
      </c>
      <c r="O155" s="96">
        <v>18574.79738625</v>
      </c>
      <c r="P155" s="98">
        <v>126.95</v>
      </c>
      <c r="Q155" s="96">
        <v>23.580704069999999</v>
      </c>
      <c r="R155" s="97">
        <v>1.4537758748611453E-4</v>
      </c>
      <c r="S155" s="97">
        <v>1.1945810309937702E-4</v>
      </c>
      <c r="T155" s="97">
        <v>1.1202050160933689E-5</v>
      </c>
    </row>
    <row r="156" spans="2:20">
      <c r="B156" s="89" t="s">
        <v>710</v>
      </c>
      <c r="C156" s="86" t="s">
        <v>711</v>
      </c>
      <c r="D156" s="99" t="s">
        <v>148</v>
      </c>
      <c r="E156" s="99" t="s">
        <v>358</v>
      </c>
      <c r="F156" s="86" t="s">
        <v>708</v>
      </c>
      <c r="G156" s="99" t="s">
        <v>517</v>
      </c>
      <c r="H156" s="86" t="s">
        <v>709</v>
      </c>
      <c r="I156" s="86" t="s">
        <v>188</v>
      </c>
      <c r="J156" s="86"/>
      <c r="K156" s="96">
        <v>1.5899999999999999</v>
      </c>
      <c r="L156" s="99" t="s">
        <v>192</v>
      </c>
      <c r="M156" s="100">
        <v>4.4500000000000005E-2</v>
      </c>
      <c r="N156" s="100">
        <v>8.2199999999999995E-2</v>
      </c>
      <c r="O156" s="96">
        <v>179553.54375000001</v>
      </c>
      <c r="P156" s="98">
        <v>115.5</v>
      </c>
      <c r="Q156" s="96">
        <v>207.384352245</v>
      </c>
      <c r="R156" s="97">
        <v>1.4398119310750173E-3</v>
      </c>
      <c r="S156" s="97">
        <v>1.0505937930495699E-3</v>
      </c>
      <c r="T156" s="97">
        <v>9.8518259231995497E-5</v>
      </c>
    </row>
    <row r="157" spans="2:20">
      <c r="B157" s="89" t="s">
        <v>712</v>
      </c>
      <c r="C157" s="86" t="s">
        <v>713</v>
      </c>
      <c r="D157" s="99" t="s">
        <v>148</v>
      </c>
      <c r="E157" s="99" t="s">
        <v>358</v>
      </c>
      <c r="F157" s="86" t="s">
        <v>714</v>
      </c>
      <c r="G157" s="99" t="s">
        <v>403</v>
      </c>
      <c r="H157" s="86" t="s">
        <v>715</v>
      </c>
      <c r="I157" s="86" t="s">
        <v>188</v>
      </c>
      <c r="J157" s="86"/>
      <c r="K157" s="96">
        <v>3.1700000000000004</v>
      </c>
      <c r="L157" s="99" t="s">
        <v>192</v>
      </c>
      <c r="M157" s="100">
        <v>7.4999999999999997E-2</v>
      </c>
      <c r="N157" s="100">
        <v>0.2903</v>
      </c>
      <c r="O157" s="96">
        <v>170489.81887874997</v>
      </c>
      <c r="P157" s="98">
        <v>57.03</v>
      </c>
      <c r="Q157" s="96">
        <v>97.23035589749999</v>
      </c>
      <c r="R157" s="97">
        <v>1.2020805849095408E-4</v>
      </c>
      <c r="S157" s="97">
        <v>4.9256179309631082E-4</v>
      </c>
      <c r="T157" s="97">
        <v>4.6189431863271321E-5</v>
      </c>
    </row>
    <row r="158" spans="2:20">
      <c r="B158" s="89" t="s">
        <v>716</v>
      </c>
      <c r="C158" s="86" t="s">
        <v>717</v>
      </c>
      <c r="D158" s="99" t="s">
        <v>148</v>
      </c>
      <c r="E158" s="99" t="s">
        <v>358</v>
      </c>
      <c r="F158" s="86" t="s">
        <v>714</v>
      </c>
      <c r="G158" s="99" t="s">
        <v>403</v>
      </c>
      <c r="H158" s="86" t="s">
        <v>715</v>
      </c>
      <c r="I158" s="86" t="s">
        <v>188</v>
      </c>
      <c r="J158" s="86"/>
      <c r="K158" s="96">
        <v>3.24</v>
      </c>
      <c r="L158" s="99" t="s">
        <v>192</v>
      </c>
      <c r="M158" s="100">
        <v>6.7000000000000004E-2</v>
      </c>
      <c r="N158" s="100">
        <v>0.35509999999999997</v>
      </c>
      <c r="O158" s="96">
        <v>443141.54041499994</v>
      </c>
      <c r="P158" s="98">
        <v>41.53</v>
      </c>
      <c r="Q158" s="96">
        <v>184.03668186749999</v>
      </c>
      <c r="R158" s="97">
        <v>7.5332996887972987E-4</v>
      </c>
      <c r="S158" s="97">
        <v>9.3231622140428584E-4</v>
      </c>
      <c r="T158" s="97">
        <v>8.7426912089293293E-5</v>
      </c>
    </row>
    <row r="159" spans="2:20">
      <c r="B159" s="89" t="s">
        <v>718</v>
      </c>
      <c r="C159" s="86" t="s">
        <v>719</v>
      </c>
      <c r="D159" s="99" t="s">
        <v>148</v>
      </c>
      <c r="E159" s="99" t="s">
        <v>358</v>
      </c>
      <c r="F159" s="86" t="s">
        <v>720</v>
      </c>
      <c r="G159" s="99" t="s">
        <v>517</v>
      </c>
      <c r="H159" s="86" t="s">
        <v>721</v>
      </c>
      <c r="I159" s="86" t="s">
        <v>190</v>
      </c>
      <c r="J159" s="86"/>
      <c r="K159" s="96">
        <v>1.3399999999999999</v>
      </c>
      <c r="L159" s="99" t="s">
        <v>192</v>
      </c>
      <c r="M159" s="100">
        <v>4.4500000000000005E-2</v>
      </c>
      <c r="N159" s="100">
        <v>0.31940000000000002</v>
      </c>
      <c r="O159" s="96">
        <v>130065.93258749999</v>
      </c>
      <c r="P159" s="98">
        <v>89</v>
      </c>
      <c r="Q159" s="96">
        <v>115.75868952374998</v>
      </c>
      <c r="R159" s="97">
        <v>2.2696947541581695E-4</v>
      </c>
      <c r="S159" s="97">
        <v>5.8642496113462739E-4</v>
      </c>
      <c r="T159" s="97">
        <v>5.4991345583219324E-5</v>
      </c>
    </row>
    <row r="160" spans="2:20">
      <c r="B160" s="89" t="s">
        <v>722</v>
      </c>
      <c r="C160" s="86" t="s">
        <v>723</v>
      </c>
      <c r="D160" s="99" t="s">
        <v>148</v>
      </c>
      <c r="E160" s="99" t="s">
        <v>358</v>
      </c>
      <c r="F160" s="86" t="s">
        <v>720</v>
      </c>
      <c r="G160" s="99" t="s">
        <v>517</v>
      </c>
      <c r="H160" s="86" t="s">
        <v>721</v>
      </c>
      <c r="I160" s="86" t="s">
        <v>190</v>
      </c>
      <c r="J160" s="86"/>
      <c r="K160" s="96">
        <v>2.27</v>
      </c>
      <c r="L160" s="99" t="s">
        <v>192</v>
      </c>
      <c r="M160" s="100">
        <v>4.9000000000000002E-2</v>
      </c>
      <c r="N160" s="100">
        <v>0.28459999999999996</v>
      </c>
      <c r="O160" s="96">
        <v>698163.46621874988</v>
      </c>
      <c r="P160" s="98">
        <v>77.14</v>
      </c>
      <c r="Q160" s="96">
        <v>538.56323411624999</v>
      </c>
      <c r="R160" s="97">
        <v>6.1820268529311532E-4</v>
      </c>
      <c r="S160" s="97">
        <v>2.7283215189678142E-3</v>
      </c>
      <c r="T160" s="97">
        <v>2.5584530239197842E-4</v>
      </c>
    </row>
    <row r="161" spans="2:20">
      <c r="B161" s="89" t="s">
        <v>724</v>
      </c>
      <c r="C161" s="86" t="s">
        <v>725</v>
      </c>
      <c r="D161" s="99" t="s">
        <v>148</v>
      </c>
      <c r="E161" s="99" t="s">
        <v>358</v>
      </c>
      <c r="F161" s="86" t="s">
        <v>726</v>
      </c>
      <c r="G161" s="99" t="s">
        <v>403</v>
      </c>
      <c r="H161" s="86" t="s">
        <v>727</v>
      </c>
      <c r="I161" s="86" t="s">
        <v>190</v>
      </c>
      <c r="J161" s="86"/>
      <c r="K161" s="96">
        <v>1.24</v>
      </c>
      <c r="L161" s="99" t="s">
        <v>192</v>
      </c>
      <c r="M161" s="100">
        <v>5.3499999999999999E-2</v>
      </c>
      <c r="N161" s="100">
        <v>4.0099999999999997E-2</v>
      </c>
      <c r="O161" s="96">
        <v>141111.91497375001</v>
      </c>
      <c r="P161" s="98">
        <v>106.1</v>
      </c>
      <c r="Q161" s="96">
        <v>149.71974680250003</v>
      </c>
      <c r="R161" s="97">
        <v>1.470451254991388E-3</v>
      </c>
      <c r="S161" s="97">
        <v>7.5846916599490966E-4</v>
      </c>
      <c r="T161" s="97">
        <v>7.1124598688197547E-5</v>
      </c>
    </row>
    <row r="162" spans="2:20">
      <c r="B162" s="89" t="s">
        <v>728</v>
      </c>
      <c r="C162" s="86" t="s">
        <v>729</v>
      </c>
      <c r="D162" s="99" t="s">
        <v>148</v>
      </c>
      <c r="E162" s="99" t="s">
        <v>358</v>
      </c>
      <c r="F162" s="86" t="s">
        <v>730</v>
      </c>
      <c r="G162" s="99" t="s">
        <v>517</v>
      </c>
      <c r="H162" s="86" t="s">
        <v>731</v>
      </c>
      <c r="I162" s="86"/>
      <c r="J162" s="86"/>
      <c r="K162" s="96">
        <v>2.0299999999999998</v>
      </c>
      <c r="L162" s="99" t="s">
        <v>192</v>
      </c>
      <c r="M162" s="100">
        <v>0.06</v>
      </c>
      <c r="N162" s="100">
        <v>0.10859999999999997</v>
      </c>
      <c r="O162" s="96">
        <v>1.7009999999999997E-2</v>
      </c>
      <c r="P162" s="98">
        <v>91.12</v>
      </c>
      <c r="Q162" s="96">
        <v>1.55925E-5</v>
      </c>
      <c r="R162" s="97">
        <v>4.3556461992017987E-11</v>
      </c>
      <c r="S162" s="97">
        <v>7.8990451983439708E-11</v>
      </c>
      <c r="T162" s="97">
        <v>7.4072413875281947E-12</v>
      </c>
    </row>
    <row r="163" spans="2:20">
      <c r="B163" s="89" t="s">
        <v>732</v>
      </c>
      <c r="C163" s="86" t="s">
        <v>733</v>
      </c>
      <c r="D163" s="99" t="s">
        <v>148</v>
      </c>
      <c r="E163" s="99" t="s">
        <v>358</v>
      </c>
      <c r="F163" s="86" t="s">
        <v>730</v>
      </c>
      <c r="G163" s="99" t="s">
        <v>517</v>
      </c>
      <c r="H163" s="86" t="s">
        <v>731</v>
      </c>
      <c r="I163" s="86"/>
      <c r="J163" s="86"/>
      <c r="K163" s="96">
        <v>3.67</v>
      </c>
      <c r="L163" s="99" t="s">
        <v>192</v>
      </c>
      <c r="M163" s="100">
        <v>0.06</v>
      </c>
      <c r="N163" s="100">
        <v>0.27750000000000002</v>
      </c>
      <c r="O163" s="96">
        <v>31.527326249999998</v>
      </c>
      <c r="P163" s="98">
        <v>56.75</v>
      </c>
      <c r="Q163" s="96">
        <v>1.7891684999999997E-2</v>
      </c>
      <c r="R163" s="97">
        <v>1.451007191857658E-7</v>
      </c>
      <c r="S163" s="97">
        <v>9.0637953175906888E-8</v>
      </c>
      <c r="T163" s="97">
        <v>8.4994727993982599E-9</v>
      </c>
    </row>
    <row r="164" spans="2:20">
      <c r="B164" s="89" t="s">
        <v>734</v>
      </c>
      <c r="C164" s="86" t="s">
        <v>735</v>
      </c>
      <c r="D164" s="99" t="s">
        <v>148</v>
      </c>
      <c r="E164" s="99" t="s">
        <v>358</v>
      </c>
      <c r="F164" s="86" t="s">
        <v>736</v>
      </c>
      <c r="G164" s="99" t="s">
        <v>517</v>
      </c>
      <c r="H164" s="86" t="s">
        <v>731</v>
      </c>
      <c r="I164" s="86"/>
      <c r="J164" s="86"/>
      <c r="K164" s="96">
        <v>3.1999999999999997</v>
      </c>
      <c r="L164" s="99" t="s">
        <v>192</v>
      </c>
      <c r="M164" s="100">
        <v>7.400000000000001E-2</v>
      </c>
      <c r="N164" s="100">
        <v>3.78E-2</v>
      </c>
      <c r="O164" s="96">
        <v>2.2916249999999999E-2</v>
      </c>
      <c r="P164" s="98">
        <v>114.33</v>
      </c>
      <c r="Q164" s="96">
        <v>2.6223750000000001E-5</v>
      </c>
      <c r="R164" s="97">
        <v>1.2335250095597684E-10</v>
      </c>
      <c r="S164" s="97">
        <v>1.3284757833578497E-10</v>
      </c>
      <c r="T164" s="97">
        <v>1.2457633242661055E-11</v>
      </c>
    </row>
    <row r="165" spans="2:20">
      <c r="B165" s="89" t="s">
        <v>737</v>
      </c>
      <c r="C165" s="86" t="s">
        <v>738</v>
      </c>
      <c r="D165" s="99" t="s">
        <v>148</v>
      </c>
      <c r="E165" s="99" t="s">
        <v>358</v>
      </c>
      <c r="F165" s="86" t="s">
        <v>739</v>
      </c>
      <c r="G165" s="99" t="s">
        <v>421</v>
      </c>
      <c r="H165" s="86" t="s">
        <v>731</v>
      </c>
      <c r="I165" s="86"/>
      <c r="J165" s="86"/>
      <c r="K165" s="96">
        <v>3.65</v>
      </c>
      <c r="L165" s="99" t="s">
        <v>192</v>
      </c>
      <c r="M165" s="100">
        <v>3.85E-2</v>
      </c>
      <c r="N165" s="100">
        <v>2.23E-2</v>
      </c>
      <c r="O165" s="96">
        <v>667406.24999999988</v>
      </c>
      <c r="P165" s="98">
        <v>105.52</v>
      </c>
      <c r="Q165" s="96">
        <v>704.24710476749999</v>
      </c>
      <c r="R165" s="97">
        <v>2.4007419064748198E-3</v>
      </c>
      <c r="S165" s="97">
        <v>3.5676637558835107E-3</v>
      </c>
      <c r="T165" s="97">
        <v>3.3455368295531385E-4</v>
      </c>
    </row>
    <row r="166" spans="2:20">
      <c r="B166" s="89" t="s">
        <v>740</v>
      </c>
      <c r="C166" s="86" t="s">
        <v>741</v>
      </c>
      <c r="D166" s="99" t="s">
        <v>148</v>
      </c>
      <c r="E166" s="99" t="s">
        <v>358</v>
      </c>
      <c r="F166" s="86" t="s">
        <v>742</v>
      </c>
      <c r="G166" s="99" t="s">
        <v>743</v>
      </c>
      <c r="H166" s="86" t="s">
        <v>731</v>
      </c>
      <c r="I166" s="86"/>
      <c r="J166" s="86"/>
      <c r="K166" s="96">
        <v>0.33</v>
      </c>
      <c r="L166" s="99" t="s">
        <v>192</v>
      </c>
      <c r="M166" s="100">
        <v>4.1599999999999998E-2</v>
      </c>
      <c r="N166" s="100">
        <v>6.6999999999999994E-3</v>
      </c>
      <c r="O166" s="96">
        <v>51975</v>
      </c>
      <c r="P166" s="98">
        <v>103.3</v>
      </c>
      <c r="Q166" s="96">
        <v>53.690174291249996</v>
      </c>
      <c r="R166" s="97">
        <v>1.0395000000000001E-3</v>
      </c>
      <c r="S166" s="97">
        <v>2.7199045273916891E-4</v>
      </c>
      <c r="T166" s="97">
        <v>2.5505600841029291E-5</v>
      </c>
    </row>
    <row r="167" spans="2:20"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96"/>
      <c r="P167" s="98"/>
      <c r="Q167" s="86"/>
      <c r="R167" s="86"/>
      <c r="S167" s="97"/>
      <c r="T167" s="86"/>
    </row>
    <row r="168" spans="2:20">
      <c r="B168" s="103" t="s">
        <v>61</v>
      </c>
      <c r="C168" s="84"/>
      <c r="D168" s="84"/>
      <c r="E168" s="84"/>
      <c r="F168" s="84"/>
      <c r="G168" s="84"/>
      <c r="H168" s="84"/>
      <c r="I168" s="84"/>
      <c r="J168" s="84"/>
      <c r="K168" s="93">
        <v>3.5608173200748334</v>
      </c>
      <c r="L168" s="84"/>
      <c r="M168" s="84"/>
      <c r="N168" s="105">
        <v>2.2430698194637371E-2</v>
      </c>
      <c r="O168" s="93"/>
      <c r="P168" s="95"/>
      <c r="Q168" s="93">
        <v>30487.152954746241</v>
      </c>
      <c r="R168" s="84"/>
      <c r="S168" s="94">
        <v>0.15444566243922814</v>
      </c>
      <c r="T168" s="94">
        <v>1.4482969450331817E-2</v>
      </c>
    </row>
    <row r="169" spans="2:20">
      <c r="B169" s="89" t="s">
        <v>744</v>
      </c>
      <c r="C169" s="86" t="s">
        <v>745</v>
      </c>
      <c r="D169" s="99" t="s">
        <v>148</v>
      </c>
      <c r="E169" s="99" t="s">
        <v>358</v>
      </c>
      <c r="F169" s="86" t="s">
        <v>359</v>
      </c>
      <c r="G169" s="99" t="s">
        <v>360</v>
      </c>
      <c r="H169" s="86" t="s">
        <v>361</v>
      </c>
      <c r="I169" s="86" t="s">
        <v>188</v>
      </c>
      <c r="J169" s="86"/>
      <c r="K169" s="96">
        <v>7.1899999999999995</v>
      </c>
      <c r="L169" s="99" t="s">
        <v>192</v>
      </c>
      <c r="M169" s="100">
        <v>3.0099999999999998E-2</v>
      </c>
      <c r="N169" s="100">
        <v>2.3799999999999998E-2</v>
      </c>
      <c r="O169" s="96">
        <v>576362.58749999991</v>
      </c>
      <c r="P169" s="98">
        <v>104.68</v>
      </c>
      <c r="Q169" s="96">
        <v>603.33636297374994</v>
      </c>
      <c r="R169" s="97">
        <v>5.0118485869565213E-4</v>
      </c>
      <c r="S169" s="97">
        <v>3.0564573999898119E-3</v>
      </c>
      <c r="T169" s="97">
        <v>2.8661587804520728E-4</v>
      </c>
    </row>
    <row r="170" spans="2:20">
      <c r="B170" s="89" t="s">
        <v>746</v>
      </c>
      <c r="C170" s="86" t="s">
        <v>747</v>
      </c>
      <c r="D170" s="99" t="s">
        <v>148</v>
      </c>
      <c r="E170" s="99" t="s">
        <v>358</v>
      </c>
      <c r="F170" s="86" t="s">
        <v>375</v>
      </c>
      <c r="G170" s="99" t="s">
        <v>360</v>
      </c>
      <c r="H170" s="86" t="s">
        <v>361</v>
      </c>
      <c r="I170" s="86" t="s">
        <v>188</v>
      </c>
      <c r="J170" s="86"/>
      <c r="K170" s="96">
        <v>0.65999999999999992</v>
      </c>
      <c r="L170" s="99" t="s">
        <v>192</v>
      </c>
      <c r="M170" s="100">
        <v>7.7000000000000002E-3</v>
      </c>
      <c r="N170" s="100">
        <v>3.3999999999999998E-3</v>
      </c>
      <c r="O170" s="96">
        <v>385570.39500000002</v>
      </c>
      <c r="P170" s="98">
        <v>100.37</v>
      </c>
      <c r="Q170" s="96">
        <v>386.99700550874996</v>
      </c>
      <c r="R170" s="97">
        <v>4.8603474986701092E-4</v>
      </c>
      <c r="S170" s="97">
        <v>1.960498212690323E-3</v>
      </c>
      <c r="T170" s="97">
        <v>1.838435296491191E-4</v>
      </c>
    </row>
    <row r="171" spans="2:20">
      <c r="B171" s="89" t="s">
        <v>748</v>
      </c>
      <c r="C171" s="86" t="s">
        <v>749</v>
      </c>
      <c r="D171" s="99" t="s">
        <v>148</v>
      </c>
      <c r="E171" s="99" t="s">
        <v>358</v>
      </c>
      <c r="F171" s="86" t="s">
        <v>375</v>
      </c>
      <c r="G171" s="99" t="s">
        <v>360</v>
      </c>
      <c r="H171" s="86" t="s">
        <v>361</v>
      </c>
      <c r="I171" s="86" t="s">
        <v>188</v>
      </c>
      <c r="J171" s="86"/>
      <c r="K171" s="96">
        <v>2.0399999999999996</v>
      </c>
      <c r="L171" s="99" t="s">
        <v>192</v>
      </c>
      <c r="M171" s="100">
        <v>5.9000000000000004E-2</v>
      </c>
      <c r="N171" s="100">
        <v>8.8999999999999999E-3</v>
      </c>
      <c r="O171" s="96">
        <v>799919.79637499992</v>
      </c>
      <c r="P171" s="98">
        <v>112.69</v>
      </c>
      <c r="Q171" s="96">
        <v>901.42959186000007</v>
      </c>
      <c r="R171" s="97">
        <v>4.9430155070219483E-4</v>
      </c>
      <c r="S171" s="97">
        <v>4.5665756544665051E-3</v>
      </c>
      <c r="T171" s="97">
        <v>4.2822553027212066E-4</v>
      </c>
    </row>
    <row r="172" spans="2:20">
      <c r="B172" s="89" t="s">
        <v>750</v>
      </c>
      <c r="C172" s="86" t="s">
        <v>751</v>
      </c>
      <c r="D172" s="99" t="s">
        <v>148</v>
      </c>
      <c r="E172" s="99" t="s">
        <v>358</v>
      </c>
      <c r="F172" s="86" t="s">
        <v>375</v>
      </c>
      <c r="G172" s="99" t="s">
        <v>360</v>
      </c>
      <c r="H172" s="86" t="s">
        <v>361</v>
      </c>
      <c r="I172" s="86" t="s">
        <v>188</v>
      </c>
      <c r="J172" s="86"/>
      <c r="K172" s="96">
        <v>2.61</v>
      </c>
      <c r="L172" s="99" t="s">
        <v>192</v>
      </c>
      <c r="M172" s="100">
        <v>1.77E-2</v>
      </c>
      <c r="N172" s="100">
        <v>9.5999999999999992E-3</v>
      </c>
      <c r="O172" s="96">
        <v>51575.359499999991</v>
      </c>
      <c r="P172" s="98">
        <v>102.38</v>
      </c>
      <c r="Q172" s="96">
        <v>52.802853074999994</v>
      </c>
      <c r="R172" s="97">
        <v>8.2084150190268366E-5</v>
      </c>
      <c r="S172" s="97">
        <v>2.6749534907227247E-4</v>
      </c>
      <c r="T172" s="97">
        <v>2.5084077516543876E-5</v>
      </c>
    </row>
    <row r="173" spans="2:20">
      <c r="B173" s="89" t="s">
        <v>752</v>
      </c>
      <c r="C173" s="86" t="s">
        <v>753</v>
      </c>
      <c r="D173" s="99" t="s">
        <v>148</v>
      </c>
      <c r="E173" s="99" t="s">
        <v>358</v>
      </c>
      <c r="F173" s="86" t="s">
        <v>754</v>
      </c>
      <c r="G173" s="99" t="s">
        <v>755</v>
      </c>
      <c r="H173" s="86" t="s">
        <v>385</v>
      </c>
      <c r="I173" s="86" t="s">
        <v>188</v>
      </c>
      <c r="J173" s="86"/>
      <c r="K173" s="96">
        <v>2.1700000000000004</v>
      </c>
      <c r="L173" s="99" t="s">
        <v>192</v>
      </c>
      <c r="M173" s="100">
        <v>4.8399999999999999E-2</v>
      </c>
      <c r="N173" s="100">
        <v>8.5000000000000006E-3</v>
      </c>
      <c r="O173" s="96">
        <v>84475.603721249994</v>
      </c>
      <c r="P173" s="98">
        <v>110.05</v>
      </c>
      <c r="Q173" s="96">
        <v>92.965405522499992</v>
      </c>
      <c r="R173" s="97">
        <v>8.0452955848378131E-5</v>
      </c>
      <c r="S173" s="97">
        <v>4.7095586987628895E-4</v>
      </c>
      <c r="T173" s="97">
        <v>4.4163360551201163E-5</v>
      </c>
    </row>
    <row r="174" spans="2:20">
      <c r="B174" s="89" t="s">
        <v>756</v>
      </c>
      <c r="C174" s="86" t="s">
        <v>757</v>
      </c>
      <c r="D174" s="99" t="s">
        <v>148</v>
      </c>
      <c r="E174" s="99" t="s">
        <v>358</v>
      </c>
      <c r="F174" s="86" t="s">
        <v>384</v>
      </c>
      <c r="G174" s="99" t="s">
        <v>360</v>
      </c>
      <c r="H174" s="86" t="s">
        <v>385</v>
      </c>
      <c r="I174" s="86" t="s">
        <v>188</v>
      </c>
      <c r="J174" s="86"/>
      <c r="K174" s="96">
        <v>3.67</v>
      </c>
      <c r="L174" s="99" t="s">
        <v>192</v>
      </c>
      <c r="M174" s="100">
        <v>1.95E-2</v>
      </c>
      <c r="N174" s="100">
        <v>1.3199999999999998E-2</v>
      </c>
      <c r="O174" s="96">
        <v>637520.62499999988</v>
      </c>
      <c r="P174" s="98">
        <v>102.72</v>
      </c>
      <c r="Q174" s="96">
        <v>654.86118623624998</v>
      </c>
      <c r="R174" s="97">
        <v>9.3068704379562026E-4</v>
      </c>
      <c r="S174" s="97">
        <v>3.3174783445382634E-3</v>
      </c>
      <c r="T174" s="97">
        <v>3.1109282551065962E-4</v>
      </c>
    </row>
    <row r="175" spans="2:20">
      <c r="B175" s="89" t="s">
        <v>758</v>
      </c>
      <c r="C175" s="86" t="s">
        <v>759</v>
      </c>
      <c r="D175" s="99" t="s">
        <v>148</v>
      </c>
      <c r="E175" s="99" t="s">
        <v>358</v>
      </c>
      <c r="F175" s="86" t="s">
        <v>359</v>
      </c>
      <c r="G175" s="99" t="s">
        <v>360</v>
      </c>
      <c r="H175" s="86" t="s">
        <v>385</v>
      </c>
      <c r="I175" s="86" t="s">
        <v>188</v>
      </c>
      <c r="J175" s="86"/>
      <c r="K175" s="96">
        <v>1.3900000000000001</v>
      </c>
      <c r="L175" s="99" t="s">
        <v>192</v>
      </c>
      <c r="M175" s="100">
        <v>5.4000000000000006E-2</v>
      </c>
      <c r="N175" s="100">
        <v>7.8000000000000005E-3</v>
      </c>
      <c r="O175" s="96">
        <v>1112848.0413749998</v>
      </c>
      <c r="P175" s="98">
        <v>109.6</v>
      </c>
      <c r="Q175" s="96">
        <v>1219.6814532525</v>
      </c>
      <c r="R175" s="97">
        <v>5.0445528903840769E-4</v>
      </c>
      <c r="S175" s="97">
        <v>6.1788160505520957E-3</v>
      </c>
      <c r="T175" s="97">
        <v>5.7941157223873356E-4</v>
      </c>
    </row>
    <row r="176" spans="2:20">
      <c r="B176" s="89" t="s">
        <v>760</v>
      </c>
      <c r="C176" s="86" t="s">
        <v>761</v>
      </c>
      <c r="D176" s="99" t="s">
        <v>148</v>
      </c>
      <c r="E176" s="99" t="s">
        <v>358</v>
      </c>
      <c r="F176" s="86" t="s">
        <v>375</v>
      </c>
      <c r="G176" s="99" t="s">
        <v>360</v>
      </c>
      <c r="H176" s="86" t="s">
        <v>385</v>
      </c>
      <c r="I176" s="86" t="s">
        <v>190</v>
      </c>
      <c r="J176" s="86"/>
      <c r="K176" s="96">
        <v>1.39</v>
      </c>
      <c r="L176" s="99" t="s">
        <v>192</v>
      </c>
      <c r="M176" s="100">
        <v>2.3700000000000002E-2</v>
      </c>
      <c r="N176" s="100">
        <v>7.6999999999999994E-3</v>
      </c>
      <c r="O176" s="96">
        <v>87474.87</v>
      </c>
      <c r="P176" s="98">
        <v>102.5</v>
      </c>
      <c r="Q176" s="96">
        <v>89.661744584999994</v>
      </c>
      <c r="R176" s="97">
        <v>9.0498609542017893E-5</v>
      </c>
      <c r="S176" s="97">
        <v>4.5421976786229768E-4</v>
      </c>
      <c r="T176" s="97">
        <v>4.259395128221863E-5</v>
      </c>
    </row>
    <row r="177" spans="2:20">
      <c r="B177" s="89" t="s">
        <v>762</v>
      </c>
      <c r="C177" s="86" t="s">
        <v>763</v>
      </c>
      <c r="D177" s="99" t="s">
        <v>148</v>
      </c>
      <c r="E177" s="99" t="s">
        <v>358</v>
      </c>
      <c r="F177" s="86" t="s">
        <v>375</v>
      </c>
      <c r="G177" s="99" t="s">
        <v>360</v>
      </c>
      <c r="H177" s="86" t="s">
        <v>385</v>
      </c>
      <c r="I177" s="86" t="s">
        <v>190</v>
      </c>
      <c r="J177" s="86"/>
      <c r="K177" s="96">
        <v>2.86</v>
      </c>
      <c r="L177" s="99" t="s">
        <v>192</v>
      </c>
      <c r="M177" s="100">
        <v>6.0999999999999999E-2</v>
      </c>
      <c r="N177" s="100">
        <v>1.1900000000000001E-2</v>
      </c>
      <c r="O177" s="96">
        <v>1763796.407625</v>
      </c>
      <c r="P177" s="98">
        <v>114.34</v>
      </c>
      <c r="Q177" s="96">
        <v>2016.7247594025</v>
      </c>
      <c r="R177" s="97">
        <v>1.0296476474272154E-3</v>
      </c>
      <c r="S177" s="97">
        <v>1.0216578500650773E-2</v>
      </c>
      <c r="T177" s="97">
        <v>9.5804823505525345E-4</v>
      </c>
    </row>
    <row r="178" spans="2:20">
      <c r="B178" s="89" t="s">
        <v>764</v>
      </c>
      <c r="C178" s="86" t="s">
        <v>765</v>
      </c>
      <c r="D178" s="99" t="s">
        <v>148</v>
      </c>
      <c r="E178" s="99" t="s">
        <v>358</v>
      </c>
      <c r="F178" s="86" t="s">
        <v>420</v>
      </c>
      <c r="G178" s="99" t="s">
        <v>421</v>
      </c>
      <c r="H178" s="86" t="s">
        <v>417</v>
      </c>
      <c r="I178" s="86" t="s">
        <v>190</v>
      </c>
      <c r="J178" s="86"/>
      <c r="K178" s="96">
        <v>0.65999999999999992</v>
      </c>
      <c r="L178" s="99" t="s">
        <v>192</v>
      </c>
      <c r="M178" s="100">
        <v>5.7000000000000002E-2</v>
      </c>
      <c r="N178" s="100">
        <v>7.9000000000000008E-3</v>
      </c>
      <c r="O178" s="96">
        <v>245184.14812500001</v>
      </c>
      <c r="P178" s="98">
        <v>105.15</v>
      </c>
      <c r="Q178" s="96">
        <v>257.81113157624998</v>
      </c>
      <c r="R178" s="97">
        <v>2.7664214690590867E-4</v>
      </c>
      <c r="S178" s="97">
        <v>1.3060521282392194E-3</v>
      </c>
      <c r="T178" s="97">
        <v>1.2247357921930902E-4</v>
      </c>
    </row>
    <row r="179" spans="2:20">
      <c r="B179" s="89" t="s">
        <v>766</v>
      </c>
      <c r="C179" s="86" t="s">
        <v>767</v>
      </c>
      <c r="D179" s="99" t="s">
        <v>148</v>
      </c>
      <c r="E179" s="99" t="s">
        <v>358</v>
      </c>
      <c r="F179" s="86" t="s">
        <v>420</v>
      </c>
      <c r="G179" s="99" t="s">
        <v>421</v>
      </c>
      <c r="H179" s="86" t="s">
        <v>417</v>
      </c>
      <c r="I179" s="86" t="s">
        <v>190</v>
      </c>
      <c r="J179" s="86"/>
      <c r="K179" s="96">
        <v>7.32</v>
      </c>
      <c r="L179" s="99" t="s">
        <v>192</v>
      </c>
      <c r="M179" s="100">
        <v>3.6499999999999998E-2</v>
      </c>
      <c r="N179" s="100">
        <v>2.7200000000000002E-2</v>
      </c>
      <c r="O179" s="96">
        <v>371479.5</v>
      </c>
      <c r="P179" s="98">
        <v>108.3</v>
      </c>
      <c r="Q179" s="96">
        <v>402.31229849999994</v>
      </c>
      <c r="R179" s="97">
        <v>9.5630980484025013E-4</v>
      </c>
      <c r="S179" s="97">
        <v>2.0380843544660259E-3</v>
      </c>
      <c r="T179" s="97">
        <v>1.9111908341579585E-4</v>
      </c>
    </row>
    <row r="180" spans="2:20">
      <c r="B180" s="89" t="s">
        <v>768</v>
      </c>
      <c r="C180" s="86" t="s">
        <v>769</v>
      </c>
      <c r="D180" s="99" t="s">
        <v>148</v>
      </c>
      <c r="E180" s="99" t="s">
        <v>358</v>
      </c>
      <c r="F180" s="86" t="s">
        <v>359</v>
      </c>
      <c r="G180" s="99" t="s">
        <v>360</v>
      </c>
      <c r="H180" s="86" t="s">
        <v>417</v>
      </c>
      <c r="I180" s="86" t="s">
        <v>188</v>
      </c>
      <c r="J180" s="86"/>
      <c r="K180" s="96">
        <v>4.6700000000000008</v>
      </c>
      <c r="L180" s="99" t="s">
        <v>192</v>
      </c>
      <c r="M180" s="100">
        <v>1.5180000000000001E-2</v>
      </c>
      <c r="N180" s="100">
        <v>1.4500000000000002E-2</v>
      </c>
      <c r="O180" s="96">
        <v>1472450.8286249998</v>
      </c>
      <c r="P180" s="98">
        <v>100.56</v>
      </c>
      <c r="Q180" s="96">
        <v>1480.6966236299997</v>
      </c>
      <c r="R180" s="97">
        <v>1.5499482406578946E-3</v>
      </c>
      <c r="S180" s="97">
        <v>7.5010996024298081E-3</v>
      </c>
      <c r="T180" s="97">
        <v>7.0340723507618364E-4</v>
      </c>
    </row>
    <row r="181" spans="2:20">
      <c r="B181" s="89" t="s">
        <v>770</v>
      </c>
      <c r="C181" s="86" t="s">
        <v>771</v>
      </c>
      <c r="D181" s="99" t="s">
        <v>148</v>
      </c>
      <c r="E181" s="99" t="s">
        <v>358</v>
      </c>
      <c r="F181" s="86" t="s">
        <v>440</v>
      </c>
      <c r="G181" s="99" t="s">
        <v>403</v>
      </c>
      <c r="H181" s="86" t="s">
        <v>417</v>
      </c>
      <c r="I181" s="86" t="s">
        <v>190</v>
      </c>
      <c r="J181" s="86"/>
      <c r="K181" s="96">
        <v>1.4</v>
      </c>
      <c r="L181" s="99" t="s">
        <v>192</v>
      </c>
      <c r="M181" s="100">
        <v>5.2499999999999998E-2</v>
      </c>
      <c r="N181" s="100">
        <v>1.2500000000000002E-2</v>
      </c>
      <c r="O181" s="96">
        <v>41918.888576249999</v>
      </c>
      <c r="P181" s="98">
        <v>106.01</v>
      </c>
      <c r="Q181" s="96">
        <v>44.438215106249991</v>
      </c>
      <c r="R181" s="97">
        <v>6.1504633938393876E-4</v>
      </c>
      <c r="S181" s="97">
        <v>2.2512071166137597E-4</v>
      </c>
      <c r="T181" s="97">
        <v>2.1110443233791605E-5</v>
      </c>
    </row>
    <row r="182" spans="2:20">
      <c r="B182" s="89" t="s">
        <v>772</v>
      </c>
      <c r="C182" s="86" t="s">
        <v>773</v>
      </c>
      <c r="D182" s="99" t="s">
        <v>148</v>
      </c>
      <c r="E182" s="99" t="s">
        <v>358</v>
      </c>
      <c r="F182" s="86" t="s">
        <v>359</v>
      </c>
      <c r="G182" s="99" t="s">
        <v>360</v>
      </c>
      <c r="H182" s="86" t="s">
        <v>417</v>
      </c>
      <c r="I182" s="86" t="s">
        <v>190</v>
      </c>
      <c r="J182" s="86"/>
      <c r="K182" s="96">
        <v>4.45</v>
      </c>
      <c r="L182" s="99" t="s">
        <v>192</v>
      </c>
      <c r="M182" s="100">
        <v>3.2500000000000001E-2</v>
      </c>
      <c r="N182" s="100">
        <v>3.2799999999999996E-2</v>
      </c>
      <c r="O182" s="96">
        <v>15.852375</v>
      </c>
      <c r="P182" s="98">
        <v>5031006</v>
      </c>
      <c r="Q182" s="96">
        <v>797.53384430999995</v>
      </c>
      <c r="R182" s="97">
        <v>8.5619092627599249E-4</v>
      </c>
      <c r="S182" s="97">
        <v>4.0402474801434747E-3</v>
      </c>
      <c r="T182" s="97">
        <v>3.7886969373272404E-4</v>
      </c>
    </row>
    <row r="183" spans="2:20">
      <c r="B183" s="89" t="s">
        <v>774</v>
      </c>
      <c r="C183" s="86" t="s">
        <v>775</v>
      </c>
      <c r="D183" s="99" t="s">
        <v>148</v>
      </c>
      <c r="E183" s="99" t="s">
        <v>358</v>
      </c>
      <c r="F183" s="86" t="s">
        <v>359</v>
      </c>
      <c r="G183" s="99" t="s">
        <v>360</v>
      </c>
      <c r="H183" s="86" t="s">
        <v>417</v>
      </c>
      <c r="I183" s="86" t="s">
        <v>188</v>
      </c>
      <c r="J183" s="86"/>
      <c r="K183" s="96">
        <v>4.17</v>
      </c>
      <c r="L183" s="99" t="s">
        <v>192</v>
      </c>
      <c r="M183" s="100">
        <v>2.1139999999999999E-2</v>
      </c>
      <c r="N183" s="100">
        <v>1.4100000000000001E-2</v>
      </c>
      <c r="O183" s="96">
        <v>92191.577624999991</v>
      </c>
      <c r="P183" s="98">
        <v>103.29</v>
      </c>
      <c r="Q183" s="96">
        <v>95.224676084999999</v>
      </c>
      <c r="R183" s="97">
        <v>9.2191669816669807E-5</v>
      </c>
      <c r="S183" s="97">
        <v>4.8240116747992888E-4</v>
      </c>
      <c r="T183" s="97">
        <v>4.5236630547428465E-5</v>
      </c>
    </row>
    <row r="184" spans="2:20">
      <c r="B184" s="89" t="s">
        <v>776</v>
      </c>
      <c r="C184" s="86" t="s">
        <v>777</v>
      </c>
      <c r="D184" s="99" t="s">
        <v>148</v>
      </c>
      <c r="E184" s="99" t="s">
        <v>358</v>
      </c>
      <c r="F184" s="86">
        <v>513686154</v>
      </c>
      <c r="G184" s="99" t="s">
        <v>360</v>
      </c>
      <c r="H184" s="86" t="s">
        <v>417</v>
      </c>
      <c r="I184" s="86" t="s">
        <v>190</v>
      </c>
      <c r="J184" s="86"/>
      <c r="K184" s="98">
        <v>5.7069999999999999</v>
      </c>
      <c r="L184" s="99" t="s">
        <v>192</v>
      </c>
      <c r="M184" s="100">
        <v>2.07E-2</v>
      </c>
      <c r="N184" s="100">
        <v>2.15476E-2</v>
      </c>
      <c r="O184" s="96">
        <v>375708.375</v>
      </c>
      <c r="P184" s="98">
        <v>99.5</v>
      </c>
      <c r="Q184" s="96">
        <v>373.82983312499999</v>
      </c>
      <c r="R184" s="155">
        <v>1.4823006711038693E-3</v>
      </c>
      <c r="S184" s="97">
        <v>1.8937942910654218E-3</v>
      </c>
      <c r="T184" s="97">
        <v>1.7758844391959331E-4</v>
      </c>
    </row>
    <row r="185" spans="2:20">
      <c r="B185" s="89" t="s">
        <v>778</v>
      </c>
      <c r="C185" s="86" t="s">
        <v>779</v>
      </c>
      <c r="D185" s="99" t="s">
        <v>148</v>
      </c>
      <c r="E185" s="99" t="s">
        <v>358</v>
      </c>
      <c r="F185" s="86" t="s">
        <v>455</v>
      </c>
      <c r="G185" s="99" t="s">
        <v>456</v>
      </c>
      <c r="H185" s="86" t="s">
        <v>457</v>
      </c>
      <c r="I185" s="86" t="s">
        <v>190</v>
      </c>
      <c r="J185" s="86"/>
      <c r="K185" s="96">
        <v>0.65</v>
      </c>
      <c r="L185" s="99" t="s">
        <v>192</v>
      </c>
      <c r="M185" s="100">
        <v>6.5000000000000002E-2</v>
      </c>
      <c r="N185" s="100">
        <v>7.7000000000000002E-3</v>
      </c>
      <c r="O185" s="96">
        <v>10262.519504999998</v>
      </c>
      <c r="P185" s="98">
        <v>105.97</v>
      </c>
      <c r="Q185" s="96">
        <v>10.875191354999998</v>
      </c>
      <c r="R185" s="97">
        <v>2.6412599174231373E-5</v>
      </c>
      <c r="S185" s="97">
        <v>5.5092915218075737E-5</v>
      </c>
      <c r="T185" s="97">
        <v>5.1662765754077162E-6</v>
      </c>
    </row>
    <row r="186" spans="2:20">
      <c r="B186" s="89" t="s">
        <v>780</v>
      </c>
      <c r="C186" s="86" t="s">
        <v>781</v>
      </c>
      <c r="D186" s="99" t="s">
        <v>148</v>
      </c>
      <c r="E186" s="99" t="s">
        <v>358</v>
      </c>
      <c r="F186" s="86" t="s">
        <v>477</v>
      </c>
      <c r="G186" s="99" t="s">
        <v>403</v>
      </c>
      <c r="H186" s="86" t="s">
        <v>457</v>
      </c>
      <c r="I186" s="86" t="s">
        <v>188</v>
      </c>
      <c r="J186" s="86"/>
      <c r="K186" s="96">
        <v>1.0399999999999998</v>
      </c>
      <c r="L186" s="99" t="s">
        <v>192</v>
      </c>
      <c r="M186" s="100">
        <v>6.4100000000000004E-2</v>
      </c>
      <c r="N186" s="100">
        <v>7.0999999999999995E-3</v>
      </c>
      <c r="O186" s="96">
        <v>40368.793736249994</v>
      </c>
      <c r="P186" s="98">
        <v>108.81</v>
      </c>
      <c r="Q186" s="96">
        <v>43.92528611625</v>
      </c>
      <c r="R186" s="97">
        <v>1.8806273170211872E-4</v>
      </c>
      <c r="S186" s="97">
        <v>2.2252225132752903E-4</v>
      </c>
      <c r="T186" s="97">
        <v>2.0866775518954921E-5</v>
      </c>
    </row>
    <row r="187" spans="2:20">
      <c r="B187" s="89" t="s">
        <v>782</v>
      </c>
      <c r="C187" s="86" t="s">
        <v>783</v>
      </c>
      <c r="D187" s="99" t="s">
        <v>148</v>
      </c>
      <c r="E187" s="99" t="s">
        <v>358</v>
      </c>
      <c r="F187" s="86" t="s">
        <v>482</v>
      </c>
      <c r="G187" s="99" t="s">
        <v>403</v>
      </c>
      <c r="H187" s="86" t="s">
        <v>457</v>
      </c>
      <c r="I187" s="86" t="s">
        <v>190</v>
      </c>
      <c r="J187" s="86"/>
      <c r="K187" s="96">
        <v>0.74999999999999989</v>
      </c>
      <c r="L187" s="99" t="s">
        <v>192</v>
      </c>
      <c r="M187" s="100">
        <v>6.4000000000000001E-2</v>
      </c>
      <c r="N187" s="100">
        <v>9.1999999999999998E-3</v>
      </c>
      <c r="O187" s="96">
        <v>89724.429742499997</v>
      </c>
      <c r="P187" s="98">
        <v>105.67</v>
      </c>
      <c r="Q187" s="96">
        <v>94.811804876249994</v>
      </c>
      <c r="R187" s="97">
        <v>3.1926312407953291E-4</v>
      </c>
      <c r="S187" s="97">
        <v>4.8030959246693472E-4</v>
      </c>
      <c r="T187" s="97">
        <v>4.5040495437268335E-5</v>
      </c>
    </row>
    <row r="188" spans="2:20">
      <c r="B188" s="89" t="s">
        <v>784</v>
      </c>
      <c r="C188" s="86" t="s">
        <v>785</v>
      </c>
      <c r="D188" s="99" t="s">
        <v>148</v>
      </c>
      <c r="E188" s="99" t="s">
        <v>358</v>
      </c>
      <c r="F188" s="86" t="s">
        <v>482</v>
      </c>
      <c r="G188" s="99" t="s">
        <v>403</v>
      </c>
      <c r="H188" s="86" t="s">
        <v>457</v>
      </c>
      <c r="I188" s="86" t="s">
        <v>190</v>
      </c>
      <c r="J188" s="86"/>
      <c r="K188" s="96">
        <v>1.49</v>
      </c>
      <c r="L188" s="99" t="s">
        <v>192</v>
      </c>
      <c r="M188" s="100">
        <v>7.980000000000001E-3</v>
      </c>
      <c r="N188" s="100">
        <v>1.6E-2</v>
      </c>
      <c r="O188" s="96">
        <v>323561.76299999998</v>
      </c>
      <c r="P188" s="98">
        <v>99.02</v>
      </c>
      <c r="Q188" s="96">
        <v>320.39085188249993</v>
      </c>
      <c r="R188" s="97">
        <v>5.8239734670459181E-4</v>
      </c>
      <c r="S188" s="97">
        <v>1.6230763637362805E-3</v>
      </c>
      <c r="T188" s="97">
        <v>1.522021727272387E-4</v>
      </c>
    </row>
    <row r="189" spans="2:20">
      <c r="B189" s="89" t="s">
        <v>786</v>
      </c>
      <c r="C189" s="86" t="s">
        <v>787</v>
      </c>
      <c r="D189" s="99" t="s">
        <v>148</v>
      </c>
      <c r="E189" s="99" t="s">
        <v>358</v>
      </c>
      <c r="F189" s="86" t="s">
        <v>491</v>
      </c>
      <c r="G189" s="99" t="s">
        <v>403</v>
      </c>
      <c r="H189" s="86" t="s">
        <v>457</v>
      </c>
      <c r="I189" s="86" t="s">
        <v>190</v>
      </c>
      <c r="J189" s="86"/>
      <c r="K189" s="96">
        <v>4.1899999999999995</v>
      </c>
      <c r="L189" s="99" t="s">
        <v>192</v>
      </c>
      <c r="M189" s="100">
        <v>5.0499999999999996E-2</v>
      </c>
      <c r="N189" s="100">
        <v>3.2399999999999998E-2</v>
      </c>
      <c r="O189" s="96">
        <v>32921.437499999993</v>
      </c>
      <c r="P189" s="98">
        <v>108.86</v>
      </c>
      <c r="Q189" s="96">
        <v>35.838277335000001</v>
      </c>
      <c r="R189" s="97">
        <v>5.3676023419463382E-5</v>
      </c>
      <c r="S189" s="97">
        <v>1.8155406285069828E-4</v>
      </c>
      <c r="T189" s="97">
        <v>1.7025029413726192E-5</v>
      </c>
    </row>
    <row r="190" spans="2:20">
      <c r="B190" s="89" t="s">
        <v>788</v>
      </c>
      <c r="C190" s="86" t="s">
        <v>789</v>
      </c>
      <c r="D190" s="99" t="s">
        <v>148</v>
      </c>
      <c r="E190" s="99" t="s">
        <v>358</v>
      </c>
      <c r="F190" s="86" t="s">
        <v>494</v>
      </c>
      <c r="G190" s="99" t="s">
        <v>360</v>
      </c>
      <c r="H190" s="86" t="s">
        <v>457</v>
      </c>
      <c r="I190" s="86" t="s">
        <v>190</v>
      </c>
      <c r="J190" s="86"/>
      <c r="K190" s="96">
        <v>4.1399999999999997</v>
      </c>
      <c r="L190" s="99" t="s">
        <v>192</v>
      </c>
      <c r="M190" s="100">
        <v>6.4000000000000001E-2</v>
      </c>
      <c r="N190" s="100">
        <v>1.4999999999999998E-2</v>
      </c>
      <c r="O190" s="96">
        <v>281375.40374999994</v>
      </c>
      <c r="P190" s="98">
        <v>124.08</v>
      </c>
      <c r="Q190" s="96">
        <v>349.13059067249998</v>
      </c>
      <c r="R190" s="97">
        <v>8.6466370353639635E-4</v>
      </c>
      <c r="S190" s="97">
        <v>1.7686697552327113E-3</v>
      </c>
      <c r="T190" s="97">
        <v>1.6585503035956435E-4</v>
      </c>
    </row>
    <row r="191" spans="2:20">
      <c r="B191" s="89" t="s">
        <v>790</v>
      </c>
      <c r="C191" s="86" t="s">
        <v>791</v>
      </c>
      <c r="D191" s="99" t="s">
        <v>148</v>
      </c>
      <c r="E191" s="99" t="s">
        <v>358</v>
      </c>
      <c r="F191" s="86" t="s">
        <v>494</v>
      </c>
      <c r="G191" s="99" t="s">
        <v>360</v>
      </c>
      <c r="H191" s="86" t="s">
        <v>457</v>
      </c>
      <c r="I191" s="86" t="s">
        <v>188</v>
      </c>
      <c r="J191" s="86"/>
      <c r="K191" s="96">
        <v>1.4000000000000004</v>
      </c>
      <c r="L191" s="99" t="s">
        <v>192</v>
      </c>
      <c r="M191" s="100">
        <v>2.0760000000000001E-2</v>
      </c>
      <c r="N191" s="100">
        <v>8.9999999999999993E-3</v>
      </c>
      <c r="O191" s="96">
        <v>744299.97862499999</v>
      </c>
      <c r="P191" s="98">
        <v>101.88</v>
      </c>
      <c r="Q191" s="96">
        <v>758.29284523124988</v>
      </c>
      <c r="R191" s="97">
        <v>9.7319430626398242E-4</v>
      </c>
      <c r="S191" s="97">
        <v>3.8414554805595589E-3</v>
      </c>
      <c r="T191" s="97">
        <v>3.602281960598638E-4</v>
      </c>
    </row>
    <row r="192" spans="2:20">
      <c r="B192" s="89" t="s">
        <v>792</v>
      </c>
      <c r="C192" s="86" t="s">
        <v>793</v>
      </c>
      <c r="D192" s="99" t="s">
        <v>148</v>
      </c>
      <c r="E192" s="99" t="s">
        <v>358</v>
      </c>
      <c r="F192" s="86" t="s">
        <v>501</v>
      </c>
      <c r="G192" s="99" t="s">
        <v>360</v>
      </c>
      <c r="H192" s="86" t="s">
        <v>457</v>
      </c>
      <c r="I192" s="86" t="s">
        <v>190</v>
      </c>
      <c r="J192" s="86"/>
      <c r="K192" s="96">
        <v>1</v>
      </c>
      <c r="L192" s="99" t="s">
        <v>192</v>
      </c>
      <c r="M192" s="100">
        <v>1.3100000000000001E-2</v>
      </c>
      <c r="N192" s="100">
        <v>7.0999999999999995E-3</v>
      </c>
      <c r="O192" s="96">
        <v>373284.87477749994</v>
      </c>
      <c r="P192" s="98">
        <v>100.6</v>
      </c>
      <c r="Q192" s="96">
        <v>376.74388591874998</v>
      </c>
      <c r="R192" s="97">
        <v>5.0859246092031353E-3</v>
      </c>
      <c r="S192" s="97">
        <v>1.908556667033478E-3</v>
      </c>
      <c r="T192" s="97">
        <v>1.7897276923364218E-4</v>
      </c>
    </row>
    <row r="193" spans="2:20">
      <c r="B193" s="89" t="s">
        <v>794</v>
      </c>
      <c r="C193" s="86" t="s">
        <v>795</v>
      </c>
      <c r="D193" s="99" t="s">
        <v>148</v>
      </c>
      <c r="E193" s="99" t="s">
        <v>358</v>
      </c>
      <c r="F193" s="86" t="s">
        <v>501</v>
      </c>
      <c r="G193" s="99" t="s">
        <v>360</v>
      </c>
      <c r="H193" s="86" t="s">
        <v>457</v>
      </c>
      <c r="I193" s="86" t="s">
        <v>190</v>
      </c>
      <c r="J193" s="86"/>
      <c r="K193" s="96">
        <v>3.919999999999999</v>
      </c>
      <c r="L193" s="99" t="s">
        <v>192</v>
      </c>
      <c r="M193" s="100">
        <v>1.0500000000000001E-2</v>
      </c>
      <c r="N193" s="100">
        <v>1.2999999999999998E-2</v>
      </c>
      <c r="O193" s="96">
        <v>237180.82500000001</v>
      </c>
      <c r="P193" s="98">
        <v>99.03</v>
      </c>
      <c r="Q193" s="96">
        <v>235.50106293000002</v>
      </c>
      <c r="R193" s="97">
        <v>7.9060274999999999E-4</v>
      </c>
      <c r="S193" s="97">
        <v>1.1930309702370486E-3</v>
      </c>
      <c r="T193" s="97">
        <v>1.1187514639358525E-4</v>
      </c>
    </row>
    <row r="194" spans="2:20">
      <c r="B194" s="89" t="s">
        <v>796</v>
      </c>
      <c r="C194" s="86" t="s">
        <v>797</v>
      </c>
      <c r="D194" s="99" t="s">
        <v>148</v>
      </c>
      <c r="E194" s="99" t="s">
        <v>358</v>
      </c>
      <c r="F194" s="86" t="s">
        <v>452</v>
      </c>
      <c r="G194" s="99" t="s">
        <v>437</v>
      </c>
      <c r="H194" s="86" t="s">
        <v>457</v>
      </c>
      <c r="I194" s="86" t="s">
        <v>188</v>
      </c>
      <c r="J194" s="86"/>
      <c r="K194" s="96">
        <v>1.4600000000000002</v>
      </c>
      <c r="L194" s="99" t="s">
        <v>192</v>
      </c>
      <c r="M194" s="100">
        <v>0.06</v>
      </c>
      <c r="N194" s="100">
        <v>9.0000000000000011E-3</v>
      </c>
      <c r="O194" s="96">
        <v>192907.07887500001</v>
      </c>
      <c r="P194" s="98">
        <v>107.59</v>
      </c>
      <c r="Q194" s="96">
        <v>207.54872625374998</v>
      </c>
      <c r="R194" s="97">
        <v>1.2304126098504789E-3</v>
      </c>
      <c r="S194" s="97">
        <v>1.051426499622954E-3</v>
      </c>
      <c r="T194" s="97">
        <v>9.8596345360624433E-5</v>
      </c>
    </row>
    <row r="195" spans="2:20">
      <c r="B195" s="89" t="s">
        <v>798</v>
      </c>
      <c r="C195" s="86" t="s">
        <v>799</v>
      </c>
      <c r="D195" s="99" t="s">
        <v>148</v>
      </c>
      <c r="E195" s="99" t="s">
        <v>358</v>
      </c>
      <c r="F195" s="86" t="s">
        <v>436</v>
      </c>
      <c r="G195" s="99" t="s">
        <v>437</v>
      </c>
      <c r="H195" s="86" t="s">
        <v>457</v>
      </c>
      <c r="I195" s="86" t="s">
        <v>190</v>
      </c>
      <c r="J195" s="86"/>
      <c r="K195" s="96">
        <v>2.12</v>
      </c>
      <c r="L195" s="99" t="s">
        <v>192</v>
      </c>
      <c r="M195" s="100">
        <v>1.882E-2</v>
      </c>
      <c r="N195" s="100">
        <v>9.8000000000000014E-3</v>
      </c>
      <c r="O195" s="96">
        <v>309756.84862499998</v>
      </c>
      <c r="P195" s="98">
        <v>102.17</v>
      </c>
      <c r="Q195" s="96">
        <v>316.47856558499996</v>
      </c>
      <c r="R195" s="97">
        <v>2.0639586392833106E-3</v>
      </c>
      <c r="S195" s="97">
        <v>1.6032570106544694E-3</v>
      </c>
      <c r="T195" s="97">
        <v>1.5034363503394374E-4</v>
      </c>
    </row>
    <row r="196" spans="2:20">
      <c r="B196" s="89" t="s">
        <v>800</v>
      </c>
      <c r="C196" s="86" t="s">
        <v>801</v>
      </c>
      <c r="D196" s="99" t="s">
        <v>148</v>
      </c>
      <c r="E196" s="99" t="s">
        <v>358</v>
      </c>
      <c r="F196" s="86" t="s">
        <v>436</v>
      </c>
      <c r="G196" s="99" t="s">
        <v>437</v>
      </c>
      <c r="H196" s="86" t="s">
        <v>457</v>
      </c>
      <c r="I196" s="86" t="s">
        <v>190</v>
      </c>
      <c r="J196" s="86"/>
      <c r="K196" s="96">
        <v>3.0700000000000003</v>
      </c>
      <c r="L196" s="99" t="s">
        <v>192</v>
      </c>
      <c r="M196" s="100">
        <v>1.882E-2</v>
      </c>
      <c r="N196" s="100">
        <v>1.1099999999999999E-2</v>
      </c>
      <c r="O196" s="96">
        <v>363422.64262499998</v>
      </c>
      <c r="P196" s="98">
        <v>102.65</v>
      </c>
      <c r="Q196" s="96">
        <v>373.05333489374999</v>
      </c>
      <c r="R196" s="97">
        <v>2.4215422719034642E-3</v>
      </c>
      <c r="S196" s="97">
        <v>1.8898606084455226E-3</v>
      </c>
      <c r="T196" s="97">
        <v>1.7721956722657696E-4</v>
      </c>
    </row>
    <row r="197" spans="2:20">
      <c r="B197" s="89" t="s">
        <v>802</v>
      </c>
      <c r="C197" s="86" t="s">
        <v>803</v>
      </c>
      <c r="D197" s="99" t="s">
        <v>148</v>
      </c>
      <c r="E197" s="99" t="s">
        <v>358</v>
      </c>
      <c r="F197" s="86" t="s">
        <v>520</v>
      </c>
      <c r="G197" s="99" t="s">
        <v>437</v>
      </c>
      <c r="H197" s="86" t="s">
        <v>457</v>
      </c>
      <c r="I197" s="86" t="s">
        <v>188</v>
      </c>
      <c r="J197" s="86"/>
      <c r="K197" s="96">
        <v>1.3000000000000003</v>
      </c>
      <c r="L197" s="99" t="s">
        <v>192</v>
      </c>
      <c r="M197" s="100">
        <v>5.7000000000000002E-2</v>
      </c>
      <c r="N197" s="155">
        <v>0</v>
      </c>
      <c r="O197" s="96">
        <v>503273.23987499997</v>
      </c>
      <c r="P197" s="98">
        <v>108.55</v>
      </c>
      <c r="Q197" s="96">
        <v>546.30310187249995</v>
      </c>
      <c r="R197" s="97">
        <v>6.7696298750517868E-4</v>
      </c>
      <c r="S197" s="97">
        <v>2.7675311166819867E-3</v>
      </c>
      <c r="T197" s="97">
        <v>2.5952213861311614E-4</v>
      </c>
    </row>
    <row r="198" spans="2:20">
      <c r="B198" s="89" t="s">
        <v>804</v>
      </c>
      <c r="C198" s="86" t="s">
        <v>805</v>
      </c>
      <c r="D198" s="99" t="s">
        <v>148</v>
      </c>
      <c r="E198" s="99" t="s">
        <v>358</v>
      </c>
      <c r="F198" s="86" t="s">
        <v>520</v>
      </c>
      <c r="G198" s="99" t="s">
        <v>437</v>
      </c>
      <c r="H198" s="86" t="s">
        <v>457</v>
      </c>
      <c r="I198" s="86" t="s">
        <v>188</v>
      </c>
      <c r="J198" s="86"/>
      <c r="K198" s="96">
        <v>7.17</v>
      </c>
      <c r="L198" s="99" t="s">
        <v>192</v>
      </c>
      <c r="M198" s="100">
        <v>3.9199999999999999E-2</v>
      </c>
      <c r="N198" s="100">
        <v>3.4999999999999996E-2</v>
      </c>
      <c r="O198" s="96">
        <v>511939.05524999998</v>
      </c>
      <c r="P198" s="98">
        <v>103.88</v>
      </c>
      <c r="Q198" s="96">
        <v>531.80230768875003</v>
      </c>
      <c r="R198" s="97">
        <v>1.5430912981293818E-3</v>
      </c>
      <c r="S198" s="97">
        <v>2.6940711656354426E-3</v>
      </c>
      <c r="T198" s="97">
        <v>2.526335137723337E-4</v>
      </c>
    </row>
    <row r="199" spans="2:20">
      <c r="B199" s="89" t="s">
        <v>806</v>
      </c>
      <c r="C199" s="86" t="s">
        <v>807</v>
      </c>
      <c r="D199" s="99" t="s">
        <v>148</v>
      </c>
      <c r="E199" s="99" t="s">
        <v>358</v>
      </c>
      <c r="F199" s="86" t="s">
        <v>494</v>
      </c>
      <c r="G199" s="99" t="s">
        <v>360</v>
      </c>
      <c r="H199" s="86" t="s">
        <v>457</v>
      </c>
      <c r="I199" s="86" t="s">
        <v>188</v>
      </c>
      <c r="J199" s="86"/>
      <c r="K199" s="96">
        <v>1.8900000000000001</v>
      </c>
      <c r="L199" s="99" t="s">
        <v>192</v>
      </c>
      <c r="M199" s="100">
        <v>6.0999999999999999E-2</v>
      </c>
      <c r="N199" s="100">
        <v>8.4000000000000012E-3</v>
      </c>
      <c r="O199" s="96">
        <v>470072.41312500002</v>
      </c>
      <c r="P199" s="98">
        <v>110.44</v>
      </c>
      <c r="Q199" s="96">
        <v>519.14798349749992</v>
      </c>
      <c r="R199" s="97">
        <v>1.0446053625E-3</v>
      </c>
      <c r="S199" s="97">
        <v>2.629965295030227E-3</v>
      </c>
      <c r="T199" s="97">
        <v>2.4662205737466638E-4</v>
      </c>
    </row>
    <row r="200" spans="2:20">
      <c r="B200" s="89" t="s">
        <v>808</v>
      </c>
      <c r="C200" s="86" t="s">
        <v>809</v>
      </c>
      <c r="D200" s="99" t="s">
        <v>148</v>
      </c>
      <c r="E200" s="99" t="s">
        <v>358</v>
      </c>
      <c r="F200" s="86"/>
      <c r="G200" s="99" t="s">
        <v>810</v>
      </c>
      <c r="H200" s="86" t="s">
        <v>457</v>
      </c>
      <c r="I200" s="86" t="s">
        <v>188</v>
      </c>
      <c r="J200" s="86"/>
      <c r="K200" s="96">
        <v>4.2099999999999991</v>
      </c>
      <c r="L200" s="99" t="s">
        <v>192</v>
      </c>
      <c r="M200" s="100">
        <v>4.2000000000000003E-2</v>
      </c>
      <c r="N200" s="100">
        <v>3.6899999999999995E-2</v>
      </c>
      <c r="O200" s="96">
        <v>994884.99074999988</v>
      </c>
      <c r="P200" s="98">
        <v>103.36</v>
      </c>
      <c r="Q200" s="96">
        <v>1028.3130963787501</v>
      </c>
      <c r="R200" s="97">
        <v>7.1063213624999988E-4</v>
      </c>
      <c r="S200" s="97">
        <v>5.2093581057205615E-3</v>
      </c>
      <c r="T200" s="97">
        <v>4.8850173652935369E-4</v>
      </c>
    </row>
    <row r="201" spans="2:20">
      <c r="B201" s="89" t="s">
        <v>811</v>
      </c>
      <c r="C201" s="86" t="s">
        <v>812</v>
      </c>
      <c r="D201" s="99" t="s">
        <v>148</v>
      </c>
      <c r="E201" s="99" t="s">
        <v>358</v>
      </c>
      <c r="F201" s="86" t="s">
        <v>813</v>
      </c>
      <c r="G201" s="99" t="s">
        <v>517</v>
      </c>
      <c r="H201" s="86" t="s">
        <v>457</v>
      </c>
      <c r="I201" s="86" t="s">
        <v>190</v>
      </c>
      <c r="J201" s="86"/>
      <c r="K201" s="96">
        <v>3.0500000000000003</v>
      </c>
      <c r="L201" s="99" t="s">
        <v>192</v>
      </c>
      <c r="M201" s="100">
        <v>2.3E-2</v>
      </c>
      <c r="N201" s="100">
        <v>1.5699999999999999E-2</v>
      </c>
      <c r="O201" s="96">
        <v>2760473.2128749997</v>
      </c>
      <c r="P201" s="98">
        <v>102.28</v>
      </c>
      <c r="Q201" s="96">
        <v>2823.4119866399997</v>
      </c>
      <c r="R201" s="97">
        <v>8.8559332533495185E-4</v>
      </c>
      <c r="S201" s="97">
        <v>1.4303196341840949E-2</v>
      </c>
      <c r="T201" s="97">
        <v>1.3412662575907012E-3</v>
      </c>
    </row>
    <row r="202" spans="2:20">
      <c r="B202" s="89" t="s">
        <v>814</v>
      </c>
      <c r="C202" s="86" t="s">
        <v>815</v>
      </c>
      <c r="D202" s="99" t="s">
        <v>148</v>
      </c>
      <c r="E202" s="99" t="s">
        <v>358</v>
      </c>
      <c r="F202" s="86" t="s">
        <v>813</v>
      </c>
      <c r="G202" s="99" t="s">
        <v>517</v>
      </c>
      <c r="H202" s="86" t="s">
        <v>457</v>
      </c>
      <c r="I202" s="86" t="s">
        <v>190</v>
      </c>
      <c r="J202" s="86"/>
      <c r="K202" s="96">
        <v>7.6099999999999994</v>
      </c>
      <c r="L202" s="99" t="s">
        <v>192</v>
      </c>
      <c r="M202" s="100">
        <v>1.7500000000000002E-2</v>
      </c>
      <c r="N202" s="100">
        <v>2.12E-2</v>
      </c>
      <c r="O202" s="96">
        <v>1450892.921625</v>
      </c>
      <c r="P202" s="98">
        <v>97.5</v>
      </c>
      <c r="Q202" s="96">
        <v>1414.6206471337498</v>
      </c>
      <c r="R202" s="97">
        <v>1.0043575594213753E-3</v>
      </c>
      <c r="S202" s="97">
        <v>7.1663635916114068E-3</v>
      </c>
      <c r="T202" s="97">
        <v>6.7201773962488566E-4</v>
      </c>
    </row>
    <row r="203" spans="2:20">
      <c r="B203" s="89" t="s">
        <v>816</v>
      </c>
      <c r="C203" s="86" t="s">
        <v>817</v>
      </c>
      <c r="D203" s="99" t="s">
        <v>148</v>
      </c>
      <c r="E203" s="99" t="s">
        <v>358</v>
      </c>
      <c r="F203" s="86" t="s">
        <v>558</v>
      </c>
      <c r="G203" s="99" t="s">
        <v>403</v>
      </c>
      <c r="H203" s="86" t="s">
        <v>552</v>
      </c>
      <c r="I203" s="86" t="s">
        <v>190</v>
      </c>
      <c r="J203" s="86"/>
      <c r="K203" s="96">
        <v>5.2299999999999995</v>
      </c>
      <c r="L203" s="99" t="s">
        <v>192</v>
      </c>
      <c r="M203" s="100">
        <v>3.5000000000000003E-2</v>
      </c>
      <c r="N203" s="100">
        <v>2.41E-2</v>
      </c>
      <c r="O203" s="96">
        <v>254287.68749999997</v>
      </c>
      <c r="P203" s="98">
        <v>106.73</v>
      </c>
      <c r="Q203" s="96">
        <v>271.40123752874996</v>
      </c>
      <c r="R203" s="97">
        <v>2.3825826694556943E-3</v>
      </c>
      <c r="S203" s="97">
        <v>1.374898600048795E-3</v>
      </c>
      <c r="T203" s="97">
        <v>1.2892958019877039E-4</v>
      </c>
    </row>
    <row r="204" spans="2:20">
      <c r="B204" s="89" t="s">
        <v>818</v>
      </c>
      <c r="C204" s="86" t="s">
        <v>819</v>
      </c>
      <c r="D204" s="99" t="s">
        <v>148</v>
      </c>
      <c r="E204" s="99" t="s">
        <v>358</v>
      </c>
      <c r="F204" s="86" t="s">
        <v>820</v>
      </c>
      <c r="G204" s="99" t="s">
        <v>421</v>
      </c>
      <c r="H204" s="86" t="s">
        <v>552</v>
      </c>
      <c r="I204" s="86" t="s">
        <v>188</v>
      </c>
      <c r="J204" s="86"/>
      <c r="K204" s="96">
        <v>2.0800000000000005</v>
      </c>
      <c r="L204" s="99" t="s">
        <v>192</v>
      </c>
      <c r="M204" s="100">
        <v>6.9000000000000006E-2</v>
      </c>
      <c r="N204" s="100">
        <v>2.0100000000000003E-2</v>
      </c>
      <c r="O204" s="96">
        <v>4.725E-3</v>
      </c>
      <c r="P204" s="98">
        <v>110.43</v>
      </c>
      <c r="Q204" s="96">
        <v>5.1974999999999989E-6</v>
      </c>
      <c r="R204" s="97">
        <v>1.0491606714628297E-11</v>
      </c>
      <c r="S204" s="97">
        <v>2.6330150661146562E-11</v>
      </c>
      <c r="T204" s="97">
        <v>2.469080462509398E-12</v>
      </c>
    </row>
    <row r="205" spans="2:20">
      <c r="B205" s="89" t="s">
        <v>821</v>
      </c>
      <c r="C205" s="86" t="s">
        <v>822</v>
      </c>
      <c r="D205" s="99" t="s">
        <v>148</v>
      </c>
      <c r="E205" s="99" t="s">
        <v>358</v>
      </c>
      <c r="F205" s="86" t="s">
        <v>823</v>
      </c>
      <c r="G205" s="99" t="s">
        <v>824</v>
      </c>
      <c r="H205" s="86" t="s">
        <v>552</v>
      </c>
      <c r="I205" s="86" t="s">
        <v>188</v>
      </c>
      <c r="J205" s="86"/>
      <c r="K205" s="96">
        <v>2.2999999999999998</v>
      </c>
      <c r="L205" s="99" t="s">
        <v>192</v>
      </c>
      <c r="M205" s="100">
        <v>5.5500000000000001E-2</v>
      </c>
      <c r="N205" s="100">
        <v>1.5899999999999997E-2</v>
      </c>
      <c r="O205" s="96">
        <v>30666.242486250001</v>
      </c>
      <c r="P205" s="98">
        <v>109.8</v>
      </c>
      <c r="Q205" s="96">
        <v>33.671534084999998</v>
      </c>
      <c r="R205" s="97">
        <v>6.3888005179687504E-4</v>
      </c>
      <c r="S205" s="97">
        <v>1.7057750177007828E-4</v>
      </c>
      <c r="T205" s="97">
        <v>1.5995714661278068E-5</v>
      </c>
    </row>
    <row r="206" spans="2:20">
      <c r="B206" s="89" t="s">
        <v>825</v>
      </c>
      <c r="C206" s="86" t="s">
        <v>826</v>
      </c>
      <c r="D206" s="99" t="s">
        <v>148</v>
      </c>
      <c r="E206" s="99" t="s">
        <v>358</v>
      </c>
      <c r="F206" s="86" t="s">
        <v>568</v>
      </c>
      <c r="G206" s="99" t="s">
        <v>360</v>
      </c>
      <c r="H206" s="86" t="s">
        <v>552</v>
      </c>
      <c r="I206" s="86" t="s">
        <v>190</v>
      </c>
      <c r="J206" s="86"/>
      <c r="K206" s="96">
        <v>0.67</v>
      </c>
      <c r="L206" s="99" t="s">
        <v>192</v>
      </c>
      <c r="M206" s="100">
        <v>1.0200000000000001E-2</v>
      </c>
      <c r="N206" s="100">
        <v>6.5000000000000014E-3</v>
      </c>
      <c r="O206" s="96">
        <v>237233.97534374997</v>
      </c>
      <c r="P206" s="98">
        <v>100.35</v>
      </c>
      <c r="Q206" s="96">
        <v>238.06430219249998</v>
      </c>
      <c r="R206" s="97">
        <v>2.2593711937499996E-3</v>
      </c>
      <c r="S206" s="97">
        <v>1.2060161507973545E-3</v>
      </c>
      <c r="T206" s="97">
        <v>1.130928171937345E-4</v>
      </c>
    </row>
    <row r="207" spans="2:20">
      <c r="B207" s="89" t="s">
        <v>827</v>
      </c>
      <c r="C207" s="86" t="s">
        <v>828</v>
      </c>
      <c r="D207" s="99" t="s">
        <v>148</v>
      </c>
      <c r="E207" s="99" t="s">
        <v>358</v>
      </c>
      <c r="F207" s="86" t="s">
        <v>555</v>
      </c>
      <c r="G207" s="99" t="s">
        <v>360</v>
      </c>
      <c r="H207" s="86" t="s">
        <v>552</v>
      </c>
      <c r="I207" s="86" t="s">
        <v>188</v>
      </c>
      <c r="J207" s="86"/>
      <c r="K207" s="96">
        <v>3.57</v>
      </c>
      <c r="L207" s="99" t="s">
        <v>192</v>
      </c>
      <c r="M207" s="100">
        <v>1.47E-2</v>
      </c>
      <c r="N207" s="100">
        <v>1.4199999999999999E-2</v>
      </c>
      <c r="O207" s="96">
        <v>668351.24999999988</v>
      </c>
      <c r="P207" s="98">
        <v>100.47</v>
      </c>
      <c r="Q207" s="96">
        <v>671.49250087499991</v>
      </c>
      <c r="R207" s="97">
        <v>1.2986267633000425E-3</v>
      </c>
      <c r="S207" s="97">
        <v>3.4017313546645198E-3</v>
      </c>
      <c r="T207" s="97">
        <v>3.189935574087614E-4</v>
      </c>
    </row>
    <row r="208" spans="2:20">
      <c r="B208" s="89" t="s">
        <v>829</v>
      </c>
      <c r="C208" s="86" t="s">
        <v>830</v>
      </c>
      <c r="D208" s="99" t="s">
        <v>148</v>
      </c>
      <c r="E208" s="99" t="s">
        <v>358</v>
      </c>
      <c r="F208" s="86" t="s">
        <v>831</v>
      </c>
      <c r="G208" s="99" t="s">
        <v>403</v>
      </c>
      <c r="H208" s="86" t="s">
        <v>552</v>
      </c>
      <c r="I208" s="86" t="s">
        <v>190</v>
      </c>
      <c r="J208" s="86"/>
      <c r="K208" s="96">
        <v>4.43</v>
      </c>
      <c r="L208" s="99" t="s">
        <v>192</v>
      </c>
      <c r="M208" s="100">
        <v>6.0499999999999998E-2</v>
      </c>
      <c r="N208" s="100">
        <v>4.2299999999999997E-2</v>
      </c>
      <c r="O208" s="96">
        <v>334940.05912499997</v>
      </c>
      <c r="P208" s="98">
        <v>110.48</v>
      </c>
      <c r="Q208" s="96">
        <v>370.04176613249996</v>
      </c>
      <c r="R208" s="97">
        <v>5.6001989534113818E-4</v>
      </c>
      <c r="S208" s="97">
        <v>1.8746042237971117E-3</v>
      </c>
      <c r="T208" s="97">
        <v>1.7578891680042859E-4</v>
      </c>
    </row>
    <row r="209" spans="2:20">
      <c r="B209" s="89" t="s">
        <v>832</v>
      </c>
      <c r="C209" s="86" t="s">
        <v>833</v>
      </c>
      <c r="D209" s="99" t="s">
        <v>148</v>
      </c>
      <c r="E209" s="99" t="s">
        <v>358</v>
      </c>
      <c r="F209" s="86" t="s">
        <v>573</v>
      </c>
      <c r="G209" s="99" t="s">
        <v>403</v>
      </c>
      <c r="H209" s="86" t="s">
        <v>552</v>
      </c>
      <c r="I209" s="86" t="s">
        <v>188</v>
      </c>
      <c r="J209" s="86"/>
      <c r="K209" s="96">
        <v>4.4700000000000006</v>
      </c>
      <c r="L209" s="99" t="s">
        <v>192</v>
      </c>
      <c r="M209" s="100">
        <v>7.0499999999999993E-2</v>
      </c>
      <c r="N209" s="100">
        <v>3.1100000000000003E-2</v>
      </c>
      <c r="O209" s="96">
        <v>327.35744999999997</v>
      </c>
      <c r="P209" s="98">
        <v>120.22</v>
      </c>
      <c r="Q209" s="96">
        <v>0.39354926624999992</v>
      </c>
      <c r="R209" s="97">
        <v>4.8944740425342308E-7</v>
      </c>
      <c r="S209" s="97">
        <v>1.9936914810863266E-6</v>
      </c>
      <c r="T209" s="97">
        <v>1.8695619130981898E-7</v>
      </c>
    </row>
    <row r="210" spans="2:20">
      <c r="B210" s="89" t="s">
        <v>834</v>
      </c>
      <c r="C210" s="86" t="s">
        <v>835</v>
      </c>
      <c r="D210" s="99" t="s">
        <v>148</v>
      </c>
      <c r="E210" s="99" t="s">
        <v>358</v>
      </c>
      <c r="F210" s="86" t="s">
        <v>576</v>
      </c>
      <c r="G210" s="99" t="s">
        <v>421</v>
      </c>
      <c r="H210" s="86" t="s">
        <v>552</v>
      </c>
      <c r="I210" s="86" t="s">
        <v>190</v>
      </c>
      <c r="J210" s="86"/>
      <c r="K210" s="96">
        <v>0.76</v>
      </c>
      <c r="L210" s="99" t="s">
        <v>192</v>
      </c>
      <c r="M210" s="100">
        <v>6.25E-2</v>
      </c>
      <c r="N210" s="100">
        <v>1.09E-2</v>
      </c>
      <c r="O210" s="96">
        <v>67490.233019999985</v>
      </c>
      <c r="P210" s="98">
        <v>105.37</v>
      </c>
      <c r="Q210" s="96">
        <v>71.114461582499999</v>
      </c>
      <c r="R210" s="97">
        <v>4.1244796174745054E-4</v>
      </c>
      <c r="S210" s="97">
        <v>3.6026060368514565E-4</v>
      </c>
      <c r="T210" s="97">
        <v>3.3783035631597104E-5</v>
      </c>
    </row>
    <row r="211" spans="2:20">
      <c r="B211" s="89" t="s">
        <v>836</v>
      </c>
      <c r="C211" s="86" t="s">
        <v>837</v>
      </c>
      <c r="D211" s="99" t="s">
        <v>148</v>
      </c>
      <c r="E211" s="99" t="s">
        <v>358</v>
      </c>
      <c r="F211" s="86" t="s">
        <v>576</v>
      </c>
      <c r="G211" s="99" t="s">
        <v>421</v>
      </c>
      <c r="H211" s="86" t="s">
        <v>552</v>
      </c>
      <c r="I211" s="86" t="s">
        <v>190</v>
      </c>
      <c r="J211" s="86"/>
      <c r="K211" s="96">
        <v>5.33</v>
      </c>
      <c r="L211" s="99" t="s">
        <v>192</v>
      </c>
      <c r="M211" s="100">
        <v>4.1399999999999999E-2</v>
      </c>
      <c r="N211" s="100">
        <v>3.5700000000000003E-2</v>
      </c>
      <c r="O211" s="96">
        <v>101705.625</v>
      </c>
      <c r="P211" s="98">
        <v>104.19</v>
      </c>
      <c r="Q211" s="96">
        <v>105.96709068749999</v>
      </c>
      <c r="R211" s="97">
        <v>1.8236471904549065E-4</v>
      </c>
      <c r="S211" s="97">
        <v>5.3682144548826481E-4</v>
      </c>
      <c r="T211" s="97">
        <v>5.0339831319955332E-5</v>
      </c>
    </row>
    <row r="212" spans="2:20">
      <c r="B212" s="89" t="s">
        <v>838</v>
      </c>
      <c r="C212" s="86" t="s">
        <v>839</v>
      </c>
      <c r="D212" s="99" t="s">
        <v>148</v>
      </c>
      <c r="E212" s="99" t="s">
        <v>358</v>
      </c>
      <c r="F212" s="86" t="s">
        <v>587</v>
      </c>
      <c r="G212" s="99" t="s">
        <v>421</v>
      </c>
      <c r="H212" s="86" t="s">
        <v>552</v>
      </c>
      <c r="I212" s="86" t="s">
        <v>190</v>
      </c>
      <c r="J212" s="86"/>
      <c r="K212" s="96">
        <v>3.640000000000001</v>
      </c>
      <c r="L212" s="99" t="s">
        <v>192</v>
      </c>
      <c r="M212" s="100">
        <v>1.3100000000000001E-2</v>
      </c>
      <c r="N212" s="100">
        <v>1.8400000000000007E-2</v>
      </c>
      <c r="O212" s="96">
        <v>804485.0441249999</v>
      </c>
      <c r="P212" s="98">
        <v>98.15</v>
      </c>
      <c r="Q212" s="96">
        <v>789.60207091499979</v>
      </c>
      <c r="R212" s="97">
        <v>1.4730327353051037E-3</v>
      </c>
      <c r="S212" s="97">
        <v>4.0000657026542149E-3</v>
      </c>
      <c r="T212" s="97">
        <v>3.7510169243928552E-4</v>
      </c>
    </row>
    <row r="213" spans="2:20">
      <c r="B213" s="89" t="s">
        <v>840</v>
      </c>
      <c r="C213" s="86" t="s">
        <v>841</v>
      </c>
      <c r="D213" s="99" t="s">
        <v>148</v>
      </c>
      <c r="E213" s="99" t="s">
        <v>358</v>
      </c>
      <c r="F213" s="86" t="s">
        <v>587</v>
      </c>
      <c r="G213" s="99" t="s">
        <v>421</v>
      </c>
      <c r="H213" s="86" t="s">
        <v>552</v>
      </c>
      <c r="I213" s="86" t="s">
        <v>190</v>
      </c>
      <c r="J213" s="86"/>
      <c r="K213" s="96">
        <v>1.21</v>
      </c>
      <c r="L213" s="99" t="s">
        <v>192</v>
      </c>
      <c r="M213" s="100">
        <v>5.5E-2</v>
      </c>
      <c r="N213" s="100">
        <v>1.0500000000000001E-2</v>
      </c>
      <c r="O213" s="96">
        <v>414.33524999999992</v>
      </c>
      <c r="P213" s="98">
        <v>106.88</v>
      </c>
      <c r="Q213" s="96">
        <v>0.44284164749999999</v>
      </c>
      <c r="R213" s="97">
        <v>1.6143076896223532E-6</v>
      </c>
      <c r="S213" s="97">
        <v>2.2434030394815506E-6</v>
      </c>
      <c r="T213" s="97">
        <v>2.1037261372346781E-7</v>
      </c>
    </row>
    <row r="214" spans="2:20">
      <c r="B214" s="89" t="s">
        <v>842</v>
      </c>
      <c r="C214" s="86" t="s">
        <v>843</v>
      </c>
      <c r="D214" s="99" t="s">
        <v>148</v>
      </c>
      <c r="E214" s="99" t="s">
        <v>358</v>
      </c>
      <c r="F214" s="86" t="s">
        <v>565</v>
      </c>
      <c r="G214" s="99" t="s">
        <v>517</v>
      </c>
      <c r="H214" s="86" t="s">
        <v>552</v>
      </c>
      <c r="I214" s="86" t="s">
        <v>188</v>
      </c>
      <c r="J214" s="86"/>
      <c r="K214" s="96">
        <v>1</v>
      </c>
      <c r="L214" s="99" t="s">
        <v>192</v>
      </c>
      <c r="M214" s="100">
        <v>8.5000000000000006E-2</v>
      </c>
      <c r="N214" s="100">
        <v>1.0199999999999997E-2</v>
      </c>
      <c r="O214" s="96">
        <v>55363.927342499999</v>
      </c>
      <c r="P214" s="98">
        <v>111.61</v>
      </c>
      <c r="Q214" s="96">
        <v>61.791679136250004</v>
      </c>
      <c r="R214" s="97">
        <v>1.0143364164310307E-4</v>
      </c>
      <c r="S214" s="97">
        <v>3.130320772030187E-4</v>
      </c>
      <c r="T214" s="97">
        <v>2.9354233323898895E-5</v>
      </c>
    </row>
    <row r="215" spans="2:20">
      <c r="B215" s="89" t="s">
        <v>844</v>
      </c>
      <c r="C215" s="86" t="s">
        <v>845</v>
      </c>
      <c r="D215" s="99" t="s">
        <v>148</v>
      </c>
      <c r="E215" s="99" t="s">
        <v>358</v>
      </c>
      <c r="F215" s="86"/>
      <c r="G215" s="99" t="s">
        <v>403</v>
      </c>
      <c r="H215" s="86" t="s">
        <v>552</v>
      </c>
      <c r="I215" s="86" t="s">
        <v>190</v>
      </c>
      <c r="J215" s="86"/>
      <c r="K215" s="96">
        <v>3.8800000000000003</v>
      </c>
      <c r="L215" s="99" t="s">
        <v>192</v>
      </c>
      <c r="M215" s="100">
        <v>5.0999999999999997E-2</v>
      </c>
      <c r="N215" s="100">
        <v>4.2000000000000003E-2</v>
      </c>
      <c r="O215" s="96">
        <v>1549138.5</v>
      </c>
      <c r="P215" s="98">
        <v>103.65</v>
      </c>
      <c r="Q215" s="96">
        <v>1605.6820037474995</v>
      </c>
      <c r="R215" s="97">
        <v>1.8289710743801652E-3</v>
      </c>
      <c r="S215" s="97">
        <v>8.1342662958274886E-3</v>
      </c>
      <c r="T215" s="97">
        <v>7.6278173438304832E-4</v>
      </c>
    </row>
    <row r="216" spans="2:20">
      <c r="B216" s="89" t="s">
        <v>846</v>
      </c>
      <c r="C216" s="86" t="s">
        <v>847</v>
      </c>
      <c r="D216" s="99" t="s">
        <v>148</v>
      </c>
      <c r="E216" s="99" t="s">
        <v>358</v>
      </c>
      <c r="F216" s="86" t="s">
        <v>848</v>
      </c>
      <c r="G216" s="99" t="s">
        <v>403</v>
      </c>
      <c r="H216" s="86" t="s">
        <v>552</v>
      </c>
      <c r="I216" s="86" t="s">
        <v>190</v>
      </c>
      <c r="J216" s="86"/>
      <c r="K216" s="96">
        <v>4.6099999999999994</v>
      </c>
      <c r="L216" s="99" t="s">
        <v>192</v>
      </c>
      <c r="M216" s="100">
        <v>3.3500000000000002E-2</v>
      </c>
      <c r="N216" s="100">
        <v>2.3699999999999995E-2</v>
      </c>
      <c r="O216" s="96">
        <v>569882.24999999988</v>
      </c>
      <c r="P216" s="98">
        <v>104.58</v>
      </c>
      <c r="Q216" s="96">
        <v>608.64048826875</v>
      </c>
      <c r="R216" s="97">
        <v>1.4904688362263989E-3</v>
      </c>
      <c r="S216" s="97">
        <v>3.0833277065108219E-3</v>
      </c>
      <c r="T216" s="97">
        <v>2.8913561102001951E-4</v>
      </c>
    </row>
    <row r="217" spans="2:20">
      <c r="B217" s="89" t="s">
        <v>849</v>
      </c>
      <c r="C217" s="86" t="s">
        <v>850</v>
      </c>
      <c r="D217" s="99" t="s">
        <v>148</v>
      </c>
      <c r="E217" s="99" t="s">
        <v>358</v>
      </c>
      <c r="F217" s="86" t="s">
        <v>851</v>
      </c>
      <c r="G217" s="99" t="s">
        <v>852</v>
      </c>
      <c r="H217" s="86" t="s">
        <v>352</v>
      </c>
      <c r="I217" s="86" t="s">
        <v>190</v>
      </c>
      <c r="J217" s="86"/>
      <c r="K217" s="96">
        <v>1.68</v>
      </c>
      <c r="L217" s="99" t="s">
        <v>192</v>
      </c>
      <c r="M217" s="100">
        <v>6.3E-2</v>
      </c>
      <c r="N217" s="100">
        <v>1.3100000000000001E-2</v>
      </c>
      <c r="O217" s="96">
        <v>343743.75</v>
      </c>
      <c r="P217" s="98">
        <v>110.16</v>
      </c>
      <c r="Q217" s="96">
        <v>378.668115</v>
      </c>
      <c r="R217" s="97">
        <v>1.2221999999999999E-3</v>
      </c>
      <c r="S217" s="97">
        <v>1.9183046692683742E-3</v>
      </c>
      <c r="T217" s="97">
        <v>1.7988687725286427E-4</v>
      </c>
    </row>
    <row r="218" spans="2:20">
      <c r="B218" s="89" t="s">
        <v>853</v>
      </c>
      <c r="C218" s="86" t="s">
        <v>854</v>
      </c>
      <c r="D218" s="99" t="s">
        <v>148</v>
      </c>
      <c r="E218" s="99" t="s">
        <v>358</v>
      </c>
      <c r="F218" s="86" t="s">
        <v>851</v>
      </c>
      <c r="G218" s="99" t="s">
        <v>852</v>
      </c>
      <c r="H218" s="86" t="s">
        <v>352</v>
      </c>
      <c r="I218" s="86" t="s">
        <v>190</v>
      </c>
      <c r="J218" s="86"/>
      <c r="K218" s="96">
        <v>5.46</v>
      </c>
      <c r="L218" s="99" t="s">
        <v>192</v>
      </c>
      <c r="M218" s="100">
        <v>4.7500000000000001E-2</v>
      </c>
      <c r="N218" s="100">
        <v>0.03</v>
      </c>
      <c r="O218" s="96">
        <v>595737.44999999995</v>
      </c>
      <c r="P218" s="98">
        <v>111.15</v>
      </c>
      <c r="Q218" s="96">
        <v>662.16220213499992</v>
      </c>
      <c r="R218" s="97">
        <v>1.1867752699310729E-3</v>
      </c>
      <c r="S218" s="97">
        <v>3.3544647511940615E-3</v>
      </c>
      <c r="T218" s="97">
        <v>3.145611844740216E-4</v>
      </c>
    </row>
    <row r="219" spans="2:20">
      <c r="B219" s="89" t="s">
        <v>855</v>
      </c>
      <c r="C219" s="86" t="s">
        <v>856</v>
      </c>
      <c r="D219" s="99" t="s">
        <v>148</v>
      </c>
      <c r="E219" s="99" t="s">
        <v>358</v>
      </c>
      <c r="F219" s="86" t="s">
        <v>609</v>
      </c>
      <c r="G219" s="99" t="s">
        <v>610</v>
      </c>
      <c r="H219" s="86" t="s">
        <v>352</v>
      </c>
      <c r="I219" s="86" t="s">
        <v>190</v>
      </c>
      <c r="J219" s="86"/>
      <c r="K219" s="96">
        <v>3.45</v>
      </c>
      <c r="L219" s="99" t="s">
        <v>192</v>
      </c>
      <c r="M219" s="100">
        <v>3.4000000000000002E-2</v>
      </c>
      <c r="N219" s="100">
        <v>3.0900000000000004E-2</v>
      </c>
      <c r="O219" s="96">
        <v>433937.88726749999</v>
      </c>
      <c r="P219" s="98">
        <v>101.65</v>
      </c>
      <c r="Q219" s="96">
        <v>441.09784797749995</v>
      </c>
      <c r="R219" s="97">
        <v>9.6296483280423374E-4</v>
      </c>
      <c r="S219" s="97">
        <v>2.2345690800490811E-3</v>
      </c>
      <c r="T219" s="97">
        <v>2.0954421904688522E-4</v>
      </c>
    </row>
    <row r="220" spans="2:20">
      <c r="B220" s="89" t="s">
        <v>857</v>
      </c>
      <c r="C220" s="86" t="s">
        <v>858</v>
      </c>
      <c r="D220" s="99" t="s">
        <v>148</v>
      </c>
      <c r="E220" s="99" t="s">
        <v>358</v>
      </c>
      <c r="F220" s="86" t="s">
        <v>638</v>
      </c>
      <c r="G220" s="99" t="s">
        <v>403</v>
      </c>
      <c r="H220" s="86" t="s">
        <v>633</v>
      </c>
      <c r="I220" s="86" t="s">
        <v>188</v>
      </c>
      <c r="J220" s="86"/>
      <c r="K220" s="96">
        <v>2.9899999999999998</v>
      </c>
      <c r="L220" s="99" t="s">
        <v>192</v>
      </c>
      <c r="M220" s="100">
        <v>0.05</v>
      </c>
      <c r="N220" s="100">
        <v>2.3900000000000001E-2</v>
      </c>
      <c r="O220" s="96">
        <v>433254.38624999998</v>
      </c>
      <c r="P220" s="98">
        <v>109.23</v>
      </c>
      <c r="Q220" s="96">
        <v>473.24376626625002</v>
      </c>
      <c r="R220" s="97">
        <v>1.7330175449999999E-3</v>
      </c>
      <c r="S220" s="97">
        <v>2.3974179250098693E-3</v>
      </c>
      <c r="T220" s="97">
        <v>2.2481518755023804E-4</v>
      </c>
    </row>
    <row r="221" spans="2:20">
      <c r="B221" s="89" t="s">
        <v>859</v>
      </c>
      <c r="C221" s="86" t="s">
        <v>860</v>
      </c>
      <c r="D221" s="99" t="s">
        <v>148</v>
      </c>
      <c r="E221" s="99" t="s">
        <v>358</v>
      </c>
      <c r="F221" s="86" t="s">
        <v>638</v>
      </c>
      <c r="G221" s="99" t="s">
        <v>403</v>
      </c>
      <c r="H221" s="86" t="s">
        <v>633</v>
      </c>
      <c r="I221" s="86" t="s">
        <v>188</v>
      </c>
      <c r="J221" s="86"/>
      <c r="K221" s="96">
        <v>4.21</v>
      </c>
      <c r="L221" s="99" t="s">
        <v>192</v>
      </c>
      <c r="M221" s="100">
        <v>4.6500000000000007E-2</v>
      </c>
      <c r="N221" s="100">
        <v>3.73E-2</v>
      </c>
      <c r="O221" s="96">
        <v>359620.60049999994</v>
      </c>
      <c r="P221" s="98">
        <v>105.21</v>
      </c>
      <c r="Q221" s="96">
        <v>378.35682184125</v>
      </c>
      <c r="R221" s="97">
        <v>1.8540498847987442E-3</v>
      </c>
      <c r="S221" s="97">
        <v>1.9167276811453012E-3</v>
      </c>
      <c r="T221" s="97">
        <v>1.7973899695341599E-4</v>
      </c>
    </row>
    <row r="222" spans="2:20">
      <c r="B222" s="89" t="s">
        <v>861</v>
      </c>
      <c r="C222" s="86" t="s">
        <v>862</v>
      </c>
      <c r="D222" s="99" t="s">
        <v>148</v>
      </c>
      <c r="E222" s="99" t="s">
        <v>358</v>
      </c>
      <c r="F222" s="86" t="s">
        <v>643</v>
      </c>
      <c r="G222" s="99" t="s">
        <v>610</v>
      </c>
      <c r="H222" s="86" t="s">
        <v>633</v>
      </c>
      <c r="I222" s="86" t="s">
        <v>188</v>
      </c>
      <c r="J222" s="86"/>
      <c r="K222" s="96">
        <v>2.73</v>
      </c>
      <c r="L222" s="99" t="s">
        <v>192</v>
      </c>
      <c r="M222" s="100">
        <v>3.3000000000000002E-2</v>
      </c>
      <c r="N222" s="100">
        <v>2.4300000000000002E-2</v>
      </c>
      <c r="O222" s="96">
        <v>450075.47791499994</v>
      </c>
      <c r="P222" s="98">
        <v>102.86</v>
      </c>
      <c r="Q222" s="96">
        <v>462.947621535</v>
      </c>
      <c r="R222" s="97">
        <v>8.7613663589927357E-4</v>
      </c>
      <c r="S222" s="97">
        <v>2.3452584171690257E-3</v>
      </c>
      <c r="T222" s="97">
        <v>2.1992398797446151E-4</v>
      </c>
    </row>
    <row r="223" spans="2:20">
      <c r="B223" s="89" t="s">
        <v>863</v>
      </c>
      <c r="C223" s="86" t="s">
        <v>864</v>
      </c>
      <c r="D223" s="99" t="s">
        <v>148</v>
      </c>
      <c r="E223" s="99" t="s">
        <v>358</v>
      </c>
      <c r="F223" s="86" t="s">
        <v>865</v>
      </c>
      <c r="G223" s="99" t="s">
        <v>403</v>
      </c>
      <c r="H223" s="86" t="s">
        <v>633</v>
      </c>
      <c r="I223" s="86" t="s">
        <v>188</v>
      </c>
      <c r="J223" s="86"/>
      <c r="K223" s="96">
        <v>0.65999999999999992</v>
      </c>
      <c r="L223" s="99" t="s">
        <v>192</v>
      </c>
      <c r="M223" s="100">
        <v>5.57E-2</v>
      </c>
      <c r="N223" s="100">
        <v>1.3199999999999998E-2</v>
      </c>
      <c r="O223" s="96">
        <v>4252.55315625</v>
      </c>
      <c r="P223" s="98">
        <v>103.3</v>
      </c>
      <c r="Q223" s="96">
        <v>4.3928873099999999</v>
      </c>
      <c r="R223" s="97">
        <v>1.0044910775025157E-4</v>
      </c>
      <c r="S223" s="97">
        <v>2.2254042272196029E-5</v>
      </c>
      <c r="T223" s="97">
        <v>2.0868479521166843E-6</v>
      </c>
    </row>
    <row r="224" spans="2:20">
      <c r="B224" s="89" t="s">
        <v>866</v>
      </c>
      <c r="C224" s="86" t="s">
        <v>867</v>
      </c>
      <c r="D224" s="99" t="s">
        <v>148</v>
      </c>
      <c r="E224" s="99" t="s">
        <v>358</v>
      </c>
      <c r="F224" s="86" t="s">
        <v>651</v>
      </c>
      <c r="G224" s="99" t="s">
        <v>403</v>
      </c>
      <c r="H224" s="86" t="s">
        <v>633</v>
      </c>
      <c r="I224" s="86" t="s">
        <v>190</v>
      </c>
      <c r="J224" s="86"/>
      <c r="K224" s="96">
        <v>5.7600000000000007</v>
      </c>
      <c r="L224" s="99" t="s">
        <v>192</v>
      </c>
      <c r="M224" s="100">
        <v>6.9000000000000006E-2</v>
      </c>
      <c r="N224" s="100">
        <v>7.3300000000000004E-2</v>
      </c>
      <c r="O224" s="96">
        <v>413966.7</v>
      </c>
      <c r="P224" s="98">
        <v>100.86</v>
      </c>
      <c r="Q224" s="96">
        <v>417.52680180749996</v>
      </c>
      <c r="R224" s="97">
        <v>1.146846058161408E-3</v>
      </c>
      <c r="S224" s="97">
        <v>2.1151599031569326E-3</v>
      </c>
      <c r="T224" s="97">
        <v>1.9834675688637458E-4</v>
      </c>
    </row>
    <row r="225" spans="2:20">
      <c r="B225" s="89" t="s">
        <v>868</v>
      </c>
      <c r="C225" s="86" t="s">
        <v>869</v>
      </c>
      <c r="D225" s="99" t="s">
        <v>148</v>
      </c>
      <c r="E225" s="99" t="s">
        <v>358</v>
      </c>
      <c r="F225" s="86" t="s">
        <v>870</v>
      </c>
      <c r="G225" s="99" t="s">
        <v>610</v>
      </c>
      <c r="H225" s="86" t="s">
        <v>633</v>
      </c>
      <c r="I225" s="86" t="s">
        <v>188</v>
      </c>
      <c r="J225" s="86"/>
      <c r="K225" s="96">
        <v>0.41000000000000003</v>
      </c>
      <c r="L225" s="99" t="s">
        <v>192</v>
      </c>
      <c r="M225" s="100">
        <v>6.6500000000000004E-2</v>
      </c>
      <c r="N225" s="100">
        <v>1.3499999999999998E-2</v>
      </c>
      <c r="O225" s="96">
        <v>154355.23096874999</v>
      </c>
      <c r="P225" s="98">
        <v>102.75</v>
      </c>
      <c r="Q225" s="96">
        <v>158.600006775</v>
      </c>
      <c r="R225" s="97">
        <v>1.4229567270684488E-3</v>
      </c>
      <c r="S225" s="97">
        <v>8.0345590634817057E-4</v>
      </c>
      <c r="T225" s="97">
        <v>7.5343180006158864E-5</v>
      </c>
    </row>
    <row r="226" spans="2:20">
      <c r="B226" s="89" t="s">
        <v>871</v>
      </c>
      <c r="C226" s="86" t="s">
        <v>872</v>
      </c>
      <c r="D226" s="99" t="s">
        <v>148</v>
      </c>
      <c r="E226" s="99" t="s">
        <v>358</v>
      </c>
      <c r="F226" s="86" t="s">
        <v>870</v>
      </c>
      <c r="G226" s="99" t="s">
        <v>610</v>
      </c>
      <c r="H226" s="86" t="s">
        <v>633</v>
      </c>
      <c r="I226" s="86" t="s">
        <v>188</v>
      </c>
      <c r="J226" s="86"/>
      <c r="K226" s="96">
        <v>0.90999999999999981</v>
      </c>
      <c r="L226" s="99" t="s">
        <v>192</v>
      </c>
      <c r="M226" s="100">
        <v>2.3199999999999998E-2</v>
      </c>
      <c r="N226" s="100">
        <v>1.1399999999999999E-2</v>
      </c>
      <c r="O226" s="96">
        <v>12359.371499999999</v>
      </c>
      <c r="P226" s="98">
        <v>101.3</v>
      </c>
      <c r="Q226" s="96">
        <v>12.520042998750002</v>
      </c>
      <c r="R226" s="97">
        <v>3.0292577205882351E-4</v>
      </c>
      <c r="S226" s="97">
        <v>6.3425612013683666E-5</v>
      </c>
      <c r="T226" s="97">
        <v>5.947665908223417E-6</v>
      </c>
    </row>
    <row r="227" spans="2:20">
      <c r="B227" s="89" t="s">
        <v>873</v>
      </c>
      <c r="C227" s="86" t="s">
        <v>874</v>
      </c>
      <c r="D227" s="99" t="s">
        <v>148</v>
      </c>
      <c r="E227" s="99" t="s">
        <v>358</v>
      </c>
      <c r="F227" s="86"/>
      <c r="G227" s="99" t="s">
        <v>403</v>
      </c>
      <c r="H227" s="86" t="s">
        <v>633</v>
      </c>
      <c r="I227" s="86" t="s">
        <v>188</v>
      </c>
      <c r="J227" s="86"/>
      <c r="K227" s="96">
        <v>5.5999999999999988</v>
      </c>
      <c r="L227" s="99" t="s">
        <v>192</v>
      </c>
      <c r="M227" s="100">
        <v>4.5999999999999999E-2</v>
      </c>
      <c r="N227" s="100">
        <v>4.5399999999999989E-2</v>
      </c>
      <c r="O227" s="96">
        <v>321579.88537499995</v>
      </c>
      <c r="P227" s="98">
        <v>100.61</v>
      </c>
      <c r="Q227" s="96">
        <v>323.54153149500002</v>
      </c>
      <c r="R227" s="97">
        <v>1.3399161890624998E-3</v>
      </c>
      <c r="S227" s="97">
        <v>1.6390374736703123E-3</v>
      </c>
      <c r="T227" s="97">
        <v>1.536989079797352E-4</v>
      </c>
    </row>
    <row r="228" spans="2:20">
      <c r="B228" s="89" t="s">
        <v>875</v>
      </c>
      <c r="C228" s="86" t="s">
        <v>876</v>
      </c>
      <c r="D228" s="99" t="s">
        <v>148</v>
      </c>
      <c r="E228" s="99" t="s">
        <v>358</v>
      </c>
      <c r="F228" s="86" t="s">
        <v>877</v>
      </c>
      <c r="G228" s="99" t="s">
        <v>610</v>
      </c>
      <c r="H228" s="86" t="s">
        <v>674</v>
      </c>
      <c r="I228" s="86" t="s">
        <v>188</v>
      </c>
      <c r="J228" s="86"/>
      <c r="K228" s="96">
        <v>2.5</v>
      </c>
      <c r="L228" s="99" t="s">
        <v>192</v>
      </c>
      <c r="M228" s="100">
        <v>4.2999999999999997E-2</v>
      </c>
      <c r="N228" s="100">
        <v>3.8200000000000005E-2</v>
      </c>
      <c r="O228" s="96">
        <v>774394.70306624996</v>
      </c>
      <c r="P228" s="98">
        <v>101.68</v>
      </c>
      <c r="Q228" s="96">
        <v>787.40455988249983</v>
      </c>
      <c r="R228" s="97">
        <v>1.0727738788056174E-3</v>
      </c>
      <c r="S228" s="97">
        <v>3.9889332742626309E-3</v>
      </c>
      <c r="T228" s="97">
        <v>3.7405776140388494E-4</v>
      </c>
    </row>
    <row r="229" spans="2:20">
      <c r="B229" s="89" t="s">
        <v>878</v>
      </c>
      <c r="C229" s="86" t="s">
        <v>879</v>
      </c>
      <c r="D229" s="99" t="s">
        <v>148</v>
      </c>
      <c r="E229" s="99" t="s">
        <v>358</v>
      </c>
      <c r="F229" s="86" t="s">
        <v>673</v>
      </c>
      <c r="G229" s="99" t="s">
        <v>456</v>
      </c>
      <c r="H229" s="86" t="s">
        <v>674</v>
      </c>
      <c r="I229" s="86" t="s">
        <v>190</v>
      </c>
      <c r="J229" s="86"/>
      <c r="K229" s="96">
        <v>3.3000000000000003</v>
      </c>
      <c r="L229" s="99" t="s">
        <v>192</v>
      </c>
      <c r="M229" s="100">
        <v>0.06</v>
      </c>
      <c r="N229" s="100">
        <v>3.3000000000000002E-2</v>
      </c>
      <c r="O229" s="96">
        <v>687026.8125</v>
      </c>
      <c r="P229" s="98">
        <v>110.7</v>
      </c>
      <c r="Q229" s="96">
        <v>760.53865852125</v>
      </c>
      <c r="R229" s="97">
        <v>1.0046122808546505E-3</v>
      </c>
      <c r="S229" s="97">
        <v>3.8528326046158375E-3</v>
      </c>
      <c r="T229" s="97">
        <v>3.6129507315784998E-4</v>
      </c>
    </row>
    <row r="230" spans="2:20">
      <c r="B230" s="89" t="s">
        <v>880</v>
      </c>
      <c r="C230" s="86" t="s">
        <v>881</v>
      </c>
      <c r="D230" s="99" t="s">
        <v>148</v>
      </c>
      <c r="E230" s="99" t="s">
        <v>358</v>
      </c>
      <c r="F230" s="86" t="s">
        <v>677</v>
      </c>
      <c r="G230" s="99" t="s">
        <v>517</v>
      </c>
      <c r="H230" s="86" t="s">
        <v>674</v>
      </c>
      <c r="I230" s="86" t="s">
        <v>188</v>
      </c>
      <c r="J230" s="86"/>
      <c r="K230" s="96">
        <v>1.37</v>
      </c>
      <c r="L230" s="99" t="s">
        <v>192</v>
      </c>
      <c r="M230" s="100">
        <v>5.1200000000000002E-2</v>
      </c>
      <c r="N230" s="100">
        <v>2.2200000000000001E-2</v>
      </c>
      <c r="O230" s="96">
        <v>65679.909749999992</v>
      </c>
      <c r="P230" s="98">
        <v>104.52</v>
      </c>
      <c r="Q230" s="96">
        <v>68.648639298749984</v>
      </c>
      <c r="R230" s="97">
        <v>1.0953254246659884E-3</v>
      </c>
      <c r="S230" s="97">
        <v>3.4776893033550631E-4</v>
      </c>
      <c r="T230" s="97">
        <v>3.2611642918787588E-5</v>
      </c>
    </row>
    <row r="231" spans="2:20">
      <c r="B231" s="89" t="s">
        <v>882</v>
      </c>
      <c r="C231" s="86" t="s">
        <v>883</v>
      </c>
      <c r="D231" s="99" t="s">
        <v>148</v>
      </c>
      <c r="E231" s="99" t="s">
        <v>358</v>
      </c>
      <c r="F231" s="86" t="s">
        <v>884</v>
      </c>
      <c r="G231" s="99" t="s">
        <v>610</v>
      </c>
      <c r="H231" s="86" t="s">
        <v>674</v>
      </c>
      <c r="I231" s="86" t="s">
        <v>190</v>
      </c>
      <c r="J231" s="86"/>
      <c r="K231" s="96">
        <v>3.2</v>
      </c>
      <c r="L231" s="99" t="s">
        <v>192</v>
      </c>
      <c r="M231" s="100">
        <v>4.7E-2</v>
      </c>
      <c r="N231" s="100">
        <v>3.5400000000000001E-2</v>
      </c>
      <c r="O231" s="96">
        <v>137095.87499999997</v>
      </c>
      <c r="P231" s="98">
        <v>105.41</v>
      </c>
      <c r="Q231" s="96">
        <v>144.51275734875</v>
      </c>
      <c r="R231" s="97">
        <v>1.2446967152091805E-3</v>
      </c>
      <c r="S231" s="97">
        <v>7.320909424627808E-4</v>
      </c>
      <c r="T231" s="97">
        <v>6.8651010245918253E-5</v>
      </c>
    </row>
    <row r="232" spans="2:20">
      <c r="B232" s="89" t="s">
        <v>885</v>
      </c>
      <c r="C232" s="86" t="s">
        <v>886</v>
      </c>
      <c r="D232" s="99" t="s">
        <v>148</v>
      </c>
      <c r="E232" s="99" t="s">
        <v>358</v>
      </c>
      <c r="F232" s="86" t="s">
        <v>690</v>
      </c>
      <c r="G232" s="99" t="s">
        <v>403</v>
      </c>
      <c r="H232" s="86" t="s">
        <v>687</v>
      </c>
      <c r="I232" s="86" t="s">
        <v>188</v>
      </c>
      <c r="J232" s="86"/>
      <c r="K232" s="96">
        <v>1.9599999999999997</v>
      </c>
      <c r="L232" s="99" t="s">
        <v>192</v>
      </c>
      <c r="M232" s="100">
        <v>3.4700000000000002E-2</v>
      </c>
      <c r="N232" s="100">
        <v>4.07E-2</v>
      </c>
      <c r="O232" s="96">
        <v>25444.918799999999</v>
      </c>
      <c r="P232" s="98">
        <v>99.31</v>
      </c>
      <c r="Q232" s="96">
        <v>25.26934890375</v>
      </c>
      <c r="R232" s="97">
        <v>1.3567519111627261E-4</v>
      </c>
      <c r="S232" s="97">
        <v>1.2801265295715562E-4</v>
      </c>
      <c r="T232" s="97">
        <v>1.2004243516802772E-5</v>
      </c>
    </row>
    <row r="233" spans="2:20">
      <c r="B233" s="89" t="s">
        <v>887</v>
      </c>
      <c r="C233" s="86" t="s">
        <v>888</v>
      </c>
      <c r="D233" s="99" t="s">
        <v>148</v>
      </c>
      <c r="E233" s="99" t="s">
        <v>358</v>
      </c>
      <c r="F233" s="86" t="s">
        <v>697</v>
      </c>
      <c r="G233" s="99" t="s">
        <v>403</v>
      </c>
      <c r="H233" s="86" t="s">
        <v>687</v>
      </c>
      <c r="I233" s="86" t="s">
        <v>190</v>
      </c>
      <c r="J233" s="86"/>
      <c r="K233" s="96">
        <v>4.3599999999999994</v>
      </c>
      <c r="L233" s="99" t="s">
        <v>192</v>
      </c>
      <c r="M233" s="100">
        <v>6.4899999999999999E-2</v>
      </c>
      <c r="N233" s="100">
        <v>4.6099999999999995E-2</v>
      </c>
      <c r="O233" s="96">
        <v>239860.15987499998</v>
      </c>
      <c r="P233" s="98">
        <v>108.43</v>
      </c>
      <c r="Q233" s="96">
        <v>266.96435810625002</v>
      </c>
      <c r="R233" s="97">
        <v>5.7059870878874619E-4</v>
      </c>
      <c r="S233" s="97">
        <v>1.3524216969877535E-3</v>
      </c>
      <c r="T233" s="97">
        <v>1.2682183372515719E-4</v>
      </c>
    </row>
    <row r="234" spans="2:20">
      <c r="B234" s="89" t="s">
        <v>889</v>
      </c>
      <c r="C234" s="86" t="s">
        <v>890</v>
      </c>
      <c r="D234" s="99" t="s">
        <v>148</v>
      </c>
      <c r="E234" s="99" t="s">
        <v>358</v>
      </c>
      <c r="F234" s="86" t="s">
        <v>708</v>
      </c>
      <c r="G234" s="99" t="s">
        <v>517</v>
      </c>
      <c r="H234" s="86" t="s">
        <v>709</v>
      </c>
      <c r="I234" s="86" t="s">
        <v>188</v>
      </c>
      <c r="J234" s="86"/>
      <c r="K234" s="96">
        <v>1.17</v>
      </c>
      <c r="L234" s="99" t="s">
        <v>192</v>
      </c>
      <c r="M234" s="100">
        <v>6.7000000000000004E-2</v>
      </c>
      <c r="N234" s="100">
        <v>8.0100000000000005E-2</v>
      </c>
      <c r="O234" s="96">
        <v>105587.69988374999</v>
      </c>
      <c r="P234" s="98">
        <v>100.04</v>
      </c>
      <c r="Q234" s="96">
        <v>105.62993618625001</v>
      </c>
      <c r="R234" s="97">
        <v>2.0356296718901812E-4</v>
      </c>
      <c r="S234" s="97">
        <v>5.3511344571645217E-4</v>
      </c>
      <c r="T234" s="97">
        <v>5.0179665549511189E-5</v>
      </c>
    </row>
    <row r="235" spans="2:20">
      <c r="B235" s="89" t="s">
        <v>891</v>
      </c>
      <c r="C235" s="86" t="s">
        <v>892</v>
      </c>
      <c r="D235" s="99" t="s">
        <v>148</v>
      </c>
      <c r="E235" s="99" t="s">
        <v>358</v>
      </c>
      <c r="F235" s="86" t="s">
        <v>739</v>
      </c>
      <c r="G235" s="99" t="s">
        <v>421</v>
      </c>
      <c r="H235" s="86" t="s">
        <v>731</v>
      </c>
      <c r="I235" s="86"/>
      <c r="J235" s="86"/>
      <c r="K235" s="96">
        <v>5.0299999999999994</v>
      </c>
      <c r="L235" s="99" t="s">
        <v>192</v>
      </c>
      <c r="M235" s="100">
        <v>5.5E-2</v>
      </c>
      <c r="N235" s="100">
        <v>4.9400000000000006E-2</v>
      </c>
      <c r="O235" s="96">
        <v>247057.46981999997</v>
      </c>
      <c r="P235" s="98">
        <v>104.49</v>
      </c>
      <c r="Q235" s="96">
        <v>258.43735094624998</v>
      </c>
      <c r="R235" s="97">
        <v>4.5766677506585418E-4</v>
      </c>
      <c r="S235" s="97">
        <v>1.3092245092606776E-3</v>
      </c>
      <c r="T235" s="97">
        <v>1.227710657054489E-4</v>
      </c>
    </row>
    <row r="236" spans="2:20">
      <c r="B236" s="89" t="s">
        <v>893</v>
      </c>
      <c r="C236" s="86" t="s">
        <v>894</v>
      </c>
      <c r="D236" s="99" t="s">
        <v>148</v>
      </c>
      <c r="E236" s="99" t="s">
        <v>358</v>
      </c>
      <c r="F236" s="86" t="s">
        <v>895</v>
      </c>
      <c r="G236" s="99" t="s">
        <v>218</v>
      </c>
      <c r="H236" s="86" t="s">
        <v>731</v>
      </c>
      <c r="I236" s="86"/>
      <c r="J236" s="86"/>
      <c r="K236" s="96">
        <v>0.70000000000000007</v>
      </c>
      <c r="L236" s="99" t="s">
        <v>192</v>
      </c>
      <c r="M236" s="100">
        <v>7.2999999999999995E-2</v>
      </c>
      <c r="N236" s="100">
        <v>1.9100000000000002E-2</v>
      </c>
      <c r="O236" s="96">
        <v>37925.999921249997</v>
      </c>
      <c r="P236" s="98">
        <v>105.88</v>
      </c>
      <c r="Q236" s="96">
        <v>40.156047776249991</v>
      </c>
      <c r="R236" s="97">
        <v>6.9542829554551091E-4</v>
      </c>
      <c r="S236" s="97">
        <v>2.0342756862046406E-4</v>
      </c>
      <c r="T236" s="97">
        <v>1.9076192980458455E-5</v>
      </c>
    </row>
    <row r="237" spans="2:20">
      <c r="B237" s="89" t="s">
        <v>896</v>
      </c>
      <c r="C237" s="86" t="s">
        <v>897</v>
      </c>
      <c r="D237" s="99" t="s">
        <v>148</v>
      </c>
      <c r="E237" s="99" t="s">
        <v>358</v>
      </c>
      <c r="F237" s="86" t="s">
        <v>898</v>
      </c>
      <c r="G237" s="99" t="s">
        <v>456</v>
      </c>
      <c r="H237" s="86" t="s">
        <v>731</v>
      </c>
      <c r="I237" s="86"/>
      <c r="J237" s="86"/>
      <c r="K237" s="96">
        <v>6.68</v>
      </c>
      <c r="L237" s="99" t="s">
        <v>192</v>
      </c>
      <c r="M237" s="100">
        <v>3.4500000000000003E-2</v>
      </c>
      <c r="N237" s="100">
        <v>0.24710000000000001</v>
      </c>
      <c r="O237" s="96">
        <v>94862.751243749983</v>
      </c>
      <c r="P237" s="98">
        <v>33.450000000000003</v>
      </c>
      <c r="Q237" s="96">
        <v>31.7315903625</v>
      </c>
      <c r="R237" s="97">
        <v>1.6248707967784831E-4</v>
      </c>
      <c r="S237" s="97">
        <v>1.6074989032465828E-4</v>
      </c>
      <c r="T237" s="97">
        <v>1.507414137727759E-5</v>
      </c>
    </row>
    <row r="238" spans="2:20"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6"/>
      <c r="P238" s="98"/>
      <c r="Q238" s="86"/>
      <c r="R238" s="86"/>
      <c r="S238" s="97"/>
      <c r="T238" s="86"/>
    </row>
    <row r="239" spans="2:20">
      <c r="B239" s="103" t="s">
        <v>62</v>
      </c>
      <c r="C239" s="84"/>
      <c r="D239" s="84"/>
      <c r="E239" s="84"/>
      <c r="F239" s="84"/>
      <c r="G239" s="84"/>
      <c r="H239" s="84"/>
      <c r="I239" s="84"/>
      <c r="J239" s="84"/>
      <c r="K239" s="93">
        <v>4.9966370893727552</v>
      </c>
      <c r="L239" s="84"/>
      <c r="M239" s="84"/>
      <c r="N239" s="105">
        <v>5.1587206576653513E-2</v>
      </c>
      <c r="O239" s="93"/>
      <c r="P239" s="95"/>
      <c r="Q239" s="93">
        <v>1254.8063841075</v>
      </c>
      <c r="R239" s="84"/>
      <c r="S239" s="94">
        <v>6.3567563528848531E-3</v>
      </c>
      <c r="T239" s="94">
        <v>5.9609772529714132E-4</v>
      </c>
    </row>
    <row r="240" spans="2:20">
      <c r="B240" s="89" t="s">
        <v>899</v>
      </c>
      <c r="C240" s="86" t="s">
        <v>900</v>
      </c>
      <c r="D240" s="99" t="s">
        <v>148</v>
      </c>
      <c r="E240" s="99" t="s">
        <v>358</v>
      </c>
      <c r="F240" s="86" t="s">
        <v>673</v>
      </c>
      <c r="G240" s="99" t="s">
        <v>456</v>
      </c>
      <c r="H240" s="86" t="s">
        <v>674</v>
      </c>
      <c r="I240" s="86" t="s">
        <v>190</v>
      </c>
      <c r="J240" s="86"/>
      <c r="K240" s="96">
        <v>5.0499999999999989</v>
      </c>
      <c r="L240" s="99" t="s">
        <v>192</v>
      </c>
      <c r="M240" s="100">
        <v>6.7000000000000004E-2</v>
      </c>
      <c r="N240" s="100">
        <v>5.28E-2</v>
      </c>
      <c r="O240" s="96">
        <v>609737.62499999988</v>
      </c>
      <c r="P240" s="98">
        <v>105.96</v>
      </c>
      <c r="Q240" s="96">
        <v>646.07801202000007</v>
      </c>
      <c r="R240" s="97">
        <v>6.6965647765075665E-4</v>
      </c>
      <c r="S240" s="97">
        <v>3.2729834334469772E-3</v>
      </c>
      <c r="T240" s="97">
        <v>3.0692036493227404E-4</v>
      </c>
    </row>
    <row r="241" spans="2:20">
      <c r="B241" s="89" t="s">
        <v>901</v>
      </c>
      <c r="C241" s="86" t="s">
        <v>902</v>
      </c>
      <c r="D241" s="99" t="s">
        <v>148</v>
      </c>
      <c r="E241" s="99" t="s">
        <v>358</v>
      </c>
      <c r="F241" s="86" t="s">
        <v>739</v>
      </c>
      <c r="G241" s="99" t="s">
        <v>421</v>
      </c>
      <c r="H241" s="86" t="s">
        <v>731</v>
      </c>
      <c r="I241" s="86"/>
      <c r="J241" s="86"/>
      <c r="K241" s="96">
        <v>4.9400000000000004</v>
      </c>
      <c r="L241" s="99" t="s">
        <v>192</v>
      </c>
      <c r="M241" s="100">
        <v>6.3500000000000001E-2</v>
      </c>
      <c r="N241" s="100">
        <v>5.0300000000000004E-2</v>
      </c>
      <c r="O241" s="96">
        <v>573129.21259124996</v>
      </c>
      <c r="P241" s="98">
        <v>106.08</v>
      </c>
      <c r="Q241" s="96">
        <v>608.72837208749991</v>
      </c>
      <c r="R241" s="97">
        <v>1.7689727124056091E-3</v>
      </c>
      <c r="S241" s="97">
        <v>3.0837729194378759E-3</v>
      </c>
      <c r="T241" s="97">
        <v>2.8917736036486723E-4</v>
      </c>
    </row>
    <row r="242" spans="2:20"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96"/>
      <c r="P242" s="98"/>
      <c r="Q242" s="86"/>
      <c r="R242" s="86"/>
      <c r="S242" s="97"/>
      <c r="T242" s="86"/>
    </row>
    <row r="243" spans="2:20">
      <c r="B243" s="83" t="s">
        <v>266</v>
      </c>
      <c r="C243" s="84"/>
      <c r="D243" s="84"/>
      <c r="E243" s="84"/>
      <c r="F243" s="84"/>
      <c r="G243" s="84"/>
      <c r="H243" s="84"/>
      <c r="I243" s="84"/>
      <c r="J243" s="84"/>
      <c r="K243" s="93">
        <v>6.4468216519616739</v>
      </c>
      <c r="L243" s="84"/>
      <c r="M243" s="84"/>
      <c r="N243" s="105">
        <v>5.1745400894243787E-2</v>
      </c>
      <c r="O243" s="93"/>
      <c r="P243" s="95"/>
      <c r="Q243" s="93">
        <v>59685.93024549749</v>
      </c>
      <c r="R243" s="84"/>
      <c r="S243" s="94">
        <v>0.30236450903600454</v>
      </c>
      <c r="T243" s="94">
        <v>2.8353894036720853E-2</v>
      </c>
    </row>
    <row r="244" spans="2:20">
      <c r="B244" s="103" t="s">
        <v>81</v>
      </c>
      <c r="C244" s="84"/>
      <c r="D244" s="84"/>
      <c r="E244" s="84"/>
      <c r="F244" s="84"/>
      <c r="G244" s="84"/>
      <c r="H244" s="84"/>
      <c r="I244" s="84"/>
      <c r="J244" s="84"/>
      <c r="K244" s="93">
        <v>6.6781583236843005</v>
      </c>
      <c r="L244" s="84"/>
      <c r="M244" s="84"/>
      <c r="N244" s="105">
        <v>4.654482407273406E-2</v>
      </c>
      <c r="O244" s="93"/>
      <c r="P244" s="95"/>
      <c r="Q244" s="93">
        <v>8401.7965611037507</v>
      </c>
      <c r="R244" s="84"/>
      <c r="S244" s="94">
        <v>4.2562880091999017E-2</v>
      </c>
      <c r="T244" s="94">
        <v>3.9912865298701149E-3</v>
      </c>
    </row>
    <row r="245" spans="2:20">
      <c r="B245" s="89" t="s">
        <v>903</v>
      </c>
      <c r="C245" s="86" t="s">
        <v>904</v>
      </c>
      <c r="D245" s="99" t="s">
        <v>32</v>
      </c>
      <c r="E245" s="99" t="s">
        <v>905</v>
      </c>
      <c r="F245" s="86" t="s">
        <v>906</v>
      </c>
      <c r="G245" s="99" t="s">
        <v>456</v>
      </c>
      <c r="H245" s="86" t="s">
        <v>687</v>
      </c>
      <c r="I245" s="86" t="s">
        <v>907</v>
      </c>
      <c r="J245" s="86"/>
      <c r="K245" s="96">
        <v>7.1600000000000019</v>
      </c>
      <c r="L245" s="99" t="s">
        <v>191</v>
      </c>
      <c r="M245" s="100">
        <v>4.4999999999999998E-2</v>
      </c>
      <c r="N245" s="100">
        <v>4.4300000000000006E-2</v>
      </c>
      <c r="O245" s="96">
        <v>1203859.1249999998</v>
      </c>
      <c r="P245" s="98">
        <v>100.011</v>
      </c>
      <c r="Q245" s="96">
        <v>4601.6714612137494</v>
      </c>
      <c r="R245" s="97">
        <v>1.5048239062499997E-3</v>
      </c>
      <c r="S245" s="97">
        <v>2.3311727343310534E-2</v>
      </c>
      <c r="T245" s="97">
        <v>2.1860311880269249E-3</v>
      </c>
    </row>
    <row r="246" spans="2:20">
      <c r="B246" s="89" t="s">
        <v>908</v>
      </c>
      <c r="C246" s="86" t="s">
        <v>909</v>
      </c>
      <c r="D246" s="99" t="s">
        <v>32</v>
      </c>
      <c r="E246" s="99" t="s">
        <v>905</v>
      </c>
      <c r="F246" s="86" t="s">
        <v>910</v>
      </c>
      <c r="G246" s="99" t="s">
        <v>911</v>
      </c>
      <c r="H246" s="86" t="s">
        <v>705</v>
      </c>
      <c r="I246" s="86" t="s">
        <v>912</v>
      </c>
      <c r="J246" s="86"/>
      <c r="K246" s="96">
        <v>2.5999999999999996</v>
      </c>
      <c r="L246" s="99" t="s">
        <v>191</v>
      </c>
      <c r="M246" s="100">
        <v>3.8390000000000001E-2</v>
      </c>
      <c r="N246" s="100">
        <v>3.7599999999999995E-2</v>
      </c>
      <c r="O246" s="96">
        <v>79754.290874999992</v>
      </c>
      <c r="P246" s="98">
        <v>99.849000000000004</v>
      </c>
      <c r="Q246" s="96">
        <v>302.78377773</v>
      </c>
      <c r="R246" s="97">
        <v>1.9938572718749997E-4</v>
      </c>
      <c r="S246" s="97">
        <v>1.5338802280677277E-3</v>
      </c>
      <c r="T246" s="97">
        <v>1.4383790475381073E-4</v>
      </c>
    </row>
    <row r="247" spans="2:20">
      <c r="B247" s="89" t="s">
        <v>913</v>
      </c>
      <c r="C247" s="86" t="s">
        <v>914</v>
      </c>
      <c r="D247" s="99" t="s">
        <v>32</v>
      </c>
      <c r="E247" s="99" t="s">
        <v>905</v>
      </c>
      <c r="F247" s="86" t="s">
        <v>910</v>
      </c>
      <c r="G247" s="99" t="s">
        <v>911</v>
      </c>
      <c r="H247" s="86" t="s">
        <v>705</v>
      </c>
      <c r="I247" s="86" t="s">
        <v>912</v>
      </c>
      <c r="J247" s="86"/>
      <c r="K247" s="96">
        <v>4.2799999999999994</v>
      </c>
      <c r="L247" s="99" t="s">
        <v>191</v>
      </c>
      <c r="M247" s="100">
        <v>4.4349999999999994E-2</v>
      </c>
      <c r="N247" s="100">
        <v>4.2199999999999994E-2</v>
      </c>
      <c r="O247" s="96">
        <v>209402.57362499996</v>
      </c>
      <c r="P247" s="98">
        <v>100.447</v>
      </c>
      <c r="Q247" s="96">
        <v>800.97604626375005</v>
      </c>
      <c r="R247" s="97">
        <v>5.2350643406249989E-4</v>
      </c>
      <c r="S247" s="97">
        <v>4.0576854207011147E-3</v>
      </c>
      <c r="T247" s="97">
        <v>3.8050491712705132E-4</v>
      </c>
    </row>
    <row r="248" spans="2:20">
      <c r="B248" s="89" t="s">
        <v>915</v>
      </c>
      <c r="C248" s="86" t="s">
        <v>916</v>
      </c>
      <c r="D248" s="99" t="s">
        <v>32</v>
      </c>
      <c r="E248" s="99" t="s">
        <v>905</v>
      </c>
      <c r="F248" s="86" t="s">
        <v>910</v>
      </c>
      <c r="G248" s="99" t="s">
        <v>911</v>
      </c>
      <c r="H248" s="86" t="s">
        <v>705</v>
      </c>
      <c r="I248" s="86" t="s">
        <v>912</v>
      </c>
      <c r="J248" s="86"/>
      <c r="K248" s="96">
        <v>6.410000000000001</v>
      </c>
      <c r="L248" s="99" t="s">
        <v>191</v>
      </c>
      <c r="M248" s="100">
        <v>5.0819999999999997E-2</v>
      </c>
      <c r="N248" s="100">
        <v>5.1000000000000004E-2</v>
      </c>
      <c r="O248" s="96">
        <v>339784.27087499999</v>
      </c>
      <c r="P248" s="98">
        <v>99.397999999999996</v>
      </c>
      <c r="Q248" s="96">
        <v>1288.3625152649997</v>
      </c>
      <c r="R248" s="97">
        <v>8.4946067718749999E-4</v>
      </c>
      <c r="S248" s="97">
        <v>6.5267492319579009E-3</v>
      </c>
      <c r="T248" s="97">
        <v>6.12038617618139E-4</v>
      </c>
    </row>
    <row r="249" spans="2:20">
      <c r="B249" s="89" t="s">
        <v>917</v>
      </c>
      <c r="C249" s="86" t="s">
        <v>918</v>
      </c>
      <c r="D249" s="99" t="s">
        <v>32</v>
      </c>
      <c r="E249" s="99" t="s">
        <v>905</v>
      </c>
      <c r="F249" s="86" t="s">
        <v>910</v>
      </c>
      <c r="G249" s="99" t="s">
        <v>911</v>
      </c>
      <c r="H249" s="86" t="s">
        <v>705</v>
      </c>
      <c r="I249" s="86" t="s">
        <v>912</v>
      </c>
      <c r="J249" s="86"/>
      <c r="K249" s="96">
        <v>7.59</v>
      </c>
      <c r="L249" s="99" t="s">
        <v>191</v>
      </c>
      <c r="M249" s="100">
        <v>5.4120000000000001E-2</v>
      </c>
      <c r="N249" s="100">
        <v>5.4199999999999998E-2</v>
      </c>
      <c r="O249" s="96">
        <v>370798.29674999998</v>
      </c>
      <c r="P249" s="98">
        <v>99.475999999999999</v>
      </c>
      <c r="Q249" s="96">
        <v>1408.0027606312497</v>
      </c>
      <c r="R249" s="97">
        <v>9.2699574187499992E-4</v>
      </c>
      <c r="S249" s="97">
        <v>7.1328378679617298E-3</v>
      </c>
      <c r="T249" s="97">
        <v>6.6887390234418771E-4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80</v>
      </c>
      <c r="C251" s="84"/>
      <c r="D251" s="84"/>
      <c r="E251" s="84"/>
      <c r="F251" s="84"/>
      <c r="G251" s="84"/>
      <c r="H251" s="84"/>
      <c r="I251" s="84"/>
      <c r="J251" s="84"/>
      <c r="K251" s="93">
        <v>6.4087277741471445</v>
      </c>
      <c r="L251" s="84"/>
      <c r="M251" s="84"/>
      <c r="N251" s="105">
        <v>5.2601772417740014E-2</v>
      </c>
      <c r="O251" s="93"/>
      <c r="P251" s="95"/>
      <c r="Q251" s="93">
        <v>51284.133684393768</v>
      </c>
      <c r="R251" s="84"/>
      <c r="S251" s="94">
        <v>0.25980162894400566</v>
      </c>
      <c r="T251" s="94">
        <v>2.436260750685075E-2</v>
      </c>
    </row>
    <row r="252" spans="2:20">
      <c r="B252" s="89" t="s">
        <v>919</v>
      </c>
      <c r="C252" s="86" t="s">
        <v>920</v>
      </c>
      <c r="D252" s="99" t="s">
        <v>32</v>
      </c>
      <c r="E252" s="99" t="s">
        <v>905</v>
      </c>
      <c r="F252" s="86"/>
      <c r="G252" s="99" t="s">
        <v>921</v>
      </c>
      <c r="H252" s="86" t="s">
        <v>633</v>
      </c>
      <c r="I252" s="86" t="s">
        <v>912</v>
      </c>
      <c r="J252" s="86"/>
      <c r="K252" s="96">
        <v>8.1500000000000021</v>
      </c>
      <c r="L252" s="99" t="s">
        <v>191</v>
      </c>
      <c r="M252" s="100">
        <v>3.6499999999999998E-2</v>
      </c>
      <c r="N252" s="100">
        <v>3.0100000000000005E-2</v>
      </c>
      <c r="O252" s="96">
        <v>244755</v>
      </c>
      <c r="P252" s="98">
        <v>104.964</v>
      </c>
      <c r="Q252" s="96">
        <v>973.6708936499997</v>
      </c>
      <c r="R252" s="97">
        <v>2.2250454545454545E-5</v>
      </c>
      <c r="S252" s="97">
        <v>4.9325447473165382E-3</v>
      </c>
      <c r="T252" s="97">
        <v>4.6254387309769705E-4</v>
      </c>
    </row>
    <row r="253" spans="2:20">
      <c r="B253" s="89" t="s">
        <v>922</v>
      </c>
      <c r="C253" s="86" t="s">
        <v>923</v>
      </c>
      <c r="D253" s="99" t="s">
        <v>32</v>
      </c>
      <c r="E253" s="99" t="s">
        <v>905</v>
      </c>
      <c r="F253" s="86"/>
      <c r="G253" s="99" t="s">
        <v>924</v>
      </c>
      <c r="H253" s="86" t="s">
        <v>633</v>
      </c>
      <c r="I253" s="86" t="s">
        <v>353</v>
      </c>
      <c r="J253" s="86"/>
      <c r="K253" s="96">
        <v>7</v>
      </c>
      <c r="L253" s="99" t="s">
        <v>191</v>
      </c>
      <c r="M253" s="100">
        <v>4.4999999999999998E-2</v>
      </c>
      <c r="N253" s="100">
        <v>5.0199999999999995E-2</v>
      </c>
      <c r="O253" s="96">
        <v>350595</v>
      </c>
      <c r="P253" s="98">
        <v>96.031999999999996</v>
      </c>
      <c r="Q253" s="96">
        <v>1300.9581674775</v>
      </c>
      <c r="R253" s="97">
        <v>7.0118999999999997E-4</v>
      </c>
      <c r="S253" s="97">
        <v>6.5905578746573781E-3</v>
      </c>
      <c r="T253" s="97">
        <v>6.1802220180100524E-4</v>
      </c>
    </row>
    <row r="254" spans="2:20">
      <c r="B254" s="89" t="s">
        <v>925</v>
      </c>
      <c r="C254" s="86" t="s">
        <v>926</v>
      </c>
      <c r="D254" s="99" t="s">
        <v>32</v>
      </c>
      <c r="E254" s="99" t="s">
        <v>905</v>
      </c>
      <c r="F254" s="86"/>
      <c r="G254" s="99" t="s">
        <v>927</v>
      </c>
      <c r="H254" s="86" t="s">
        <v>674</v>
      </c>
      <c r="I254" s="86" t="s">
        <v>912</v>
      </c>
      <c r="J254" s="86"/>
      <c r="K254" s="96">
        <v>7.6</v>
      </c>
      <c r="L254" s="99" t="s">
        <v>191</v>
      </c>
      <c r="M254" s="100">
        <v>3.6000000000000004E-2</v>
      </c>
      <c r="N254" s="100">
        <v>2.9300000000000003E-2</v>
      </c>
      <c r="O254" s="96">
        <v>201025.125</v>
      </c>
      <c r="P254" s="98">
        <v>104.78100000000001</v>
      </c>
      <c r="Q254" s="96">
        <v>803.62741953374996</v>
      </c>
      <c r="R254" s="97">
        <v>5.3606700000000003E-5</v>
      </c>
      <c r="S254" s="97">
        <v>4.0711170816261815E-3</v>
      </c>
      <c r="T254" s="97">
        <v>3.817644561246033E-4</v>
      </c>
    </row>
    <row r="255" spans="2:20">
      <c r="B255" s="89" t="s">
        <v>928</v>
      </c>
      <c r="C255" s="86" t="s">
        <v>929</v>
      </c>
      <c r="D255" s="99" t="s">
        <v>32</v>
      </c>
      <c r="E255" s="99" t="s">
        <v>905</v>
      </c>
      <c r="F255" s="86"/>
      <c r="G255" s="99" t="s">
        <v>930</v>
      </c>
      <c r="H255" s="86" t="s">
        <v>674</v>
      </c>
      <c r="I255" s="86" t="s">
        <v>907</v>
      </c>
      <c r="J255" s="86"/>
      <c r="K255" s="96">
        <v>7.8500000000000005</v>
      </c>
      <c r="L255" s="99" t="s">
        <v>191</v>
      </c>
      <c r="M255" s="100">
        <v>4.4999999999999998E-2</v>
      </c>
      <c r="N255" s="100">
        <v>4.3799999999999999E-2</v>
      </c>
      <c r="O255" s="96">
        <v>310007.24999999994</v>
      </c>
      <c r="P255" s="98">
        <v>100.536</v>
      </c>
      <c r="Q255" s="96">
        <v>1190.0898576787499</v>
      </c>
      <c r="R255" s="97">
        <v>2.4800579999999993E-4</v>
      </c>
      <c r="S255" s="97">
        <v>6.0289072155813297E-3</v>
      </c>
      <c r="T255" s="97">
        <v>5.6535403871576563E-4</v>
      </c>
    </row>
    <row r="256" spans="2:20">
      <c r="B256" s="89" t="s">
        <v>931</v>
      </c>
      <c r="C256" s="86" t="s">
        <v>932</v>
      </c>
      <c r="D256" s="99" t="s">
        <v>32</v>
      </c>
      <c r="E256" s="99" t="s">
        <v>905</v>
      </c>
      <c r="F256" s="86"/>
      <c r="G256" s="99" t="s">
        <v>930</v>
      </c>
      <c r="H256" s="86" t="s">
        <v>674</v>
      </c>
      <c r="I256" s="86" t="s">
        <v>912</v>
      </c>
      <c r="J256" s="86"/>
      <c r="K256" s="96">
        <v>8.7000000000000011</v>
      </c>
      <c r="L256" s="99" t="s">
        <v>191</v>
      </c>
      <c r="M256" s="100">
        <v>4.1250000000000002E-2</v>
      </c>
      <c r="N256" s="100">
        <v>3.6500000000000005E-2</v>
      </c>
      <c r="O256" s="96">
        <v>285035.62499999994</v>
      </c>
      <c r="P256" s="98">
        <v>103.68</v>
      </c>
      <c r="Q256" s="96">
        <v>1125.9847828687498</v>
      </c>
      <c r="R256" s="97">
        <v>1.4251781249999997E-4</v>
      </c>
      <c r="S256" s="97">
        <v>5.7041556469634609E-3</v>
      </c>
      <c r="T256" s="97">
        <v>5.3490082317731932E-4</v>
      </c>
    </row>
    <row r="257" spans="2:20">
      <c r="B257" s="89" t="s">
        <v>933</v>
      </c>
      <c r="C257" s="86" t="s">
        <v>934</v>
      </c>
      <c r="D257" s="99" t="s">
        <v>32</v>
      </c>
      <c r="E257" s="99" t="s">
        <v>905</v>
      </c>
      <c r="F257" s="86"/>
      <c r="G257" s="99" t="s">
        <v>924</v>
      </c>
      <c r="H257" s="86" t="s">
        <v>674</v>
      </c>
      <c r="I257" s="86" t="s">
        <v>907</v>
      </c>
      <c r="J257" s="86"/>
      <c r="K257" s="96">
        <v>7.34</v>
      </c>
      <c r="L257" s="99" t="s">
        <v>191</v>
      </c>
      <c r="M257" s="100">
        <v>5.7500000000000002E-2</v>
      </c>
      <c r="N257" s="100">
        <v>5.6999999999999981E-2</v>
      </c>
      <c r="O257" s="96">
        <v>341074.125</v>
      </c>
      <c r="P257" s="98">
        <v>99.977000000000004</v>
      </c>
      <c r="Q257" s="96">
        <v>1312.5019165650001</v>
      </c>
      <c r="R257" s="97">
        <v>4.8724875000000001E-4</v>
      </c>
      <c r="S257" s="97">
        <v>6.6490376539105481E-3</v>
      </c>
      <c r="T257" s="97">
        <v>6.2350607776753863E-4</v>
      </c>
    </row>
    <row r="258" spans="2:20">
      <c r="B258" s="89" t="s">
        <v>935</v>
      </c>
      <c r="C258" s="86" t="s">
        <v>936</v>
      </c>
      <c r="D258" s="99" t="s">
        <v>32</v>
      </c>
      <c r="E258" s="99" t="s">
        <v>905</v>
      </c>
      <c r="F258" s="86"/>
      <c r="G258" s="99" t="s">
        <v>924</v>
      </c>
      <c r="H258" s="86" t="s">
        <v>674</v>
      </c>
      <c r="I258" s="86" t="s">
        <v>353</v>
      </c>
      <c r="J258" s="86"/>
      <c r="K258" s="96">
        <v>3.07</v>
      </c>
      <c r="L258" s="99" t="s">
        <v>191</v>
      </c>
      <c r="M258" s="100">
        <v>6.3750000000000001E-2</v>
      </c>
      <c r="N258" s="100">
        <v>4.8499999999999995E-2</v>
      </c>
      <c r="O258" s="96">
        <v>426195</v>
      </c>
      <c r="P258" s="98">
        <v>104.232</v>
      </c>
      <c r="Q258" s="96">
        <v>1732.37968512</v>
      </c>
      <c r="R258" s="97">
        <v>5.6826000000000001E-4</v>
      </c>
      <c r="S258" s="97">
        <v>8.7761073807636845E-3</v>
      </c>
      <c r="T258" s="97">
        <v>8.2296966506550755E-4</v>
      </c>
    </row>
    <row r="259" spans="2:20">
      <c r="B259" s="89" t="s">
        <v>937</v>
      </c>
      <c r="C259" s="86" t="s">
        <v>938</v>
      </c>
      <c r="D259" s="99" t="s">
        <v>32</v>
      </c>
      <c r="E259" s="99" t="s">
        <v>905</v>
      </c>
      <c r="F259" s="86"/>
      <c r="G259" s="99" t="s">
        <v>927</v>
      </c>
      <c r="H259" s="86" t="s">
        <v>674</v>
      </c>
      <c r="I259" s="86" t="s">
        <v>912</v>
      </c>
      <c r="J259" s="86"/>
      <c r="K259" s="96">
        <v>8.3199999999999985</v>
      </c>
      <c r="L259" s="99" t="s">
        <v>191</v>
      </c>
      <c r="M259" s="100">
        <v>3.5000000000000003E-2</v>
      </c>
      <c r="N259" s="100">
        <v>3.0200000000000001E-2</v>
      </c>
      <c r="O259" s="96">
        <v>98799.75</v>
      </c>
      <c r="P259" s="98">
        <v>103.642</v>
      </c>
      <c r="Q259" s="96">
        <v>386.39066988375004</v>
      </c>
      <c r="R259" s="97">
        <v>9.8799749999999999E-5</v>
      </c>
      <c r="S259" s="97">
        <v>1.9574265612506947E-3</v>
      </c>
      <c r="T259" s="97">
        <v>1.8355548896698139E-4</v>
      </c>
    </row>
    <row r="260" spans="2:20">
      <c r="B260" s="89" t="s">
        <v>939</v>
      </c>
      <c r="C260" s="86" t="s">
        <v>940</v>
      </c>
      <c r="D260" s="99" t="s">
        <v>32</v>
      </c>
      <c r="E260" s="99" t="s">
        <v>905</v>
      </c>
      <c r="F260" s="86"/>
      <c r="G260" s="99" t="s">
        <v>930</v>
      </c>
      <c r="H260" s="86" t="s">
        <v>687</v>
      </c>
      <c r="I260" s="86" t="s">
        <v>907</v>
      </c>
      <c r="J260" s="86"/>
      <c r="K260" s="96">
        <v>5.9599999999999991</v>
      </c>
      <c r="L260" s="99" t="s">
        <v>191</v>
      </c>
      <c r="M260" s="100">
        <v>6.5000000000000002E-2</v>
      </c>
      <c r="N260" s="100">
        <v>5.1800000000000006E-2</v>
      </c>
      <c r="O260" s="96">
        <v>355414.5</v>
      </c>
      <c r="P260" s="98">
        <v>107.461</v>
      </c>
      <c r="Q260" s="96">
        <v>1450.92276378</v>
      </c>
      <c r="R260" s="97">
        <v>1.4216580000000001E-4</v>
      </c>
      <c r="S260" s="97">
        <v>7.3502674301134333E-3</v>
      </c>
      <c r="T260" s="97">
        <v>6.8926311662517302E-4</v>
      </c>
    </row>
    <row r="261" spans="2:20">
      <c r="B261" s="89" t="s">
        <v>941</v>
      </c>
      <c r="C261" s="86" t="s">
        <v>942</v>
      </c>
      <c r="D261" s="99" t="s">
        <v>32</v>
      </c>
      <c r="E261" s="99" t="s">
        <v>905</v>
      </c>
      <c r="F261" s="86"/>
      <c r="G261" s="99" t="s">
        <v>943</v>
      </c>
      <c r="H261" s="86" t="s">
        <v>687</v>
      </c>
      <c r="I261" s="86" t="s">
        <v>907</v>
      </c>
      <c r="J261" s="86"/>
      <c r="K261" s="96">
        <v>6.2700000000000005</v>
      </c>
      <c r="L261" s="99" t="s">
        <v>191</v>
      </c>
      <c r="M261" s="100">
        <v>5.6250000000000001E-2</v>
      </c>
      <c r="N261" s="100">
        <v>7.0199999999999999E-2</v>
      </c>
      <c r="O261" s="96">
        <v>653869.12499999988</v>
      </c>
      <c r="P261" s="98">
        <v>91.326999999999998</v>
      </c>
      <c r="Q261" s="96">
        <v>2275.0647604649998</v>
      </c>
      <c r="R261" s="97">
        <v>4.3591274999999993E-4</v>
      </c>
      <c r="S261" s="97">
        <v>1.152530984259909E-2</v>
      </c>
      <c r="T261" s="97">
        <v>1.0807730545469468E-3</v>
      </c>
    </row>
    <row r="262" spans="2:20">
      <c r="B262" s="89" t="s">
        <v>944</v>
      </c>
      <c r="C262" s="86" t="s">
        <v>945</v>
      </c>
      <c r="D262" s="99" t="s">
        <v>32</v>
      </c>
      <c r="E262" s="99" t="s">
        <v>905</v>
      </c>
      <c r="F262" s="86"/>
      <c r="G262" s="99" t="s">
        <v>946</v>
      </c>
      <c r="H262" s="86" t="s">
        <v>687</v>
      </c>
      <c r="I262" s="86" t="s">
        <v>912</v>
      </c>
      <c r="J262" s="86"/>
      <c r="K262" s="96">
        <v>7.42</v>
      </c>
      <c r="L262" s="99" t="s">
        <v>191</v>
      </c>
      <c r="M262" s="100">
        <v>4.9000000000000002E-2</v>
      </c>
      <c r="N262" s="100">
        <v>4.4900000000000002E-2</v>
      </c>
      <c r="O262" s="96">
        <v>279389.24999999994</v>
      </c>
      <c r="P262" s="98">
        <v>102.536</v>
      </c>
      <c r="Q262" s="96">
        <v>1103.49589896</v>
      </c>
      <c r="R262" s="97">
        <v>1.1175569999999997E-4</v>
      </c>
      <c r="S262" s="97">
        <v>5.5902286240642942E-3</v>
      </c>
      <c r="T262" s="97">
        <v>5.2421744388290157E-4</v>
      </c>
    </row>
    <row r="263" spans="2:20">
      <c r="B263" s="89" t="s">
        <v>947</v>
      </c>
      <c r="C263" s="86" t="s">
        <v>948</v>
      </c>
      <c r="D263" s="99" t="s">
        <v>32</v>
      </c>
      <c r="E263" s="99" t="s">
        <v>905</v>
      </c>
      <c r="F263" s="86"/>
      <c r="G263" s="99" t="s">
        <v>930</v>
      </c>
      <c r="H263" s="86" t="s">
        <v>687</v>
      </c>
      <c r="I263" s="86" t="s">
        <v>912</v>
      </c>
      <c r="J263" s="86"/>
      <c r="K263" s="96">
        <v>2.48</v>
      </c>
      <c r="L263" s="99" t="s">
        <v>191</v>
      </c>
      <c r="M263" s="100">
        <v>4.1250000000000002E-2</v>
      </c>
      <c r="N263" s="100">
        <v>3.6500000000000005E-2</v>
      </c>
      <c r="O263" s="96">
        <v>214987.5</v>
      </c>
      <c r="P263" s="98">
        <v>100.922</v>
      </c>
      <c r="Q263" s="96">
        <v>829.07536776749987</v>
      </c>
      <c r="R263" s="97">
        <v>1.0444936437651764E-4</v>
      </c>
      <c r="S263" s="97">
        <v>4.2000345055822549E-3</v>
      </c>
      <c r="T263" s="97">
        <v>3.9385354353102992E-4</v>
      </c>
    </row>
    <row r="264" spans="2:20">
      <c r="B264" s="89" t="s">
        <v>949</v>
      </c>
      <c r="C264" s="86" t="s">
        <v>950</v>
      </c>
      <c r="D264" s="99" t="s">
        <v>32</v>
      </c>
      <c r="E264" s="99" t="s">
        <v>905</v>
      </c>
      <c r="F264" s="86"/>
      <c r="G264" s="99" t="s">
        <v>951</v>
      </c>
      <c r="H264" s="86" t="s">
        <v>687</v>
      </c>
      <c r="I264" s="86" t="s">
        <v>907</v>
      </c>
      <c r="J264" s="86"/>
      <c r="K264" s="96">
        <v>7.6899999999999986</v>
      </c>
      <c r="L264" s="99" t="s">
        <v>191</v>
      </c>
      <c r="M264" s="100">
        <v>4.2500000000000003E-2</v>
      </c>
      <c r="N264" s="100">
        <v>4.3299999999999998E-2</v>
      </c>
      <c r="O264" s="96">
        <v>153775.12499999997</v>
      </c>
      <c r="P264" s="98">
        <v>98.858999999999995</v>
      </c>
      <c r="Q264" s="96">
        <v>577.56862626750001</v>
      </c>
      <c r="R264" s="97">
        <v>2.3657711538461535E-4</v>
      </c>
      <c r="S264" s="97">
        <v>2.9259199512794093E-3</v>
      </c>
      <c r="T264" s="97">
        <v>2.7437487462731634E-4</v>
      </c>
    </row>
    <row r="265" spans="2:20">
      <c r="B265" s="89" t="s">
        <v>952</v>
      </c>
      <c r="C265" s="86" t="s">
        <v>953</v>
      </c>
      <c r="D265" s="99" t="s">
        <v>32</v>
      </c>
      <c r="E265" s="99" t="s">
        <v>905</v>
      </c>
      <c r="F265" s="86"/>
      <c r="G265" s="99" t="s">
        <v>930</v>
      </c>
      <c r="H265" s="86" t="s">
        <v>687</v>
      </c>
      <c r="I265" s="86" t="s">
        <v>907</v>
      </c>
      <c r="J265" s="86"/>
      <c r="K265" s="96">
        <v>4.4200000000000008</v>
      </c>
      <c r="L265" s="99" t="s">
        <v>191</v>
      </c>
      <c r="M265" s="100">
        <v>5.2499999999999998E-2</v>
      </c>
      <c r="N265" s="100">
        <v>6.1599999999999995E-2</v>
      </c>
      <c r="O265" s="96">
        <v>148837.49999999997</v>
      </c>
      <c r="P265" s="98">
        <v>95.765000000000001</v>
      </c>
      <c r="Q265" s="96">
        <v>539.23620121875001</v>
      </c>
      <c r="R265" s="97">
        <v>1.2403124999999998E-4</v>
      </c>
      <c r="S265" s="97">
        <v>2.7317307205452688E-3</v>
      </c>
      <c r="T265" s="97">
        <v>2.5616499646118372E-4</v>
      </c>
    </row>
    <row r="266" spans="2:20">
      <c r="B266" s="89" t="s">
        <v>954</v>
      </c>
      <c r="C266" s="86" t="s">
        <v>955</v>
      </c>
      <c r="D266" s="99" t="s">
        <v>32</v>
      </c>
      <c r="E266" s="99" t="s">
        <v>905</v>
      </c>
      <c r="F266" s="86"/>
      <c r="G266" s="99" t="s">
        <v>930</v>
      </c>
      <c r="H266" s="86" t="s">
        <v>687</v>
      </c>
      <c r="I266" s="86" t="s">
        <v>907</v>
      </c>
      <c r="J266" s="86"/>
      <c r="K266" s="96">
        <v>2</v>
      </c>
      <c r="L266" s="99" t="s">
        <v>191</v>
      </c>
      <c r="M266" s="100">
        <v>4.7500000000000001E-2</v>
      </c>
      <c r="N266" s="100">
        <v>3.9400000000000004E-2</v>
      </c>
      <c r="O266" s="96">
        <v>230060.25</v>
      </c>
      <c r="P266" s="98">
        <v>101.24299999999999</v>
      </c>
      <c r="Q266" s="96">
        <v>912.50047121624982</v>
      </c>
      <c r="R266" s="97">
        <v>1.533735E-4</v>
      </c>
      <c r="S266" s="97">
        <v>4.6226599106283977E-3</v>
      </c>
      <c r="T266" s="97">
        <v>4.334847687370201E-4</v>
      </c>
    </row>
    <row r="267" spans="2:20">
      <c r="B267" s="89" t="s">
        <v>956</v>
      </c>
      <c r="C267" s="86" t="s">
        <v>957</v>
      </c>
      <c r="D267" s="99" t="s">
        <v>32</v>
      </c>
      <c r="E267" s="99" t="s">
        <v>905</v>
      </c>
      <c r="F267" s="86"/>
      <c r="G267" s="99" t="s">
        <v>930</v>
      </c>
      <c r="H267" s="86" t="s">
        <v>687</v>
      </c>
      <c r="I267" s="86" t="s">
        <v>907</v>
      </c>
      <c r="J267" s="86"/>
      <c r="K267" s="96">
        <v>4.4300000000000006</v>
      </c>
      <c r="L267" s="99" t="s">
        <v>193</v>
      </c>
      <c r="M267" s="100">
        <v>4.7500000000000001E-2</v>
      </c>
      <c r="N267" s="100">
        <v>3.620000000000001E-2</v>
      </c>
      <c r="O267" s="96">
        <v>118125</v>
      </c>
      <c r="P267" s="98">
        <v>104.595</v>
      </c>
      <c r="Q267" s="96">
        <v>532.77102695249982</v>
      </c>
      <c r="R267" s="97">
        <v>5.9062499999999999E-5</v>
      </c>
      <c r="S267" s="97">
        <v>2.6989786257918423E-3</v>
      </c>
      <c r="T267" s="97">
        <v>2.5309370536594238E-4</v>
      </c>
    </row>
    <row r="268" spans="2:20">
      <c r="B268" s="89" t="s">
        <v>958</v>
      </c>
      <c r="C268" s="86" t="s">
        <v>959</v>
      </c>
      <c r="D268" s="99" t="s">
        <v>32</v>
      </c>
      <c r="E268" s="99" t="s">
        <v>905</v>
      </c>
      <c r="F268" s="86"/>
      <c r="G268" s="99" t="s">
        <v>930</v>
      </c>
      <c r="H268" s="86" t="s">
        <v>687</v>
      </c>
      <c r="I268" s="86" t="s">
        <v>907</v>
      </c>
      <c r="J268" s="86"/>
      <c r="K268" s="96">
        <v>6.5600000000000005</v>
      </c>
      <c r="L268" s="99" t="s">
        <v>191</v>
      </c>
      <c r="M268" s="100">
        <v>5.1249999999999997E-2</v>
      </c>
      <c r="N268" s="100">
        <v>4.8499999999999995E-2</v>
      </c>
      <c r="O268" s="96">
        <v>309487.49999999994</v>
      </c>
      <c r="P268" s="98">
        <v>101.395</v>
      </c>
      <c r="Q268" s="96">
        <v>1234.2217264649998</v>
      </c>
      <c r="R268" s="97">
        <v>1.2379499999999998E-4</v>
      </c>
      <c r="S268" s="97">
        <v>6.2524759994389365E-3</v>
      </c>
      <c r="T268" s="97">
        <v>5.8631895165355463E-4</v>
      </c>
    </row>
    <row r="269" spans="2:20">
      <c r="B269" s="89" t="s">
        <v>960</v>
      </c>
      <c r="C269" s="86" t="s">
        <v>961</v>
      </c>
      <c r="D269" s="99" t="s">
        <v>32</v>
      </c>
      <c r="E269" s="99" t="s">
        <v>905</v>
      </c>
      <c r="F269" s="86"/>
      <c r="G269" s="99" t="s">
        <v>360</v>
      </c>
      <c r="H269" s="86" t="s">
        <v>705</v>
      </c>
      <c r="I269" s="86" t="s">
        <v>912</v>
      </c>
      <c r="J269" s="86"/>
      <c r="K269" s="96">
        <v>7.5799999999999992</v>
      </c>
      <c r="L269" s="99" t="s">
        <v>191</v>
      </c>
      <c r="M269" s="100">
        <v>4.7500000000000001E-2</v>
      </c>
      <c r="N269" s="100">
        <v>4.5899999999999989E-2</v>
      </c>
      <c r="O269" s="96">
        <v>211774.5</v>
      </c>
      <c r="P269" s="98">
        <v>100.69799999999999</v>
      </c>
      <c r="Q269" s="96">
        <v>809.7391897875001</v>
      </c>
      <c r="R269" s="97">
        <v>1.4118299999999999E-4</v>
      </c>
      <c r="S269" s="97">
        <v>4.1020788577854029E-3</v>
      </c>
      <c r="T269" s="97">
        <v>3.846678620937963E-4</v>
      </c>
    </row>
    <row r="270" spans="2:20">
      <c r="B270" s="89" t="s">
        <v>962</v>
      </c>
      <c r="C270" s="86" t="s">
        <v>963</v>
      </c>
      <c r="D270" s="99" t="s">
        <v>32</v>
      </c>
      <c r="E270" s="99" t="s">
        <v>905</v>
      </c>
      <c r="F270" s="86"/>
      <c r="G270" s="99" t="s">
        <v>924</v>
      </c>
      <c r="H270" s="86" t="s">
        <v>705</v>
      </c>
      <c r="I270" s="86" t="s">
        <v>912</v>
      </c>
      <c r="J270" s="86"/>
      <c r="K270" s="96">
        <v>8.7100000000000009</v>
      </c>
      <c r="L270" s="99" t="s">
        <v>193</v>
      </c>
      <c r="M270" s="100">
        <v>5.5E-2</v>
      </c>
      <c r="N270" s="100">
        <v>5.1000000000000004E-2</v>
      </c>
      <c r="O270" s="96">
        <v>62204.624999999993</v>
      </c>
      <c r="P270" s="98">
        <v>103.041</v>
      </c>
      <c r="Q270" s="96">
        <v>280.98045682874999</v>
      </c>
      <c r="R270" s="97">
        <v>4.9763699999999992E-5</v>
      </c>
      <c r="S270" s="97">
        <v>1.4234262166693172E-3</v>
      </c>
      <c r="T270" s="97">
        <v>1.3348020323286812E-4</v>
      </c>
    </row>
    <row r="271" spans="2:20">
      <c r="B271" s="89" t="s">
        <v>964</v>
      </c>
      <c r="C271" s="86" t="s">
        <v>965</v>
      </c>
      <c r="D271" s="99" t="s">
        <v>32</v>
      </c>
      <c r="E271" s="99" t="s">
        <v>905</v>
      </c>
      <c r="F271" s="86"/>
      <c r="G271" s="99" t="s">
        <v>966</v>
      </c>
      <c r="H271" s="86" t="s">
        <v>705</v>
      </c>
      <c r="I271" s="86" t="s">
        <v>912</v>
      </c>
      <c r="J271" s="86"/>
      <c r="K271" s="96">
        <v>2.3100000000000005</v>
      </c>
      <c r="L271" s="99" t="s">
        <v>191</v>
      </c>
      <c r="M271" s="100">
        <v>6.1249999999999999E-2</v>
      </c>
      <c r="N271" s="100">
        <v>3.9900000000000005E-2</v>
      </c>
      <c r="O271" s="96">
        <v>148270.49999999997</v>
      </c>
      <c r="P271" s="98">
        <v>107.7</v>
      </c>
      <c r="Q271" s="96">
        <v>602.90253213749986</v>
      </c>
      <c r="R271" s="97">
        <v>1.9769399999999997E-4</v>
      </c>
      <c r="S271" s="97">
        <v>3.0542596450538013E-3</v>
      </c>
      <c r="T271" s="97">
        <v>2.8640978603138923E-4</v>
      </c>
    </row>
    <row r="272" spans="2:20">
      <c r="B272" s="89" t="s">
        <v>967</v>
      </c>
      <c r="C272" s="86" t="s">
        <v>968</v>
      </c>
      <c r="D272" s="99" t="s">
        <v>32</v>
      </c>
      <c r="E272" s="99" t="s">
        <v>905</v>
      </c>
      <c r="F272" s="86"/>
      <c r="G272" s="99" t="s">
        <v>930</v>
      </c>
      <c r="H272" s="86" t="s">
        <v>705</v>
      </c>
      <c r="I272" s="86" t="s">
        <v>912</v>
      </c>
      <c r="J272" s="86"/>
      <c r="K272" s="96">
        <v>8.4699999999999989</v>
      </c>
      <c r="L272" s="99" t="s">
        <v>191</v>
      </c>
      <c r="M272" s="100">
        <v>4.2500000000000003E-2</v>
      </c>
      <c r="N272" s="100">
        <v>4.0300000000000002E-2</v>
      </c>
      <c r="O272" s="96">
        <v>306699.74999999994</v>
      </c>
      <c r="P272" s="98">
        <v>101.44199999999999</v>
      </c>
      <c r="Q272" s="96">
        <v>1193.36770854</v>
      </c>
      <c r="R272" s="97">
        <v>1.5334987499999997E-4</v>
      </c>
      <c r="S272" s="97">
        <v>6.045512565657613E-3</v>
      </c>
      <c r="T272" s="97">
        <v>5.6691118686786419E-4</v>
      </c>
    </row>
    <row r="273" spans="2:20">
      <c r="B273" s="89" t="s">
        <v>969</v>
      </c>
      <c r="C273" s="86" t="s">
        <v>970</v>
      </c>
      <c r="D273" s="99" t="s">
        <v>32</v>
      </c>
      <c r="E273" s="99" t="s">
        <v>905</v>
      </c>
      <c r="F273" s="86"/>
      <c r="G273" s="99" t="s">
        <v>930</v>
      </c>
      <c r="H273" s="86" t="s">
        <v>705</v>
      </c>
      <c r="I273" s="86" t="s">
        <v>912</v>
      </c>
      <c r="J273" s="86"/>
      <c r="K273" s="96">
        <v>8.509999999999998</v>
      </c>
      <c r="L273" s="99" t="s">
        <v>191</v>
      </c>
      <c r="M273" s="100">
        <v>4.2999999999999997E-2</v>
      </c>
      <c r="N273" s="100">
        <v>4.2099999999999992E-2</v>
      </c>
      <c r="O273" s="96">
        <v>302116.49999999994</v>
      </c>
      <c r="P273" s="98">
        <v>100.098</v>
      </c>
      <c r="Q273" s="96">
        <v>1156.6887062850001</v>
      </c>
      <c r="R273" s="97">
        <v>3.0211649999999996E-4</v>
      </c>
      <c r="S273" s="97">
        <v>5.8596994525311717E-3</v>
      </c>
      <c r="T273" s="97">
        <v>5.4948676977269184E-4</v>
      </c>
    </row>
    <row r="274" spans="2:20">
      <c r="B274" s="89" t="s">
        <v>971</v>
      </c>
      <c r="C274" s="86" t="s">
        <v>972</v>
      </c>
      <c r="D274" s="99" t="s">
        <v>32</v>
      </c>
      <c r="E274" s="99" t="s">
        <v>905</v>
      </c>
      <c r="F274" s="86"/>
      <c r="G274" s="99" t="s">
        <v>973</v>
      </c>
      <c r="H274" s="86" t="s">
        <v>705</v>
      </c>
      <c r="I274" s="86" t="s">
        <v>912</v>
      </c>
      <c r="J274" s="86"/>
      <c r="K274" s="96">
        <v>7.8600000000000012</v>
      </c>
      <c r="L274" s="99" t="s">
        <v>191</v>
      </c>
      <c r="M274" s="100">
        <v>4.2500000000000003E-2</v>
      </c>
      <c r="N274" s="100">
        <v>3.6799999999999999E-2</v>
      </c>
      <c r="O274" s="96">
        <v>49423.5</v>
      </c>
      <c r="P274" s="98">
        <v>103.626</v>
      </c>
      <c r="Q274" s="96">
        <v>195.77844342</v>
      </c>
      <c r="R274" s="97">
        <v>7.6036153846153849E-5</v>
      </c>
      <c r="S274" s="97">
        <v>9.9179911716274351E-4</v>
      </c>
      <c r="T274" s="97">
        <v>9.3004854185439861E-5</v>
      </c>
    </row>
    <row r="275" spans="2:20">
      <c r="B275" s="89" t="s">
        <v>974</v>
      </c>
      <c r="C275" s="86" t="s">
        <v>975</v>
      </c>
      <c r="D275" s="99" t="s">
        <v>32</v>
      </c>
      <c r="E275" s="99" t="s">
        <v>905</v>
      </c>
      <c r="F275" s="86"/>
      <c r="G275" s="99" t="s">
        <v>973</v>
      </c>
      <c r="H275" s="86" t="s">
        <v>705</v>
      </c>
      <c r="I275" s="86" t="s">
        <v>912</v>
      </c>
      <c r="J275" s="86"/>
      <c r="K275" s="96">
        <v>1.7899999999999996</v>
      </c>
      <c r="L275" s="99" t="s">
        <v>191</v>
      </c>
      <c r="M275" s="100">
        <v>0.05</v>
      </c>
      <c r="N275" s="100">
        <v>3.3300000000000003E-2</v>
      </c>
      <c r="O275" s="96">
        <v>57857.625</v>
      </c>
      <c r="P275" s="98">
        <v>104.64400000000001</v>
      </c>
      <c r="Q275" s="96">
        <v>229.37253546374998</v>
      </c>
      <c r="R275" s="97">
        <v>7.232203125E-5</v>
      </c>
      <c r="S275" s="97">
        <v>1.1619843032784456E-3</v>
      </c>
      <c r="T275" s="97">
        <v>1.0896377988451933E-4</v>
      </c>
    </row>
    <row r="276" spans="2:20">
      <c r="B276" s="89" t="s">
        <v>976</v>
      </c>
      <c r="C276" s="86" t="s">
        <v>977</v>
      </c>
      <c r="D276" s="99" t="s">
        <v>32</v>
      </c>
      <c r="E276" s="99" t="s">
        <v>905</v>
      </c>
      <c r="F276" s="86"/>
      <c r="G276" s="99" t="s">
        <v>973</v>
      </c>
      <c r="H276" s="86" t="s">
        <v>705</v>
      </c>
      <c r="I276" s="86" t="s">
        <v>353</v>
      </c>
      <c r="J276" s="86"/>
      <c r="K276" s="96">
        <v>7.8200000000000012</v>
      </c>
      <c r="L276" s="99" t="s">
        <v>191</v>
      </c>
      <c r="M276" s="100">
        <v>4.1340000000000002E-2</v>
      </c>
      <c r="N276" s="100">
        <v>3.6000000000000004E-2</v>
      </c>
      <c r="O276" s="96">
        <v>52022.25</v>
      </c>
      <c r="P276" s="98">
        <v>103.738</v>
      </c>
      <c r="Q276" s="96">
        <v>204.52149246374998</v>
      </c>
      <c r="R276" s="97">
        <v>3.7158749999999997E-5</v>
      </c>
      <c r="S276" s="97">
        <v>1.0360907570972754E-3</v>
      </c>
      <c r="T276" s="97">
        <v>9.7158253238193023E-5</v>
      </c>
    </row>
    <row r="277" spans="2:20">
      <c r="B277" s="89" t="s">
        <v>978</v>
      </c>
      <c r="C277" s="86" t="s">
        <v>979</v>
      </c>
      <c r="D277" s="99" t="s">
        <v>32</v>
      </c>
      <c r="E277" s="99" t="s">
        <v>905</v>
      </c>
      <c r="F277" s="86"/>
      <c r="G277" s="99" t="s">
        <v>973</v>
      </c>
      <c r="H277" s="86" t="s">
        <v>705</v>
      </c>
      <c r="I277" s="86" t="s">
        <v>353</v>
      </c>
      <c r="J277" s="86"/>
      <c r="K277" s="96">
        <v>8.02</v>
      </c>
      <c r="L277" s="99" t="s">
        <v>191</v>
      </c>
      <c r="M277" s="100">
        <v>4.3890000000000005E-2</v>
      </c>
      <c r="N277" s="100">
        <v>3.6199999999999996E-2</v>
      </c>
      <c r="O277" s="96">
        <v>192567.375</v>
      </c>
      <c r="P277" s="98">
        <v>105.746</v>
      </c>
      <c r="Q277" s="96">
        <v>774.21767597999997</v>
      </c>
      <c r="R277" s="97">
        <v>1.604728125E-4</v>
      </c>
      <c r="S277" s="97">
        <v>3.9221294955413474E-3</v>
      </c>
      <c r="T277" s="97">
        <v>3.6779331168670514E-4</v>
      </c>
    </row>
    <row r="278" spans="2:20">
      <c r="B278" s="89" t="s">
        <v>980</v>
      </c>
      <c r="C278" s="86" t="s">
        <v>981</v>
      </c>
      <c r="D278" s="99" t="s">
        <v>32</v>
      </c>
      <c r="E278" s="99" t="s">
        <v>905</v>
      </c>
      <c r="F278" s="86"/>
      <c r="G278" s="99" t="s">
        <v>982</v>
      </c>
      <c r="H278" s="86" t="s">
        <v>705</v>
      </c>
      <c r="I278" s="86" t="s">
        <v>907</v>
      </c>
      <c r="J278" s="86"/>
      <c r="K278" s="96">
        <v>8.2200000000000006</v>
      </c>
      <c r="L278" s="99" t="s">
        <v>191</v>
      </c>
      <c r="M278" s="100">
        <v>5.9500000000000004E-2</v>
      </c>
      <c r="N278" s="100">
        <v>4.2200000000000008E-2</v>
      </c>
      <c r="O278" s="96">
        <v>283405.49999999994</v>
      </c>
      <c r="P278" s="98">
        <v>114.193</v>
      </c>
      <c r="Q278" s="96">
        <v>1232.1942660562499</v>
      </c>
      <c r="R278" s="97">
        <v>2.8340549999999993E-4</v>
      </c>
      <c r="S278" s="97">
        <v>6.2422050349325601E-3</v>
      </c>
      <c r="T278" s="97">
        <v>5.8535580343157178E-4</v>
      </c>
    </row>
    <row r="279" spans="2:20">
      <c r="B279" s="89" t="s">
        <v>983</v>
      </c>
      <c r="C279" s="86" t="s">
        <v>984</v>
      </c>
      <c r="D279" s="99" t="s">
        <v>32</v>
      </c>
      <c r="E279" s="99" t="s">
        <v>905</v>
      </c>
      <c r="F279" s="86"/>
      <c r="G279" s="99" t="s">
        <v>930</v>
      </c>
      <c r="H279" s="86" t="s">
        <v>705</v>
      </c>
      <c r="I279" s="86" t="s">
        <v>912</v>
      </c>
      <c r="J279" s="86"/>
      <c r="K279" s="96">
        <v>7.4</v>
      </c>
      <c r="L279" s="99" t="s">
        <v>191</v>
      </c>
      <c r="M279" s="100">
        <v>4.8750000000000002E-2</v>
      </c>
      <c r="N279" s="100">
        <v>4.8000000000000001E-2</v>
      </c>
      <c r="O279" s="96">
        <v>293209.87499999994</v>
      </c>
      <c r="P279" s="98">
        <v>100.09399999999999</v>
      </c>
      <c r="Q279" s="96">
        <v>1121.8642974787499</v>
      </c>
      <c r="R279" s="97">
        <v>3.9094649999999993E-4</v>
      </c>
      <c r="S279" s="97">
        <v>5.6832815726747159E-3</v>
      </c>
      <c r="T279" s="97">
        <v>5.3294338018116652E-4</v>
      </c>
    </row>
    <row r="280" spans="2:20">
      <c r="B280" s="89" t="s">
        <v>985</v>
      </c>
      <c r="C280" s="86" t="s">
        <v>986</v>
      </c>
      <c r="D280" s="99" t="s">
        <v>32</v>
      </c>
      <c r="E280" s="99" t="s">
        <v>905</v>
      </c>
      <c r="F280" s="86"/>
      <c r="G280" s="99" t="s">
        <v>982</v>
      </c>
      <c r="H280" s="86" t="s">
        <v>705</v>
      </c>
      <c r="I280" s="86" t="s">
        <v>907</v>
      </c>
      <c r="J280" s="86"/>
      <c r="K280" s="96">
        <v>8.9000000000000021</v>
      </c>
      <c r="L280" s="99" t="s">
        <v>191</v>
      </c>
      <c r="M280" s="100">
        <v>3.95E-2</v>
      </c>
      <c r="N280" s="100">
        <v>3.9400000000000004E-2</v>
      </c>
      <c r="O280" s="96">
        <v>304691.62499999994</v>
      </c>
      <c r="P280" s="98">
        <v>99.677999999999997</v>
      </c>
      <c r="Q280" s="96">
        <v>1163.6664551662498</v>
      </c>
      <c r="R280" s="97">
        <v>1.5234581249999997E-4</v>
      </c>
      <c r="S280" s="97">
        <v>5.8950482123808975E-3</v>
      </c>
      <c r="T280" s="97">
        <v>5.5280156023637444E-4</v>
      </c>
    </row>
    <row r="281" spans="2:20">
      <c r="B281" s="89" t="s">
        <v>987</v>
      </c>
      <c r="C281" s="86" t="s">
        <v>988</v>
      </c>
      <c r="D281" s="99" t="s">
        <v>32</v>
      </c>
      <c r="E281" s="99" t="s">
        <v>905</v>
      </c>
      <c r="F281" s="86"/>
      <c r="G281" s="99" t="s">
        <v>2420</v>
      </c>
      <c r="H281" s="86" t="s">
        <v>705</v>
      </c>
      <c r="I281" s="86" t="s">
        <v>912</v>
      </c>
      <c r="J281" s="86"/>
      <c r="K281" s="96">
        <v>8.129999999999999</v>
      </c>
      <c r="L281" s="99" t="s">
        <v>191</v>
      </c>
      <c r="M281" s="100">
        <v>4.2000000000000003E-2</v>
      </c>
      <c r="N281" s="100">
        <v>3.599999999999999E-2</v>
      </c>
      <c r="O281" s="96">
        <v>197528.625</v>
      </c>
      <c r="P281" s="98">
        <v>104.631</v>
      </c>
      <c r="Q281" s="96">
        <v>778.42926480375002</v>
      </c>
      <c r="R281" s="97">
        <v>9.8764312500000003E-5</v>
      </c>
      <c r="S281" s="97">
        <v>3.9434650930886567E-3</v>
      </c>
      <c r="T281" s="97">
        <v>3.6979403351082135E-4</v>
      </c>
    </row>
    <row r="282" spans="2:20">
      <c r="B282" s="89" t="s">
        <v>989</v>
      </c>
      <c r="C282" s="86" t="s">
        <v>990</v>
      </c>
      <c r="D282" s="99" t="s">
        <v>32</v>
      </c>
      <c r="E282" s="99" t="s">
        <v>905</v>
      </c>
      <c r="F282" s="86"/>
      <c r="G282" s="99" t="s">
        <v>991</v>
      </c>
      <c r="H282" s="86" t="s">
        <v>705</v>
      </c>
      <c r="I282" s="86" t="s">
        <v>912</v>
      </c>
      <c r="J282" s="86"/>
      <c r="K282" s="96">
        <v>6.629999999999999</v>
      </c>
      <c r="L282" s="99" t="s">
        <v>193</v>
      </c>
      <c r="M282" s="100">
        <v>5.2499999999999998E-2</v>
      </c>
      <c r="N282" s="100">
        <v>4.2000000000000003E-2</v>
      </c>
      <c r="O282" s="96">
        <v>330159.37499999994</v>
      </c>
      <c r="P282" s="98">
        <v>106.405</v>
      </c>
      <c r="Q282" s="96">
        <v>1516.51726608375</v>
      </c>
      <c r="R282" s="97">
        <v>3.3015937499999992E-4</v>
      </c>
      <c r="S282" s="97">
        <v>7.6825643282761391E-3</v>
      </c>
      <c r="T282" s="97">
        <v>7.2042388701213159E-4</v>
      </c>
    </row>
    <row r="283" spans="2:20">
      <c r="B283" s="89" t="s">
        <v>992</v>
      </c>
      <c r="C283" s="86" t="s">
        <v>993</v>
      </c>
      <c r="D283" s="99" t="s">
        <v>32</v>
      </c>
      <c r="E283" s="99" t="s">
        <v>905</v>
      </c>
      <c r="F283" s="86"/>
      <c r="G283" s="99" t="s">
        <v>991</v>
      </c>
      <c r="H283" s="86" t="s">
        <v>705</v>
      </c>
      <c r="I283" s="86" t="s">
        <v>912</v>
      </c>
      <c r="J283" s="86"/>
      <c r="K283" s="96">
        <v>5.9500000000000011</v>
      </c>
      <c r="L283" s="99" t="s">
        <v>194</v>
      </c>
      <c r="M283" s="100">
        <v>5.7500000000000002E-2</v>
      </c>
      <c r="N283" s="100">
        <v>5.7200000000000001E-2</v>
      </c>
      <c r="O283" s="96">
        <v>50793.75</v>
      </c>
      <c r="P283" s="98">
        <v>99.649000000000001</v>
      </c>
      <c r="Q283" s="96">
        <v>290.53508581124998</v>
      </c>
      <c r="R283" s="97">
        <v>8.4656250000000001E-5</v>
      </c>
      <c r="S283" s="97">
        <v>1.4718292605597611E-3</v>
      </c>
      <c r="T283" s="97">
        <v>1.3801914459837399E-4</v>
      </c>
    </row>
    <row r="284" spans="2:20">
      <c r="B284" s="89" t="s">
        <v>994</v>
      </c>
      <c r="C284" s="86" t="s">
        <v>995</v>
      </c>
      <c r="D284" s="99" t="s">
        <v>32</v>
      </c>
      <c r="E284" s="99" t="s">
        <v>905</v>
      </c>
      <c r="F284" s="86"/>
      <c r="G284" s="99" t="s">
        <v>456</v>
      </c>
      <c r="H284" s="86" t="s">
        <v>705</v>
      </c>
      <c r="I284" s="86" t="s">
        <v>912</v>
      </c>
      <c r="J284" s="86"/>
      <c r="K284" s="96">
        <v>7.3700000000000019</v>
      </c>
      <c r="L284" s="99" t="s">
        <v>191</v>
      </c>
      <c r="M284" s="100">
        <v>3.9E-2</v>
      </c>
      <c r="N284" s="100">
        <v>3.8800000000000008E-2</v>
      </c>
      <c r="O284" s="96">
        <v>251417.24999999997</v>
      </c>
      <c r="P284" s="98">
        <v>99.611000000000004</v>
      </c>
      <c r="Q284" s="96">
        <v>954.02701492874974</v>
      </c>
      <c r="R284" s="97">
        <v>3.5916749999999998E-4</v>
      </c>
      <c r="S284" s="97">
        <v>4.8330303103180199E-3</v>
      </c>
      <c r="T284" s="97">
        <v>4.5321201794453836E-4</v>
      </c>
    </row>
    <row r="285" spans="2:20">
      <c r="B285" s="89" t="s">
        <v>997</v>
      </c>
      <c r="C285" s="86" t="s">
        <v>998</v>
      </c>
      <c r="D285" s="99" t="s">
        <v>32</v>
      </c>
      <c r="E285" s="99" t="s">
        <v>905</v>
      </c>
      <c r="F285" s="86"/>
      <c r="G285" s="99" t="s">
        <v>456</v>
      </c>
      <c r="H285" s="86" t="s">
        <v>705</v>
      </c>
      <c r="I285" s="86" t="s">
        <v>912</v>
      </c>
      <c r="J285" s="86"/>
      <c r="K285" s="96">
        <v>8.0100000000000016</v>
      </c>
      <c r="L285" s="99" t="s">
        <v>191</v>
      </c>
      <c r="M285" s="100">
        <v>4.3749999999999997E-2</v>
      </c>
      <c r="N285" s="100">
        <v>4.0099999999999997E-2</v>
      </c>
      <c r="O285" s="96">
        <v>225713.25</v>
      </c>
      <c r="P285" s="98">
        <v>102.607</v>
      </c>
      <c r="Q285" s="96">
        <v>874.36590317999992</v>
      </c>
      <c r="R285" s="97">
        <v>3.2244750000000002E-4</v>
      </c>
      <c r="S285" s="97">
        <v>4.4294730088886751E-3</v>
      </c>
      <c r="T285" s="97">
        <v>4.1536888285254871E-4</v>
      </c>
    </row>
    <row r="286" spans="2:20">
      <c r="B286" s="89" t="s">
        <v>999</v>
      </c>
      <c r="C286" s="86" t="s">
        <v>1000</v>
      </c>
      <c r="D286" s="99" t="s">
        <v>32</v>
      </c>
      <c r="E286" s="99" t="s">
        <v>905</v>
      </c>
      <c r="F286" s="86"/>
      <c r="G286" s="99" t="s">
        <v>930</v>
      </c>
      <c r="H286" s="86" t="s">
        <v>705</v>
      </c>
      <c r="I286" s="86" t="s">
        <v>353</v>
      </c>
      <c r="J286" s="86"/>
      <c r="K286" s="96">
        <v>3.5900000000000003</v>
      </c>
      <c r="L286" s="99" t="s">
        <v>191</v>
      </c>
      <c r="M286" s="100">
        <v>5.5E-2</v>
      </c>
      <c r="N286" s="100">
        <v>5.9300000000000005E-2</v>
      </c>
      <c r="O286" s="96">
        <v>103950</v>
      </c>
      <c r="P286" s="98">
        <v>98.073999999999998</v>
      </c>
      <c r="Q286" s="96">
        <v>384.77320103249997</v>
      </c>
      <c r="R286" s="97">
        <v>1.3860000000000001E-4</v>
      </c>
      <c r="S286" s="97">
        <v>1.9492325836570198E-3</v>
      </c>
      <c r="T286" s="97">
        <v>1.8278710787235147E-4</v>
      </c>
    </row>
    <row r="287" spans="2:20">
      <c r="B287" s="89" t="s">
        <v>1001</v>
      </c>
      <c r="C287" s="86" t="s">
        <v>1002</v>
      </c>
      <c r="D287" s="99" t="s">
        <v>32</v>
      </c>
      <c r="E287" s="99" t="s">
        <v>905</v>
      </c>
      <c r="F287" s="86"/>
      <c r="G287" s="99" t="s">
        <v>924</v>
      </c>
      <c r="H287" s="86" t="s">
        <v>709</v>
      </c>
      <c r="I287" s="86" t="s">
        <v>912</v>
      </c>
      <c r="J287" s="86"/>
      <c r="K287" s="96">
        <v>5</v>
      </c>
      <c r="L287" s="99" t="s">
        <v>194</v>
      </c>
      <c r="M287" s="100">
        <v>6.4160000000000009E-2</v>
      </c>
      <c r="N287" s="100">
        <v>6.9200000000000012E-2</v>
      </c>
      <c r="O287" s="96">
        <v>243337.5</v>
      </c>
      <c r="P287" s="98">
        <v>96.960999999999999</v>
      </c>
      <c r="Q287" s="96">
        <v>1292.6746483087497</v>
      </c>
      <c r="R287" s="97">
        <v>4.9159090909090908E-4</v>
      </c>
      <c r="S287" s="97">
        <v>6.5485941790887989E-3</v>
      </c>
      <c r="T287" s="97">
        <v>6.1408710313041689E-4</v>
      </c>
    </row>
    <row r="288" spans="2:20">
      <c r="B288" s="89" t="s">
        <v>1003</v>
      </c>
      <c r="C288" s="86" t="s">
        <v>1004</v>
      </c>
      <c r="D288" s="99" t="s">
        <v>32</v>
      </c>
      <c r="E288" s="99" t="s">
        <v>905</v>
      </c>
      <c r="F288" s="86"/>
      <c r="G288" s="99" t="s">
        <v>1005</v>
      </c>
      <c r="H288" s="86" t="s">
        <v>709</v>
      </c>
      <c r="I288" s="86" t="s">
        <v>912</v>
      </c>
      <c r="J288" s="86"/>
      <c r="K288" s="96">
        <v>7.2100000000000009</v>
      </c>
      <c r="L288" s="99" t="s">
        <v>191</v>
      </c>
      <c r="M288" s="100">
        <v>5.0499999999999996E-2</v>
      </c>
      <c r="N288" s="100">
        <v>6.8199999999999997E-2</v>
      </c>
      <c r="O288" s="96">
        <v>255008.24999999997</v>
      </c>
      <c r="P288" s="98">
        <v>87.497</v>
      </c>
      <c r="Q288" s="96">
        <v>854.56716045749988</v>
      </c>
      <c r="R288" s="97">
        <v>2.5500824999999996E-4</v>
      </c>
      <c r="S288" s="97">
        <v>4.3291740423115318E-3</v>
      </c>
      <c r="T288" s="97">
        <v>4.0596345931462183E-4</v>
      </c>
    </row>
    <row r="289" spans="2:20">
      <c r="B289" s="89" t="s">
        <v>1006</v>
      </c>
      <c r="C289" s="86" t="s">
        <v>1007</v>
      </c>
      <c r="D289" s="99" t="s">
        <v>32</v>
      </c>
      <c r="E289" s="99" t="s">
        <v>905</v>
      </c>
      <c r="F289" s="86"/>
      <c r="G289" s="99" t="s">
        <v>943</v>
      </c>
      <c r="H289" s="86" t="s">
        <v>709</v>
      </c>
      <c r="I289" s="86" t="s">
        <v>912</v>
      </c>
      <c r="J289" s="86"/>
      <c r="K289" s="96">
        <v>3.8</v>
      </c>
      <c r="L289" s="99" t="s">
        <v>194</v>
      </c>
      <c r="M289" s="100">
        <v>7.7499999999999999E-2</v>
      </c>
      <c r="N289" s="100">
        <v>5.62E-2</v>
      </c>
      <c r="O289" s="96">
        <v>200812.5</v>
      </c>
      <c r="P289" s="98">
        <v>107.59399999999999</v>
      </c>
      <c r="Q289" s="96">
        <v>1219.2894729225</v>
      </c>
      <c r="R289" s="97">
        <v>5.0203124999999998E-4</v>
      </c>
      <c r="S289" s="97">
        <v>6.1768303071860339E-3</v>
      </c>
      <c r="T289" s="97">
        <v>5.7922536137303062E-4</v>
      </c>
    </row>
    <row r="290" spans="2:20">
      <c r="B290" s="89" t="s">
        <v>1008</v>
      </c>
      <c r="C290" s="86" t="s">
        <v>1009</v>
      </c>
      <c r="D290" s="99" t="s">
        <v>32</v>
      </c>
      <c r="E290" s="99" t="s">
        <v>905</v>
      </c>
      <c r="F290" s="86"/>
      <c r="G290" s="99" t="s">
        <v>1010</v>
      </c>
      <c r="H290" s="86" t="s">
        <v>709</v>
      </c>
      <c r="I290" s="86" t="s">
        <v>912</v>
      </c>
      <c r="J290" s="86"/>
      <c r="K290" s="96">
        <v>7.72</v>
      </c>
      <c r="L290" s="99" t="s">
        <v>191</v>
      </c>
      <c r="M290" s="100">
        <v>5.2499999999999998E-2</v>
      </c>
      <c r="N290" s="100">
        <v>4.590000000000001E-2</v>
      </c>
      <c r="O290" s="96">
        <v>168446.25</v>
      </c>
      <c r="P290" s="98">
        <v>104.619</v>
      </c>
      <c r="Q290" s="96">
        <v>666.4454245574999</v>
      </c>
      <c r="R290" s="97">
        <v>1.34757E-4</v>
      </c>
      <c r="S290" s="97">
        <v>3.3761632392555578E-3</v>
      </c>
      <c r="T290" s="97">
        <v>3.1659593595068862E-4</v>
      </c>
    </row>
    <row r="291" spans="2:20">
      <c r="B291" s="89" t="s">
        <v>1011</v>
      </c>
      <c r="C291" s="86" t="s">
        <v>1012</v>
      </c>
      <c r="D291" s="99" t="s">
        <v>32</v>
      </c>
      <c r="E291" s="99" t="s">
        <v>905</v>
      </c>
      <c r="F291" s="86"/>
      <c r="G291" s="99" t="s">
        <v>930</v>
      </c>
      <c r="H291" s="86" t="s">
        <v>709</v>
      </c>
      <c r="I291" s="86" t="s">
        <v>912</v>
      </c>
      <c r="J291" s="86"/>
      <c r="K291" s="96">
        <v>3.19</v>
      </c>
      <c r="L291" s="99" t="s">
        <v>191</v>
      </c>
      <c r="M291" s="100">
        <v>5.5E-2</v>
      </c>
      <c r="N291" s="100">
        <v>6.4199999999999993E-2</v>
      </c>
      <c r="O291" s="96">
        <v>49919.625</v>
      </c>
      <c r="P291" s="98">
        <v>96.692999999999998</v>
      </c>
      <c r="Q291" s="96">
        <v>182.01001171499999</v>
      </c>
      <c r="R291" s="97">
        <v>4.9919624999999997E-5</v>
      </c>
      <c r="S291" s="97">
        <v>9.2204926027763374E-4</v>
      </c>
      <c r="T291" s="97">
        <v>8.6464139279771653E-5</v>
      </c>
    </row>
    <row r="292" spans="2:20">
      <c r="B292" s="89" t="s">
        <v>1013</v>
      </c>
      <c r="C292" s="86" t="s">
        <v>1014</v>
      </c>
      <c r="D292" s="99" t="s">
        <v>32</v>
      </c>
      <c r="E292" s="99" t="s">
        <v>905</v>
      </c>
      <c r="F292" s="86"/>
      <c r="G292" s="99" t="s">
        <v>930</v>
      </c>
      <c r="H292" s="86" t="s">
        <v>709</v>
      </c>
      <c r="I292" s="86" t="s">
        <v>907</v>
      </c>
      <c r="J292" s="86"/>
      <c r="K292" s="96">
        <v>2.87</v>
      </c>
      <c r="L292" s="99" t="s">
        <v>194</v>
      </c>
      <c r="M292" s="100">
        <v>6.8750000000000006E-2</v>
      </c>
      <c r="N292" s="100">
        <v>9.06E-2</v>
      </c>
      <c r="O292" s="96">
        <v>309700.12499999994</v>
      </c>
      <c r="P292" s="98">
        <v>93.454999999999998</v>
      </c>
      <c r="Q292" s="96">
        <v>1603.2269005987498</v>
      </c>
      <c r="R292" s="97">
        <v>3.0970012499999993E-4</v>
      </c>
      <c r="S292" s="97">
        <v>8.1218289248231133E-3</v>
      </c>
      <c r="T292" s="97">
        <v>7.6161543381200009E-4</v>
      </c>
    </row>
    <row r="293" spans="2:20">
      <c r="B293" s="89" t="s">
        <v>1015</v>
      </c>
      <c r="C293" s="86" t="s">
        <v>1016</v>
      </c>
      <c r="D293" s="99" t="s">
        <v>32</v>
      </c>
      <c r="E293" s="99" t="s">
        <v>905</v>
      </c>
      <c r="F293" s="86"/>
      <c r="G293" s="99" t="s">
        <v>943</v>
      </c>
      <c r="H293" s="86" t="s">
        <v>709</v>
      </c>
      <c r="I293" s="86" t="s">
        <v>907</v>
      </c>
      <c r="J293" s="86"/>
      <c r="K293" s="96">
        <v>2.7600000000000002</v>
      </c>
      <c r="L293" s="99" t="s">
        <v>194</v>
      </c>
      <c r="M293" s="100">
        <v>7.0000000000000007E-2</v>
      </c>
      <c r="N293" s="100">
        <v>8.4599999999999995E-2</v>
      </c>
      <c r="O293" s="96">
        <v>198450</v>
      </c>
      <c r="P293" s="98">
        <v>95.736999999999995</v>
      </c>
      <c r="Q293" s="96">
        <v>1033.3291067662499</v>
      </c>
      <c r="R293" s="97">
        <v>2.6459999999999998E-4</v>
      </c>
      <c r="S293" s="97">
        <v>5.2347688434253711E-3</v>
      </c>
      <c r="T293" s="97">
        <v>4.9088460006904006E-4</v>
      </c>
    </row>
    <row r="294" spans="2:20">
      <c r="B294" s="89" t="s">
        <v>1017</v>
      </c>
      <c r="C294" s="86" t="s">
        <v>1018</v>
      </c>
      <c r="D294" s="99" t="s">
        <v>32</v>
      </c>
      <c r="E294" s="99" t="s">
        <v>905</v>
      </c>
      <c r="F294" s="86"/>
      <c r="G294" s="99" t="s">
        <v>360</v>
      </c>
      <c r="H294" s="86" t="s">
        <v>709</v>
      </c>
      <c r="I294" s="86" t="s">
        <v>912</v>
      </c>
      <c r="J294" s="86"/>
      <c r="K294" s="96">
        <v>3.6300000000000003</v>
      </c>
      <c r="L294" s="99" t="s">
        <v>191</v>
      </c>
      <c r="M294" s="100">
        <v>5.7500000000000002E-2</v>
      </c>
      <c r="N294" s="100">
        <v>6.4899999999999999E-2</v>
      </c>
      <c r="O294" s="96">
        <v>145246.49999999997</v>
      </c>
      <c r="P294" s="98">
        <v>96.897999999999996</v>
      </c>
      <c r="Q294" s="96">
        <v>542.08718589374996</v>
      </c>
      <c r="R294" s="97">
        <v>1.320422727272727E-4</v>
      </c>
      <c r="S294" s="97">
        <v>2.7461735980874274E-3</v>
      </c>
      <c r="T294" s="97">
        <v>2.5751936116728396E-4</v>
      </c>
    </row>
    <row r="295" spans="2:20">
      <c r="B295" s="89" t="s">
        <v>1019</v>
      </c>
      <c r="C295" s="86" t="s">
        <v>1020</v>
      </c>
      <c r="D295" s="99" t="s">
        <v>32</v>
      </c>
      <c r="E295" s="99" t="s">
        <v>905</v>
      </c>
      <c r="F295" s="86"/>
      <c r="G295" s="99" t="s">
        <v>991</v>
      </c>
      <c r="H295" s="86" t="s">
        <v>709</v>
      </c>
      <c r="I295" s="86" t="s">
        <v>912</v>
      </c>
      <c r="J295" s="86"/>
      <c r="K295" s="96">
        <v>4.0599999999999996</v>
      </c>
      <c r="L295" s="99" t="s">
        <v>194</v>
      </c>
      <c r="M295" s="100">
        <v>6.7500000000000004E-2</v>
      </c>
      <c r="N295" s="100">
        <v>6.4199999999999993E-2</v>
      </c>
      <c r="O295" s="96">
        <v>160649.99999999997</v>
      </c>
      <c r="P295" s="98">
        <v>100.773</v>
      </c>
      <c r="Q295" s="96">
        <v>898.84082436749986</v>
      </c>
      <c r="R295" s="97">
        <v>2.6774999999999998E-4</v>
      </c>
      <c r="S295" s="97">
        <v>4.5534611497807511E-3</v>
      </c>
      <c r="T295" s="97">
        <v>4.2699573224658693E-4</v>
      </c>
    </row>
    <row r="296" spans="2:20">
      <c r="B296" s="89" t="s">
        <v>1021</v>
      </c>
      <c r="C296" s="86" t="s">
        <v>1022</v>
      </c>
      <c r="D296" s="99" t="s">
        <v>32</v>
      </c>
      <c r="E296" s="99" t="s">
        <v>905</v>
      </c>
      <c r="F296" s="86"/>
      <c r="G296" s="99" t="s">
        <v>943</v>
      </c>
      <c r="H296" s="86" t="s">
        <v>709</v>
      </c>
      <c r="I296" s="86" t="s">
        <v>907</v>
      </c>
      <c r="J296" s="86"/>
      <c r="K296" s="96">
        <v>1.9000000000000001</v>
      </c>
      <c r="L296" s="99" t="s">
        <v>194</v>
      </c>
      <c r="M296" s="100">
        <v>4.8499999999999995E-2</v>
      </c>
      <c r="N296" s="100">
        <v>3.4000000000000002E-2</v>
      </c>
      <c r="O296" s="96">
        <v>219712.5</v>
      </c>
      <c r="P296" s="98">
        <v>102.361</v>
      </c>
      <c r="Q296" s="96">
        <v>1275.8106262387498</v>
      </c>
      <c r="R296" s="97">
        <v>5.4928124999999996E-4</v>
      </c>
      <c r="S296" s="97">
        <v>6.4631622903238159E-3</v>
      </c>
      <c r="T296" s="97">
        <v>6.0607582320499807E-4</v>
      </c>
    </row>
    <row r="297" spans="2:20">
      <c r="B297" s="89" t="s">
        <v>1023</v>
      </c>
      <c r="C297" s="86" t="s">
        <v>1024</v>
      </c>
      <c r="D297" s="99" t="s">
        <v>32</v>
      </c>
      <c r="E297" s="99" t="s">
        <v>905</v>
      </c>
      <c r="F297" s="86"/>
      <c r="G297" s="99" t="s">
        <v>360</v>
      </c>
      <c r="H297" s="86" t="s">
        <v>1025</v>
      </c>
      <c r="I297" s="86" t="s">
        <v>907</v>
      </c>
      <c r="J297" s="86"/>
      <c r="K297" s="96">
        <v>3.98</v>
      </c>
      <c r="L297" s="99" t="s">
        <v>193</v>
      </c>
      <c r="M297" s="100">
        <v>5.7500000000000002E-2</v>
      </c>
      <c r="N297" s="100">
        <v>6.7800000000000013E-2</v>
      </c>
      <c r="O297" s="96">
        <v>59062.5</v>
      </c>
      <c r="P297" s="98">
        <v>95.736000000000004</v>
      </c>
      <c r="Q297" s="96">
        <v>242.68914542249996</v>
      </c>
      <c r="R297" s="97">
        <v>5.9062499999999999E-5</v>
      </c>
      <c r="S297" s="97">
        <v>1.2294452646078563E-3</v>
      </c>
      <c r="T297" s="97">
        <v>1.1528985616657947E-4</v>
      </c>
    </row>
    <row r="298" spans="2:20">
      <c r="B298" s="89" t="s">
        <v>1026</v>
      </c>
      <c r="C298" s="86" t="s">
        <v>1027</v>
      </c>
      <c r="D298" s="99" t="s">
        <v>32</v>
      </c>
      <c r="E298" s="99" t="s">
        <v>905</v>
      </c>
      <c r="F298" s="86"/>
      <c r="G298" s="99" t="s">
        <v>930</v>
      </c>
      <c r="H298" s="86" t="s">
        <v>1025</v>
      </c>
      <c r="I298" s="86" t="s">
        <v>907</v>
      </c>
      <c r="J298" s="86"/>
      <c r="K298" s="96">
        <v>3.5200000000000005</v>
      </c>
      <c r="L298" s="99" t="s">
        <v>191</v>
      </c>
      <c r="M298" s="100">
        <v>0.06</v>
      </c>
      <c r="N298" s="100">
        <v>7.7100000000000002E-2</v>
      </c>
      <c r="O298" s="96">
        <v>45052.875</v>
      </c>
      <c r="P298" s="98">
        <v>93.715999999999994</v>
      </c>
      <c r="Q298" s="96">
        <v>163.67302050749998</v>
      </c>
      <c r="R298" s="97">
        <v>4.5052875000000002E-5</v>
      </c>
      <c r="S298" s="97">
        <v>8.2915541878353176E-4</v>
      </c>
      <c r="T298" s="97">
        <v>7.7753123073586979E-5</v>
      </c>
    </row>
    <row r="299" spans="2:20">
      <c r="B299" s="89" t="s">
        <v>1028</v>
      </c>
      <c r="C299" s="86" t="s">
        <v>1029</v>
      </c>
      <c r="D299" s="99" t="s">
        <v>32</v>
      </c>
      <c r="E299" s="99" t="s">
        <v>905</v>
      </c>
      <c r="F299" s="86"/>
      <c r="G299" s="99" t="s">
        <v>930</v>
      </c>
      <c r="H299" s="86" t="s">
        <v>1025</v>
      </c>
      <c r="I299" s="86" t="s">
        <v>907</v>
      </c>
      <c r="J299" s="86"/>
      <c r="K299" s="96">
        <v>6.6899999999999986</v>
      </c>
      <c r="L299" s="99" t="s">
        <v>191</v>
      </c>
      <c r="M299" s="100">
        <v>5.0170000000000006E-2</v>
      </c>
      <c r="N299" s="100">
        <v>5.9699999999999996E-2</v>
      </c>
      <c r="O299" s="96">
        <v>377409.375</v>
      </c>
      <c r="P299" s="98">
        <v>93.227000000000004</v>
      </c>
      <c r="Q299" s="96">
        <v>1343.87479083375</v>
      </c>
      <c r="R299" s="97">
        <v>1.8870468750000001E-4</v>
      </c>
      <c r="S299" s="97">
        <v>6.8079703150302007E-3</v>
      </c>
      <c r="T299" s="97">
        <v>6.3840981050630426E-4</v>
      </c>
    </row>
    <row r="300" spans="2:20">
      <c r="B300" s="89" t="s">
        <v>1030</v>
      </c>
      <c r="C300" s="86" t="s">
        <v>1031</v>
      </c>
      <c r="D300" s="99" t="s">
        <v>32</v>
      </c>
      <c r="E300" s="99" t="s">
        <v>905</v>
      </c>
      <c r="F300" s="86"/>
      <c r="G300" s="99" t="s">
        <v>930</v>
      </c>
      <c r="H300" s="86" t="s">
        <v>1025</v>
      </c>
      <c r="I300" s="86" t="s">
        <v>907</v>
      </c>
      <c r="J300" s="86"/>
      <c r="K300" s="96">
        <v>2.7299999999999995</v>
      </c>
      <c r="L300" s="99" t="s">
        <v>193</v>
      </c>
      <c r="M300" s="100">
        <v>5.6250000000000001E-2</v>
      </c>
      <c r="N300" s="100">
        <v>6.5299999999999997E-2</v>
      </c>
      <c r="O300" s="96">
        <v>101304</v>
      </c>
      <c r="P300" s="98">
        <v>97.203999999999994</v>
      </c>
      <c r="Q300" s="96">
        <v>422.87232542624997</v>
      </c>
      <c r="R300" s="97">
        <v>7.2360000000000005E-5</v>
      </c>
      <c r="S300" s="97">
        <v>2.1422399305247833E-3</v>
      </c>
      <c r="T300" s="97">
        <v>2.0088615619930159E-4</v>
      </c>
    </row>
    <row r="301" spans="2:20">
      <c r="B301" s="89" t="s">
        <v>1032</v>
      </c>
      <c r="C301" s="86" t="s">
        <v>1033</v>
      </c>
      <c r="D301" s="99" t="s">
        <v>32</v>
      </c>
      <c r="E301" s="99" t="s">
        <v>905</v>
      </c>
      <c r="F301" s="86"/>
      <c r="G301" s="99" t="s">
        <v>911</v>
      </c>
      <c r="H301" s="86" t="s">
        <v>1025</v>
      </c>
      <c r="I301" s="86" t="s">
        <v>907</v>
      </c>
      <c r="J301" s="86"/>
      <c r="K301" s="96">
        <v>7.4099999999999984</v>
      </c>
      <c r="L301" s="99" t="s">
        <v>193</v>
      </c>
      <c r="M301" s="100">
        <v>4.4999999999999998E-2</v>
      </c>
      <c r="N301" s="100">
        <v>7.149999999999998E-2</v>
      </c>
      <c r="O301" s="96">
        <v>314992.12499999994</v>
      </c>
      <c r="P301" s="98">
        <v>82.369</v>
      </c>
      <c r="Q301" s="96">
        <v>1113.0890565375</v>
      </c>
      <c r="R301" s="97">
        <v>3.1499212499999993E-4</v>
      </c>
      <c r="S301" s="97">
        <v>5.6388268509679398E-3</v>
      </c>
      <c r="T301" s="97">
        <v>5.2877468831741422E-4</v>
      </c>
    </row>
    <row r="302" spans="2:20">
      <c r="B302" s="89" t="s">
        <v>1034</v>
      </c>
      <c r="C302" s="86" t="s">
        <v>1035</v>
      </c>
      <c r="D302" s="99" t="s">
        <v>32</v>
      </c>
      <c r="E302" s="99" t="s">
        <v>905</v>
      </c>
      <c r="F302" s="86"/>
      <c r="G302" s="99" t="s">
        <v>930</v>
      </c>
      <c r="H302" s="86" t="s">
        <v>1025</v>
      </c>
      <c r="I302" s="86" t="s">
        <v>907</v>
      </c>
      <c r="J302" s="86"/>
      <c r="K302" s="96">
        <v>5.1199999999999992</v>
      </c>
      <c r="L302" s="99" t="s">
        <v>193</v>
      </c>
      <c r="M302" s="100">
        <v>5.7500000000000002E-2</v>
      </c>
      <c r="N302" s="100">
        <v>5.5300000000000002E-2</v>
      </c>
      <c r="O302" s="96">
        <v>202371.75</v>
      </c>
      <c r="P302" s="98">
        <v>100.708</v>
      </c>
      <c r="Q302" s="96">
        <v>879.24277743749997</v>
      </c>
      <c r="R302" s="97">
        <v>2.0237175E-4</v>
      </c>
      <c r="S302" s="97">
        <v>4.4541788932475875E-3</v>
      </c>
      <c r="T302" s="97">
        <v>4.1768564955717757E-4</v>
      </c>
    </row>
    <row r="303" spans="2:20">
      <c r="B303" s="89" t="s">
        <v>1036</v>
      </c>
      <c r="C303" s="86" t="s">
        <v>1037</v>
      </c>
      <c r="D303" s="99" t="s">
        <v>32</v>
      </c>
      <c r="E303" s="99" t="s">
        <v>905</v>
      </c>
      <c r="F303" s="86"/>
      <c r="G303" s="99" t="s">
        <v>930</v>
      </c>
      <c r="H303" s="86" t="s">
        <v>1025</v>
      </c>
      <c r="I303" s="86" t="s">
        <v>907</v>
      </c>
      <c r="J303" s="86"/>
      <c r="K303" s="96">
        <v>6.8800000000000008</v>
      </c>
      <c r="L303" s="99" t="s">
        <v>191</v>
      </c>
      <c r="M303" s="100">
        <v>7.0000000000000007E-2</v>
      </c>
      <c r="N303" s="100">
        <v>6.6099999999999992E-2</v>
      </c>
      <c r="O303" s="96">
        <v>382725</v>
      </c>
      <c r="P303" s="98">
        <v>102.099</v>
      </c>
      <c r="Q303" s="96">
        <v>1483.3670884987498</v>
      </c>
      <c r="R303" s="97">
        <v>3.0618000000000003E-4</v>
      </c>
      <c r="S303" s="97">
        <v>7.5146279799823794E-3</v>
      </c>
      <c r="T303" s="97">
        <v>7.0467584356742911E-4</v>
      </c>
    </row>
    <row r="304" spans="2:20">
      <c r="B304" s="89" t="s">
        <v>1038</v>
      </c>
      <c r="C304" s="86" t="s">
        <v>1039</v>
      </c>
      <c r="D304" s="99" t="s">
        <v>32</v>
      </c>
      <c r="E304" s="99" t="s">
        <v>905</v>
      </c>
      <c r="F304" s="86"/>
      <c r="G304" s="99" t="s">
        <v>946</v>
      </c>
      <c r="H304" s="86" t="s">
        <v>1025</v>
      </c>
      <c r="I304" s="86" t="s">
        <v>912</v>
      </c>
      <c r="J304" s="86"/>
      <c r="K304" s="86">
        <v>2.66</v>
      </c>
      <c r="L304" s="99" t="s">
        <v>191</v>
      </c>
      <c r="M304" s="100">
        <v>0.105</v>
      </c>
      <c r="N304" s="100">
        <v>0.1062458</v>
      </c>
      <c r="O304" s="96">
        <v>69481.124999999985</v>
      </c>
      <c r="P304" s="98">
        <v>100</v>
      </c>
      <c r="Q304" s="96">
        <v>261.66591674999995</v>
      </c>
      <c r="R304" s="155">
        <v>2.0740634328358206E-5</v>
      </c>
      <c r="S304" s="97">
        <v>1.3255801848801412E-3</v>
      </c>
      <c r="T304" s="97">
        <v>1.2430480091429256E-4</v>
      </c>
    </row>
    <row r="305" spans="2:20">
      <c r="B305" s="89" t="s">
        <v>1040</v>
      </c>
      <c r="C305" s="86" t="s">
        <v>1041</v>
      </c>
      <c r="D305" s="99" t="s">
        <v>32</v>
      </c>
      <c r="E305" s="99" t="s">
        <v>905</v>
      </c>
      <c r="F305" s="86"/>
      <c r="G305" s="99" t="s">
        <v>930</v>
      </c>
      <c r="H305" s="86" t="s">
        <v>715</v>
      </c>
      <c r="I305" s="86" t="s">
        <v>907</v>
      </c>
      <c r="J305" s="86"/>
      <c r="K305" s="96">
        <v>3.7300000000000004</v>
      </c>
      <c r="L305" s="99" t="s">
        <v>193</v>
      </c>
      <c r="M305" s="100">
        <v>6.3750000000000001E-2</v>
      </c>
      <c r="N305" s="100">
        <v>7.1499999999999994E-2</v>
      </c>
      <c r="O305" s="96">
        <v>311235.74999999994</v>
      </c>
      <c r="P305" s="98">
        <v>96.744</v>
      </c>
      <c r="Q305" s="96">
        <v>1291.3266206925</v>
      </c>
      <c r="R305" s="97">
        <v>4.1498099999999992E-4</v>
      </c>
      <c r="S305" s="97">
        <v>6.5417651708673001E-3</v>
      </c>
      <c r="T305" s="97">
        <v>6.1344672051373474E-4</v>
      </c>
    </row>
    <row r="306" spans="2:20">
      <c r="B306" s="89" t="s">
        <v>1042</v>
      </c>
      <c r="C306" s="86" t="s">
        <v>1043</v>
      </c>
      <c r="D306" s="99" t="s">
        <v>32</v>
      </c>
      <c r="E306" s="99" t="s">
        <v>905</v>
      </c>
      <c r="F306" s="86"/>
      <c r="G306" s="99" t="s">
        <v>930</v>
      </c>
      <c r="H306" s="86" t="s">
        <v>715</v>
      </c>
      <c r="I306" s="86" t="s">
        <v>907</v>
      </c>
      <c r="J306" s="86"/>
      <c r="K306" s="96">
        <v>2.9000000000000004</v>
      </c>
      <c r="L306" s="99" t="s">
        <v>194</v>
      </c>
      <c r="M306" s="100">
        <v>7.0000000000000007E-2</v>
      </c>
      <c r="N306" s="100">
        <v>8.5300000000000015E-2</v>
      </c>
      <c r="O306" s="96">
        <v>31893.749999999996</v>
      </c>
      <c r="P306" s="98">
        <v>95.168000000000006</v>
      </c>
      <c r="Q306" s="96">
        <v>164.85245776124998</v>
      </c>
      <c r="R306" s="97">
        <v>2.1538421538860492E-5</v>
      </c>
      <c r="S306" s="97">
        <v>8.3513036069533678E-4</v>
      </c>
      <c r="T306" s="97">
        <v>7.8313416576230522E-5</v>
      </c>
    </row>
    <row r="307" spans="2:20">
      <c r="B307" s="89" t="s">
        <v>1044</v>
      </c>
      <c r="C307" s="86" t="s">
        <v>1045</v>
      </c>
      <c r="D307" s="99" t="s">
        <v>32</v>
      </c>
      <c r="E307" s="99" t="s">
        <v>905</v>
      </c>
      <c r="F307" s="86"/>
      <c r="G307" s="99" t="s">
        <v>930</v>
      </c>
      <c r="H307" s="86" t="s">
        <v>1046</v>
      </c>
      <c r="I307" s="86" t="s">
        <v>907</v>
      </c>
      <c r="J307" s="86"/>
      <c r="K307" s="96">
        <v>15.419999999999998</v>
      </c>
      <c r="L307" s="99" t="s">
        <v>193</v>
      </c>
      <c r="M307" s="100">
        <v>5.5E-2</v>
      </c>
      <c r="N307" s="100">
        <v>5.8099999999999999E-2</v>
      </c>
      <c r="O307" s="96">
        <v>512119.12499999994</v>
      </c>
      <c r="P307" s="98">
        <v>94.941000000000003</v>
      </c>
      <c r="Q307" s="96">
        <v>2113.8835844700002</v>
      </c>
      <c r="R307" s="97">
        <v>4.0969529999999995E-4</v>
      </c>
      <c r="S307" s="97">
        <v>1.0708777923851784E-2</v>
      </c>
      <c r="T307" s="97">
        <v>1.0042036860864287E-3</v>
      </c>
    </row>
    <row r="308" spans="2:20">
      <c r="B308" s="89" t="s">
        <v>1047</v>
      </c>
      <c r="C308" s="86" t="s">
        <v>1048</v>
      </c>
      <c r="D308" s="99" t="s">
        <v>32</v>
      </c>
      <c r="E308" s="99" t="s">
        <v>905</v>
      </c>
      <c r="F308" s="86"/>
      <c r="G308" s="99" t="s">
        <v>930</v>
      </c>
      <c r="H308" s="86" t="s">
        <v>721</v>
      </c>
      <c r="I308" s="86" t="s">
        <v>907</v>
      </c>
      <c r="J308" s="86"/>
      <c r="K308" s="96">
        <v>6.589999999999999</v>
      </c>
      <c r="L308" s="99" t="s">
        <v>191</v>
      </c>
      <c r="M308" s="100">
        <v>0.08</v>
      </c>
      <c r="N308" s="100">
        <v>8.7099999999999997E-2</v>
      </c>
      <c r="O308" s="96">
        <v>53321.625</v>
      </c>
      <c r="P308" s="98">
        <v>95.05</v>
      </c>
      <c r="Q308" s="96">
        <v>190.91380691250001</v>
      </c>
      <c r="R308" s="97">
        <v>4.6366630434782608E-5</v>
      </c>
      <c r="S308" s="97">
        <v>9.6715522834038873E-4</v>
      </c>
      <c r="T308" s="97">
        <v>9.0693901042990959E-5</v>
      </c>
    </row>
    <row r="309" spans="2:20">
      <c r="B309" s="151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</row>
    <row r="310" spans="2:20">
      <c r="B310" s="151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</row>
    <row r="311" spans="2:20">
      <c r="B311" s="153" t="s">
        <v>60</v>
      </c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</row>
    <row r="312" spans="2:20">
      <c r="B312" s="153" t="s">
        <v>139</v>
      </c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</row>
    <row r="313" spans="2:20">
      <c r="B313" s="154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</row>
    <row r="314" spans="2:20">
      <c r="B314" s="151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</row>
    <row r="315" spans="2:20">
      <c r="B315" s="151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4" type="noConversion"/>
  <conditionalFormatting sqref="B12:B308">
    <cfRule type="cellIs" dxfId="11" priority="2" operator="equal">
      <formula>"NR3"</formula>
    </cfRule>
  </conditionalFormatting>
  <conditionalFormatting sqref="B12:B308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0.140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7109375" style="1" customWidth="1"/>
    <col min="14" max="14" width="10.28515625" style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8" t="s">
        <v>207</v>
      </c>
      <c r="C1" s="80" t="s" vm="1">
        <v>272</v>
      </c>
    </row>
    <row r="2" spans="2:56">
      <c r="B2" s="58" t="s">
        <v>206</v>
      </c>
      <c r="C2" s="80" t="s">
        <v>273</v>
      </c>
    </row>
    <row r="3" spans="2:56">
      <c r="B3" s="58" t="s">
        <v>208</v>
      </c>
      <c r="C3" s="80" t="s">
        <v>274</v>
      </c>
    </row>
    <row r="4" spans="2:56">
      <c r="B4" s="58" t="s">
        <v>209</v>
      </c>
      <c r="C4" s="80">
        <v>17011</v>
      </c>
    </row>
    <row r="6" spans="2:56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BD6" s="3"/>
    </row>
    <row r="7" spans="2:56" ht="26.25" customHeight="1">
      <c r="B7" s="174" t="s">
        <v>115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AZ7" s="3"/>
      <c r="BD7" s="3"/>
    </row>
    <row r="8" spans="2:56" s="3" customFormat="1" ht="63">
      <c r="B8" s="23" t="s">
        <v>142</v>
      </c>
      <c r="C8" s="31" t="s">
        <v>59</v>
      </c>
      <c r="D8" s="72" t="s">
        <v>147</v>
      </c>
      <c r="E8" s="72" t="s">
        <v>257</v>
      </c>
      <c r="F8" s="72" t="s">
        <v>144</v>
      </c>
      <c r="G8" s="31" t="s">
        <v>82</v>
      </c>
      <c r="H8" s="31" t="s">
        <v>127</v>
      </c>
      <c r="I8" s="31" t="s">
        <v>0</v>
      </c>
      <c r="J8" s="14" t="s">
        <v>131</v>
      </c>
      <c r="K8" s="14" t="s">
        <v>77</v>
      </c>
      <c r="L8" s="14" t="s">
        <v>74</v>
      </c>
      <c r="M8" s="76" t="s">
        <v>210</v>
      </c>
      <c r="N8" s="15" t="s">
        <v>212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78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256904.51957509504</v>
      </c>
      <c r="L11" s="82"/>
      <c r="M11" s="91">
        <v>1</v>
      </c>
      <c r="N11" s="91">
        <v>0.12204289177743731</v>
      </c>
      <c r="AZ11" s="1"/>
      <c r="BA11" s="3"/>
      <c r="BB11" s="1"/>
      <c r="BD11" s="1"/>
    </row>
    <row r="12" spans="2:56" ht="20.25">
      <c r="B12" s="107" t="s">
        <v>267</v>
      </c>
      <c r="C12" s="84"/>
      <c r="D12" s="84"/>
      <c r="E12" s="84"/>
      <c r="F12" s="84"/>
      <c r="G12" s="84"/>
      <c r="H12" s="84"/>
      <c r="I12" s="93"/>
      <c r="J12" s="95"/>
      <c r="K12" s="93">
        <v>167377.95930586499</v>
      </c>
      <c r="L12" s="84"/>
      <c r="M12" s="94">
        <v>0.65151815772917621</v>
      </c>
      <c r="N12" s="94">
        <v>7.9513160014777179E-2</v>
      </c>
      <c r="BA12" s="4"/>
    </row>
    <row r="13" spans="2:56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117502.91931231</v>
      </c>
      <c r="L13" s="84"/>
      <c r="M13" s="94">
        <v>0.45737972810541799</v>
      </c>
      <c r="N13" s="94">
        <v>5.5819944658363228E-2</v>
      </c>
    </row>
    <row r="14" spans="2:56">
      <c r="B14" s="109" t="s">
        <v>1049</v>
      </c>
      <c r="C14" s="86" t="s">
        <v>1050</v>
      </c>
      <c r="D14" s="99" t="s">
        <v>148</v>
      </c>
      <c r="E14" s="99" t="s">
        <v>358</v>
      </c>
      <c r="F14" s="86" t="s">
        <v>1051</v>
      </c>
      <c r="G14" s="99" t="s">
        <v>743</v>
      </c>
      <c r="H14" s="99" t="s">
        <v>192</v>
      </c>
      <c r="I14" s="96">
        <v>1015372.06981875</v>
      </c>
      <c r="J14" s="98">
        <v>214.2</v>
      </c>
      <c r="K14" s="96">
        <v>2174.9269736249998</v>
      </c>
      <c r="L14" s="97">
        <v>3.0447485437294902E-4</v>
      </c>
      <c r="M14" s="97">
        <v>8.465896112774509E-3</v>
      </c>
      <c r="N14" s="97">
        <v>1.0332024430903667E-3</v>
      </c>
    </row>
    <row r="15" spans="2:56">
      <c r="B15" s="109" t="s">
        <v>1052</v>
      </c>
      <c r="C15" s="86" t="s">
        <v>1053</v>
      </c>
      <c r="D15" s="99" t="s">
        <v>148</v>
      </c>
      <c r="E15" s="99" t="s">
        <v>358</v>
      </c>
      <c r="F15" s="86" t="s">
        <v>1054</v>
      </c>
      <c r="G15" s="99" t="s">
        <v>217</v>
      </c>
      <c r="H15" s="99" t="s">
        <v>192</v>
      </c>
      <c r="I15" s="96">
        <v>1506.9914999999999</v>
      </c>
      <c r="J15" s="98">
        <v>3785</v>
      </c>
      <c r="K15" s="96">
        <v>57.039628274999991</v>
      </c>
      <c r="L15" s="97">
        <v>2.7647762995595617E-6</v>
      </c>
      <c r="M15" s="97">
        <v>2.2202656601503229E-4</v>
      </c>
      <c r="N15" s="97">
        <v>2.7096764167888628E-5</v>
      </c>
    </row>
    <row r="16" spans="2:56" ht="20.25">
      <c r="B16" s="109" t="s">
        <v>1055</v>
      </c>
      <c r="C16" s="86" t="s">
        <v>1056</v>
      </c>
      <c r="D16" s="99" t="s">
        <v>148</v>
      </c>
      <c r="E16" s="99" t="s">
        <v>358</v>
      </c>
      <c r="F16" s="86" t="s">
        <v>1057</v>
      </c>
      <c r="G16" s="99" t="s">
        <v>943</v>
      </c>
      <c r="H16" s="99" t="s">
        <v>192</v>
      </c>
      <c r="I16" s="96">
        <v>31620.543176249997</v>
      </c>
      <c r="J16" s="98">
        <v>15480</v>
      </c>
      <c r="K16" s="96">
        <v>4894.8600940312499</v>
      </c>
      <c r="L16" s="97">
        <v>6.438993019931762E-4</v>
      </c>
      <c r="M16" s="97">
        <v>1.9053226864700786E-2</v>
      </c>
      <c r="N16" s="97">
        <v>2.3253109042596395E-3</v>
      </c>
      <c r="AZ16" s="4"/>
    </row>
    <row r="17" spans="2:14">
      <c r="B17" s="109" t="s">
        <v>1058</v>
      </c>
      <c r="C17" s="86" t="s">
        <v>1059</v>
      </c>
      <c r="D17" s="99" t="s">
        <v>148</v>
      </c>
      <c r="E17" s="99" t="s">
        <v>358</v>
      </c>
      <c r="F17" s="86" t="s">
        <v>754</v>
      </c>
      <c r="G17" s="99" t="s">
        <v>755</v>
      </c>
      <c r="H17" s="99" t="s">
        <v>192</v>
      </c>
      <c r="I17" s="96">
        <v>18303.531356249998</v>
      </c>
      <c r="J17" s="98">
        <v>35370</v>
      </c>
      <c r="K17" s="96">
        <v>6473.9590408237491</v>
      </c>
      <c r="L17" s="97">
        <v>4.2829543520355232E-4</v>
      </c>
      <c r="M17" s="97">
        <v>2.5199864336880085E-2</v>
      </c>
      <c r="N17" s="97">
        <v>3.0754643160719585E-3</v>
      </c>
    </row>
    <row r="18" spans="2:14">
      <c r="B18" s="109" t="s">
        <v>1060</v>
      </c>
      <c r="C18" s="86" t="s">
        <v>1061</v>
      </c>
      <c r="D18" s="99" t="s">
        <v>148</v>
      </c>
      <c r="E18" s="99" t="s">
        <v>358</v>
      </c>
      <c r="F18" s="86" t="s">
        <v>1062</v>
      </c>
      <c r="G18" s="99" t="s">
        <v>824</v>
      </c>
      <c r="H18" s="99" t="s">
        <v>192</v>
      </c>
      <c r="I18" s="96">
        <v>7532.4059999999999</v>
      </c>
      <c r="J18" s="98">
        <v>8213</v>
      </c>
      <c r="K18" s="96">
        <v>618.63650478</v>
      </c>
      <c r="L18" s="97">
        <v>6.807758010876714E-5</v>
      </c>
      <c r="M18" s="97">
        <v>2.4080405662118688E-3</v>
      </c>
      <c r="N18" s="97">
        <v>2.93884234217874E-4</v>
      </c>
    </row>
    <row r="19" spans="2:14">
      <c r="B19" s="109" t="s">
        <v>1063</v>
      </c>
      <c r="C19" s="86" t="s">
        <v>1064</v>
      </c>
      <c r="D19" s="99" t="s">
        <v>148</v>
      </c>
      <c r="E19" s="99" t="s">
        <v>358</v>
      </c>
      <c r="F19" s="86" t="s">
        <v>420</v>
      </c>
      <c r="G19" s="99" t="s">
        <v>421</v>
      </c>
      <c r="H19" s="99" t="s">
        <v>192</v>
      </c>
      <c r="I19" s="96">
        <v>1125880.8671249999</v>
      </c>
      <c r="J19" s="98">
        <v>847.5</v>
      </c>
      <c r="K19" s="96">
        <v>9541.8403490024994</v>
      </c>
      <c r="L19" s="97">
        <v>4.0712749793074174E-4</v>
      </c>
      <c r="M19" s="97">
        <v>3.7141582268712676E-2</v>
      </c>
      <c r="N19" s="97">
        <v>4.5328661052632859E-3</v>
      </c>
    </row>
    <row r="20" spans="2:14">
      <c r="B20" s="109" t="s">
        <v>1065</v>
      </c>
      <c r="C20" s="86" t="s">
        <v>1066</v>
      </c>
      <c r="D20" s="99" t="s">
        <v>148</v>
      </c>
      <c r="E20" s="99" t="s">
        <v>358</v>
      </c>
      <c r="F20" s="86" t="s">
        <v>384</v>
      </c>
      <c r="G20" s="99" t="s">
        <v>360</v>
      </c>
      <c r="H20" s="99" t="s">
        <v>192</v>
      </c>
      <c r="I20" s="96">
        <v>35728.725374999995</v>
      </c>
      <c r="J20" s="98">
        <v>4657</v>
      </c>
      <c r="K20" s="96">
        <v>1663.8867407137498</v>
      </c>
      <c r="L20" s="97">
        <v>3.561119418969632E-4</v>
      </c>
      <c r="M20" s="97">
        <v>6.4766736819800623E-3</v>
      </c>
      <c r="N20" s="97">
        <v>7.9043198524766922E-4</v>
      </c>
    </row>
    <row r="21" spans="2:14">
      <c r="B21" s="109" t="s">
        <v>1067</v>
      </c>
      <c r="C21" s="86" t="s">
        <v>1068</v>
      </c>
      <c r="D21" s="99" t="s">
        <v>148</v>
      </c>
      <c r="E21" s="99" t="s">
        <v>358</v>
      </c>
      <c r="F21" s="86" t="s">
        <v>482</v>
      </c>
      <c r="G21" s="99" t="s">
        <v>403</v>
      </c>
      <c r="H21" s="99" t="s">
        <v>192</v>
      </c>
      <c r="I21" s="96">
        <v>44522.210486249998</v>
      </c>
      <c r="J21" s="98">
        <v>3429</v>
      </c>
      <c r="K21" s="96">
        <v>1526.666597505</v>
      </c>
      <c r="L21" s="97">
        <v>2.2775219147271833E-4</v>
      </c>
      <c r="M21" s="97">
        <v>5.942544724514838E-3</v>
      </c>
      <c r="N21" s="97">
        <v>7.2524534269654542E-4</v>
      </c>
    </row>
    <row r="22" spans="2:14">
      <c r="B22" s="109" t="s">
        <v>1069</v>
      </c>
      <c r="C22" s="86" t="s">
        <v>1070</v>
      </c>
      <c r="D22" s="99" t="s">
        <v>148</v>
      </c>
      <c r="E22" s="99" t="s">
        <v>358</v>
      </c>
      <c r="F22" s="86" t="s">
        <v>494</v>
      </c>
      <c r="G22" s="99" t="s">
        <v>360</v>
      </c>
      <c r="H22" s="99" t="s">
        <v>192</v>
      </c>
      <c r="I22" s="96">
        <v>413119.69649999996</v>
      </c>
      <c r="J22" s="98">
        <v>636</v>
      </c>
      <c r="K22" s="96">
        <v>2627.4412697399998</v>
      </c>
      <c r="L22" s="97">
        <v>3.9200278294472936E-4</v>
      </c>
      <c r="M22" s="97">
        <v>1.0227306526508887E-2</v>
      </c>
      <c r="N22" s="97">
        <v>1.2481700635894025E-3</v>
      </c>
    </row>
    <row r="23" spans="2:14">
      <c r="B23" s="109" t="s">
        <v>1071</v>
      </c>
      <c r="C23" s="86" t="s">
        <v>1072</v>
      </c>
      <c r="D23" s="99" t="s">
        <v>148</v>
      </c>
      <c r="E23" s="99" t="s">
        <v>358</v>
      </c>
      <c r="F23" s="86" t="s">
        <v>1073</v>
      </c>
      <c r="G23" s="99" t="s">
        <v>743</v>
      </c>
      <c r="H23" s="99" t="s">
        <v>192</v>
      </c>
      <c r="I23" s="96">
        <v>73489.673249999993</v>
      </c>
      <c r="J23" s="98">
        <v>1105</v>
      </c>
      <c r="K23" s="96">
        <v>812.06088941249993</v>
      </c>
      <c r="L23" s="97">
        <v>1.3435854554708486E-4</v>
      </c>
      <c r="M23" s="97">
        <v>3.1609443491130511E-3</v>
      </c>
      <c r="N23" s="97">
        <v>3.8577078911330613E-4</v>
      </c>
    </row>
    <row r="24" spans="2:14">
      <c r="B24" s="109" t="s">
        <v>1074</v>
      </c>
      <c r="C24" s="86" t="s">
        <v>1075</v>
      </c>
      <c r="D24" s="99" t="s">
        <v>148</v>
      </c>
      <c r="E24" s="99" t="s">
        <v>358</v>
      </c>
      <c r="F24" s="86" t="s">
        <v>1076</v>
      </c>
      <c r="G24" s="99" t="s">
        <v>456</v>
      </c>
      <c r="H24" s="99" t="s">
        <v>192</v>
      </c>
      <c r="I24" s="96">
        <v>21847.433501249998</v>
      </c>
      <c r="J24" s="98">
        <v>20270</v>
      </c>
      <c r="K24" s="96">
        <v>4428.4747706324997</v>
      </c>
      <c r="L24" s="97">
        <v>2.1388884730402329E-5</v>
      </c>
      <c r="M24" s="97">
        <v>1.723782352275054E-2</v>
      </c>
      <c r="N24" s="97">
        <v>2.1037538306656074E-3</v>
      </c>
    </row>
    <row r="25" spans="2:14">
      <c r="B25" s="109" t="s">
        <v>1077</v>
      </c>
      <c r="C25" s="86" t="s">
        <v>1078</v>
      </c>
      <c r="D25" s="99" t="s">
        <v>148</v>
      </c>
      <c r="E25" s="99" t="s">
        <v>358</v>
      </c>
      <c r="F25" s="86" t="s">
        <v>1079</v>
      </c>
      <c r="G25" s="99" t="s">
        <v>743</v>
      </c>
      <c r="H25" s="99" t="s">
        <v>192</v>
      </c>
      <c r="I25" s="96">
        <v>16993461.649499997</v>
      </c>
      <c r="J25" s="98">
        <v>64.400000000000006</v>
      </c>
      <c r="K25" s="96">
        <v>10943.789302372499</v>
      </c>
      <c r="L25" s="97">
        <v>1.3120049188093006E-3</v>
      </c>
      <c r="M25" s="97">
        <v>4.259866397240844E-2</v>
      </c>
      <c r="N25" s="97">
        <v>5.1988641370480605E-3</v>
      </c>
    </row>
    <row r="26" spans="2:14">
      <c r="B26" s="109" t="s">
        <v>1080</v>
      </c>
      <c r="C26" s="86" t="s">
        <v>1081</v>
      </c>
      <c r="D26" s="99" t="s">
        <v>148</v>
      </c>
      <c r="E26" s="99" t="s">
        <v>358</v>
      </c>
      <c r="F26" s="86" t="s">
        <v>906</v>
      </c>
      <c r="G26" s="99" t="s">
        <v>456</v>
      </c>
      <c r="H26" s="99" t="s">
        <v>192</v>
      </c>
      <c r="I26" s="96">
        <v>426146.35612499999</v>
      </c>
      <c r="J26" s="98">
        <v>1635</v>
      </c>
      <c r="K26" s="96">
        <v>6967.4929226437498</v>
      </c>
      <c r="L26" s="97">
        <v>3.3417532653051056E-4</v>
      </c>
      <c r="M26" s="97">
        <v>2.7120943353458993E-2</v>
      </c>
      <c r="N26" s="97">
        <v>3.3099183545882037E-3</v>
      </c>
    </row>
    <row r="27" spans="2:14">
      <c r="B27" s="109" t="s">
        <v>1082</v>
      </c>
      <c r="C27" s="86" t="s">
        <v>1083</v>
      </c>
      <c r="D27" s="99" t="s">
        <v>148</v>
      </c>
      <c r="E27" s="99" t="s">
        <v>358</v>
      </c>
      <c r="F27" s="86" t="s">
        <v>359</v>
      </c>
      <c r="G27" s="99" t="s">
        <v>360</v>
      </c>
      <c r="H27" s="99" t="s">
        <v>192</v>
      </c>
      <c r="I27" s="96">
        <v>696629.85524999991</v>
      </c>
      <c r="J27" s="98">
        <v>1349</v>
      </c>
      <c r="K27" s="96">
        <v>9397.5367473224997</v>
      </c>
      <c r="L27" s="97">
        <v>4.574225380300351E-4</v>
      </c>
      <c r="M27" s="97">
        <v>3.657988097237632E-2</v>
      </c>
      <c r="N27" s="97">
        <v>4.4643144547432618E-3</v>
      </c>
    </row>
    <row r="28" spans="2:14">
      <c r="B28" s="109" t="s">
        <v>1084</v>
      </c>
      <c r="C28" s="86" t="s">
        <v>1085</v>
      </c>
      <c r="D28" s="99" t="s">
        <v>148</v>
      </c>
      <c r="E28" s="99" t="s">
        <v>358</v>
      </c>
      <c r="F28" s="86" t="s">
        <v>364</v>
      </c>
      <c r="G28" s="99" t="s">
        <v>360</v>
      </c>
      <c r="H28" s="99" t="s">
        <v>192</v>
      </c>
      <c r="I28" s="96">
        <v>117510.30112499998</v>
      </c>
      <c r="J28" s="98">
        <v>4407</v>
      </c>
      <c r="K28" s="96">
        <v>5178.6789705787487</v>
      </c>
      <c r="L28" s="97">
        <v>5.0667286856785534E-4</v>
      </c>
      <c r="M28" s="97">
        <v>2.015799091095781E-2</v>
      </c>
      <c r="N28" s="97">
        <v>2.4601395031965891E-3</v>
      </c>
    </row>
    <row r="29" spans="2:14">
      <c r="B29" s="109" t="s">
        <v>1086</v>
      </c>
      <c r="C29" s="86" t="s">
        <v>1087</v>
      </c>
      <c r="D29" s="99" t="s">
        <v>148</v>
      </c>
      <c r="E29" s="99" t="s">
        <v>358</v>
      </c>
      <c r="F29" s="86"/>
      <c r="G29" s="99" t="s">
        <v>1088</v>
      </c>
      <c r="H29" s="99" t="s">
        <v>192</v>
      </c>
      <c r="I29" s="96">
        <v>2915.9392499999999</v>
      </c>
      <c r="J29" s="98">
        <v>17270</v>
      </c>
      <c r="K29" s="96">
        <v>503.582708475</v>
      </c>
      <c r="L29" s="97">
        <v>5.9298524351305008E-6</v>
      </c>
      <c r="M29" s="97">
        <v>1.9601940413811955E-3</v>
      </c>
      <c r="N29" s="97">
        <v>2.3922774925506273E-4</v>
      </c>
    </row>
    <row r="30" spans="2:14">
      <c r="B30" s="109" t="s">
        <v>1089</v>
      </c>
      <c r="C30" s="86" t="s">
        <v>1090</v>
      </c>
      <c r="D30" s="99" t="s">
        <v>148</v>
      </c>
      <c r="E30" s="99" t="s">
        <v>358</v>
      </c>
      <c r="F30" s="86" t="s">
        <v>525</v>
      </c>
      <c r="G30" s="99" t="s">
        <v>403</v>
      </c>
      <c r="H30" s="99" t="s">
        <v>192</v>
      </c>
      <c r="I30" s="96">
        <v>42530.788124999999</v>
      </c>
      <c r="J30" s="98">
        <v>13530</v>
      </c>
      <c r="K30" s="96">
        <v>5754.4156333124993</v>
      </c>
      <c r="L30" s="97">
        <v>9.5735789345639203E-4</v>
      </c>
      <c r="M30" s="97">
        <v>2.2399043982682609E-2</v>
      </c>
      <c r="N30" s="97">
        <v>2.733644100696592E-3</v>
      </c>
    </row>
    <row r="31" spans="2:14">
      <c r="B31" s="109" t="s">
        <v>1091</v>
      </c>
      <c r="C31" s="86" t="s">
        <v>1092</v>
      </c>
      <c r="D31" s="99" t="s">
        <v>148</v>
      </c>
      <c r="E31" s="99" t="s">
        <v>358</v>
      </c>
      <c r="F31" s="86" t="s">
        <v>1093</v>
      </c>
      <c r="G31" s="99" t="s">
        <v>220</v>
      </c>
      <c r="H31" s="99" t="s">
        <v>192</v>
      </c>
      <c r="I31" s="96">
        <v>11996.893125000001</v>
      </c>
      <c r="J31" s="98">
        <v>24650</v>
      </c>
      <c r="K31" s="96">
        <v>2957.2341553124998</v>
      </c>
      <c r="L31" s="97">
        <v>1.9725773826705141E-4</v>
      </c>
      <c r="M31" s="97">
        <v>1.1511024252136907E-2</v>
      </c>
      <c r="N31" s="97">
        <v>1.4048386870510008E-3</v>
      </c>
    </row>
    <row r="32" spans="2:14">
      <c r="B32" s="109" t="s">
        <v>1094</v>
      </c>
      <c r="C32" s="86" t="s">
        <v>1095</v>
      </c>
      <c r="D32" s="99" t="s">
        <v>148</v>
      </c>
      <c r="E32" s="99" t="s">
        <v>358</v>
      </c>
      <c r="F32" s="86" t="s">
        <v>375</v>
      </c>
      <c r="G32" s="99" t="s">
        <v>360</v>
      </c>
      <c r="H32" s="99" t="s">
        <v>192</v>
      </c>
      <c r="I32" s="96">
        <v>627755.87833874999</v>
      </c>
      <c r="J32" s="98">
        <v>1950</v>
      </c>
      <c r="K32" s="96">
        <v>12241.239627723748</v>
      </c>
      <c r="L32" s="97">
        <v>4.7123482359298332E-4</v>
      </c>
      <c r="M32" s="97">
        <v>4.7648985109215045E-2</v>
      </c>
      <c r="N32" s="97">
        <v>5.8152199329886533E-3</v>
      </c>
    </row>
    <row r="33" spans="2:14">
      <c r="B33" s="109" t="s">
        <v>1096</v>
      </c>
      <c r="C33" s="86" t="s">
        <v>1097</v>
      </c>
      <c r="D33" s="99" t="s">
        <v>148</v>
      </c>
      <c r="E33" s="99" t="s">
        <v>358</v>
      </c>
      <c r="F33" s="86" t="s">
        <v>813</v>
      </c>
      <c r="G33" s="99" t="s">
        <v>517</v>
      </c>
      <c r="H33" s="99" t="s">
        <v>192</v>
      </c>
      <c r="I33" s="96">
        <v>7724.0047500000001</v>
      </c>
      <c r="J33" s="98">
        <v>59690</v>
      </c>
      <c r="K33" s="96">
        <v>4610.4584352749998</v>
      </c>
      <c r="L33" s="97">
        <v>7.6139444219857537E-4</v>
      </c>
      <c r="M33" s="97">
        <v>1.794619434060727E-2</v>
      </c>
      <c r="N33" s="97">
        <v>2.1902054537275908E-3</v>
      </c>
    </row>
    <row r="34" spans="2:14">
      <c r="B34" s="109" t="s">
        <v>1098</v>
      </c>
      <c r="C34" s="86" t="s">
        <v>1099</v>
      </c>
      <c r="D34" s="99" t="s">
        <v>148</v>
      </c>
      <c r="E34" s="99" t="s">
        <v>358</v>
      </c>
      <c r="F34" s="86" t="s">
        <v>1100</v>
      </c>
      <c r="G34" s="99" t="s">
        <v>824</v>
      </c>
      <c r="H34" s="99" t="s">
        <v>192</v>
      </c>
      <c r="I34" s="96">
        <v>36335.651624999999</v>
      </c>
      <c r="J34" s="98">
        <v>19700</v>
      </c>
      <c r="K34" s="96">
        <v>7158.1233701249994</v>
      </c>
      <c r="L34" s="97">
        <v>6.1675805942861027E-4</v>
      </c>
      <c r="M34" s="97">
        <v>2.7862971745160864E-2</v>
      </c>
      <c r="N34" s="97">
        <v>3.4004776452924612E-3</v>
      </c>
    </row>
    <row r="35" spans="2:14">
      <c r="B35" s="109" t="s">
        <v>1101</v>
      </c>
      <c r="C35" s="86" t="s">
        <v>1102</v>
      </c>
      <c r="D35" s="99" t="s">
        <v>148</v>
      </c>
      <c r="E35" s="99" t="s">
        <v>358</v>
      </c>
      <c r="F35" s="86" t="s">
        <v>996</v>
      </c>
      <c r="G35" s="99" t="s">
        <v>456</v>
      </c>
      <c r="H35" s="99" t="s">
        <v>192</v>
      </c>
      <c r="I35" s="96">
        <v>4500.5624999999991</v>
      </c>
      <c r="J35" s="98">
        <v>48520</v>
      </c>
      <c r="K35" s="96">
        <v>2183.6729249999999</v>
      </c>
      <c r="L35" s="97">
        <v>3.2017644013049779E-5</v>
      </c>
      <c r="M35" s="97">
        <v>8.4999396998218114E-3</v>
      </c>
      <c r="N35" s="97">
        <v>1.0373572209000962E-3</v>
      </c>
    </row>
    <row r="36" spans="2:14">
      <c r="B36" s="109" t="s">
        <v>1103</v>
      </c>
      <c r="C36" s="86" t="s">
        <v>1104</v>
      </c>
      <c r="D36" s="99" t="s">
        <v>148</v>
      </c>
      <c r="E36" s="99" t="s">
        <v>358</v>
      </c>
      <c r="F36" s="86" t="s">
        <v>565</v>
      </c>
      <c r="G36" s="99" t="s">
        <v>517</v>
      </c>
      <c r="H36" s="99" t="s">
        <v>192</v>
      </c>
      <c r="I36" s="96">
        <v>447.00862499999994</v>
      </c>
      <c r="J36" s="98">
        <v>64440</v>
      </c>
      <c r="K36" s="96">
        <v>288.05235794999999</v>
      </c>
      <c r="L36" s="97">
        <v>3.7301713300557964E-5</v>
      </c>
      <c r="M36" s="97">
        <v>1.1212428587337492E-3</v>
      </c>
      <c r="N36" s="97">
        <v>1.3683972086466739E-4</v>
      </c>
    </row>
    <row r="37" spans="2:14">
      <c r="B37" s="109" t="s">
        <v>1105</v>
      </c>
      <c r="C37" s="86" t="s">
        <v>1106</v>
      </c>
      <c r="D37" s="99" t="s">
        <v>148</v>
      </c>
      <c r="E37" s="99" t="s">
        <v>358</v>
      </c>
      <c r="F37" s="86" t="s">
        <v>402</v>
      </c>
      <c r="G37" s="99" t="s">
        <v>403</v>
      </c>
      <c r="H37" s="99" t="s">
        <v>192</v>
      </c>
      <c r="I37" s="96">
        <v>71660.011499999993</v>
      </c>
      <c r="J37" s="98">
        <v>14750</v>
      </c>
      <c r="K37" s="96">
        <v>10569.85169625</v>
      </c>
      <c r="L37" s="97">
        <v>5.9089948558934422E-4</v>
      </c>
      <c r="M37" s="97">
        <v>4.1143113066799727E-2</v>
      </c>
      <c r="N37" s="97">
        <v>5.0212244953983069E-3</v>
      </c>
    </row>
    <row r="38" spans="2:14">
      <c r="B38" s="109" t="s">
        <v>1107</v>
      </c>
      <c r="C38" s="86" t="s">
        <v>1108</v>
      </c>
      <c r="D38" s="99" t="s">
        <v>148</v>
      </c>
      <c r="E38" s="99" t="s">
        <v>358</v>
      </c>
      <c r="F38" s="86" t="s">
        <v>1109</v>
      </c>
      <c r="G38" s="99" t="s">
        <v>824</v>
      </c>
      <c r="H38" s="99" t="s">
        <v>192</v>
      </c>
      <c r="I38" s="96">
        <v>69749.64675</v>
      </c>
      <c r="J38" s="98">
        <v>5633</v>
      </c>
      <c r="K38" s="96">
        <v>3928.9976014274998</v>
      </c>
      <c r="L38" s="97">
        <v>6.4991087091153328E-4</v>
      </c>
      <c r="M38" s="97">
        <v>1.529361027951486E-2</v>
      </c>
      <c r="N38" s="97">
        <v>1.8664764242291348E-3</v>
      </c>
    </row>
    <row r="39" spans="2:14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>
      <c r="B40" s="108" t="s">
        <v>35</v>
      </c>
      <c r="C40" s="84"/>
      <c r="D40" s="84"/>
      <c r="E40" s="84"/>
      <c r="F40" s="84"/>
      <c r="G40" s="84"/>
      <c r="H40" s="84"/>
      <c r="I40" s="93"/>
      <c r="J40" s="95"/>
      <c r="K40" s="93">
        <v>35239.007509256247</v>
      </c>
      <c r="L40" s="84"/>
      <c r="M40" s="94">
        <v>0.13716772117337403</v>
      </c>
      <c r="N40" s="94">
        <v>1.6740345350519784E-2</v>
      </c>
    </row>
    <row r="41" spans="2:14">
      <c r="B41" s="109" t="s">
        <v>1110</v>
      </c>
      <c r="C41" s="86" t="s">
        <v>1111</v>
      </c>
      <c r="D41" s="99" t="s">
        <v>148</v>
      </c>
      <c r="E41" s="99" t="s">
        <v>358</v>
      </c>
      <c r="F41" s="86" t="s">
        <v>851</v>
      </c>
      <c r="G41" s="99" t="s">
        <v>852</v>
      </c>
      <c r="H41" s="99" t="s">
        <v>192</v>
      </c>
      <c r="I41" s="96">
        <v>258256.00237499998</v>
      </c>
      <c r="J41" s="98">
        <v>384.2</v>
      </c>
      <c r="K41" s="96">
        <v>992.21956107749986</v>
      </c>
      <c r="L41" s="97">
        <v>8.8186046268034471E-4</v>
      </c>
      <c r="M41" s="97">
        <v>3.8622113877894116E-3</v>
      </c>
      <c r="N41" s="97">
        <v>4.7135544642156916E-4</v>
      </c>
    </row>
    <row r="42" spans="2:14">
      <c r="B42" s="109" t="s">
        <v>1112</v>
      </c>
      <c r="C42" s="86" t="s">
        <v>1113</v>
      </c>
      <c r="D42" s="99" t="s">
        <v>148</v>
      </c>
      <c r="E42" s="99" t="s">
        <v>358</v>
      </c>
      <c r="F42" s="86" t="s">
        <v>1114</v>
      </c>
      <c r="G42" s="99" t="s">
        <v>1115</v>
      </c>
      <c r="H42" s="99" t="s">
        <v>192</v>
      </c>
      <c r="I42" s="96">
        <v>19022.944499999998</v>
      </c>
      <c r="J42" s="98">
        <v>2506</v>
      </c>
      <c r="K42" s="96">
        <v>476.71498916999997</v>
      </c>
      <c r="L42" s="97">
        <v>7.4784949888865996E-4</v>
      </c>
      <c r="M42" s="97">
        <v>1.8556115320916054E-3</v>
      </c>
      <c r="N42" s="97">
        <v>2.2646419739202046E-4</v>
      </c>
    </row>
    <row r="43" spans="2:14">
      <c r="B43" s="109" t="s">
        <v>1116</v>
      </c>
      <c r="C43" s="86" t="s">
        <v>1117</v>
      </c>
      <c r="D43" s="99" t="s">
        <v>148</v>
      </c>
      <c r="E43" s="99" t="s">
        <v>358</v>
      </c>
      <c r="F43" s="86" t="s">
        <v>1118</v>
      </c>
      <c r="G43" s="99" t="s">
        <v>437</v>
      </c>
      <c r="H43" s="99" t="s">
        <v>192</v>
      </c>
      <c r="I43" s="96">
        <v>1853.28675</v>
      </c>
      <c r="J43" s="98">
        <v>19200</v>
      </c>
      <c r="K43" s="96">
        <v>355.83105599999993</v>
      </c>
      <c r="L43" s="97">
        <v>1.284423264326883E-4</v>
      </c>
      <c r="M43" s="97">
        <v>1.3850712186322122E-3</v>
      </c>
      <c r="N43" s="97">
        <v>1.690380968395743E-4</v>
      </c>
    </row>
    <row r="44" spans="2:14">
      <c r="B44" s="109" t="s">
        <v>1119</v>
      </c>
      <c r="C44" s="86" t="s">
        <v>1120</v>
      </c>
      <c r="D44" s="99" t="s">
        <v>148</v>
      </c>
      <c r="E44" s="99" t="s">
        <v>358</v>
      </c>
      <c r="F44" s="86" t="s">
        <v>1121</v>
      </c>
      <c r="G44" s="99" t="s">
        <v>1122</v>
      </c>
      <c r="H44" s="99" t="s">
        <v>192</v>
      </c>
      <c r="I44" s="96">
        <v>35003.721374999994</v>
      </c>
      <c r="J44" s="98">
        <v>942.9</v>
      </c>
      <c r="K44" s="96">
        <v>343.98661051124998</v>
      </c>
      <c r="L44" s="97">
        <v>3.2168144474936596E-4</v>
      </c>
      <c r="M44" s="97">
        <v>1.338966753407778E-3</v>
      </c>
      <c r="N44" s="97">
        <v>1.6341137457973206E-4</v>
      </c>
    </row>
    <row r="45" spans="2:14">
      <c r="B45" s="109" t="s">
        <v>1126</v>
      </c>
      <c r="C45" s="86" t="s">
        <v>1127</v>
      </c>
      <c r="D45" s="99" t="s">
        <v>148</v>
      </c>
      <c r="E45" s="99" t="s">
        <v>358</v>
      </c>
      <c r="F45" s="86" t="s">
        <v>1128</v>
      </c>
      <c r="G45" s="99" t="s">
        <v>403</v>
      </c>
      <c r="H45" s="99" t="s">
        <v>192</v>
      </c>
      <c r="I45" s="96">
        <v>77535.903374999994</v>
      </c>
      <c r="J45" s="98">
        <v>2960</v>
      </c>
      <c r="K45" s="96">
        <v>2353.2146674312498</v>
      </c>
      <c r="L45" s="97">
        <v>5.1708180618361809E-4</v>
      </c>
      <c r="M45" s="97">
        <v>9.1598803762710304E-3</v>
      </c>
      <c r="N45" s="97">
        <v>1.117898289455517E-3</v>
      </c>
    </row>
    <row r="46" spans="2:14">
      <c r="B46" s="109" t="s">
        <v>1129</v>
      </c>
      <c r="C46" s="86" t="s">
        <v>1130</v>
      </c>
      <c r="D46" s="99" t="s">
        <v>148</v>
      </c>
      <c r="E46" s="99" t="s">
        <v>358</v>
      </c>
      <c r="F46" s="86" t="s">
        <v>1131</v>
      </c>
      <c r="G46" s="99" t="s">
        <v>517</v>
      </c>
      <c r="H46" s="99" t="s">
        <v>192</v>
      </c>
      <c r="I46" s="96">
        <v>7188.8039999999992</v>
      </c>
      <c r="J46" s="98">
        <v>3870</v>
      </c>
      <c r="K46" s="96">
        <v>278.20671479999999</v>
      </c>
      <c r="L46" s="97">
        <v>2.607019925261457E-4</v>
      </c>
      <c r="M46" s="97">
        <v>1.0829187250583894E-3</v>
      </c>
      <c r="N46" s="97">
        <v>1.3216253276606142E-4</v>
      </c>
    </row>
    <row r="47" spans="2:14">
      <c r="B47" s="109" t="s">
        <v>1132</v>
      </c>
      <c r="C47" s="86" t="s">
        <v>1133</v>
      </c>
      <c r="D47" s="99" t="s">
        <v>148</v>
      </c>
      <c r="E47" s="99" t="s">
        <v>358</v>
      </c>
      <c r="F47" s="86" t="s">
        <v>1134</v>
      </c>
      <c r="G47" s="99" t="s">
        <v>517</v>
      </c>
      <c r="H47" s="99" t="s">
        <v>192</v>
      </c>
      <c r="I47" s="96">
        <v>3643.1876249999996</v>
      </c>
      <c r="J47" s="98">
        <v>51290</v>
      </c>
      <c r="K47" s="96">
        <v>1868.5909328624998</v>
      </c>
      <c r="L47" s="97">
        <v>1.0177545086325888E-3</v>
      </c>
      <c r="M47" s="97">
        <v>7.2734840786492947E-3</v>
      </c>
      <c r="N47" s="97">
        <v>8.8767703025550927E-4</v>
      </c>
    </row>
    <row r="48" spans="2:14">
      <c r="B48" s="109" t="s">
        <v>1135</v>
      </c>
      <c r="C48" s="86" t="s">
        <v>1136</v>
      </c>
      <c r="D48" s="99" t="s">
        <v>148</v>
      </c>
      <c r="E48" s="99" t="s">
        <v>358</v>
      </c>
      <c r="F48" s="86" t="s">
        <v>1137</v>
      </c>
      <c r="G48" s="99" t="s">
        <v>403</v>
      </c>
      <c r="H48" s="99" t="s">
        <v>192</v>
      </c>
      <c r="I48" s="96">
        <v>3384.2576249999997</v>
      </c>
      <c r="J48" s="98">
        <v>8180</v>
      </c>
      <c r="K48" s="96">
        <v>276.83227372499999</v>
      </c>
      <c r="L48" s="97">
        <v>1.3217919263408624E-4</v>
      </c>
      <c r="M48" s="97">
        <v>1.0775687176810447E-3</v>
      </c>
      <c r="N48" s="97">
        <v>1.3150960239469964E-4</v>
      </c>
    </row>
    <row r="49" spans="2:14">
      <c r="B49" s="109" t="s">
        <v>1138</v>
      </c>
      <c r="C49" s="86" t="s">
        <v>1139</v>
      </c>
      <c r="D49" s="99" t="s">
        <v>148</v>
      </c>
      <c r="E49" s="99" t="s">
        <v>358</v>
      </c>
      <c r="F49" s="86" t="s">
        <v>416</v>
      </c>
      <c r="G49" s="99" t="s">
        <v>403</v>
      </c>
      <c r="H49" s="99" t="s">
        <v>192</v>
      </c>
      <c r="I49" s="96">
        <v>8142.1034624999993</v>
      </c>
      <c r="J49" s="98">
        <v>3676</v>
      </c>
      <c r="K49" s="96">
        <v>299.30372332874998</v>
      </c>
      <c r="L49" s="97">
        <v>7.5468573874429764E-5</v>
      </c>
      <c r="M49" s="97">
        <v>1.1650387615748479E-3</v>
      </c>
      <c r="N49" s="97">
        <v>1.4218469949539876E-4</v>
      </c>
    </row>
    <row r="50" spans="2:14">
      <c r="B50" s="109" t="s">
        <v>1140</v>
      </c>
      <c r="C50" s="86" t="s">
        <v>1141</v>
      </c>
      <c r="D50" s="99" t="s">
        <v>148</v>
      </c>
      <c r="E50" s="99" t="s">
        <v>358</v>
      </c>
      <c r="F50" s="86" t="s">
        <v>673</v>
      </c>
      <c r="G50" s="99" t="s">
        <v>456</v>
      </c>
      <c r="H50" s="99" t="s">
        <v>192</v>
      </c>
      <c r="I50" s="96">
        <v>1359170.9234775</v>
      </c>
      <c r="J50" s="98">
        <v>144</v>
      </c>
      <c r="K50" s="96">
        <v>1957.2061298737499</v>
      </c>
      <c r="L50" s="97">
        <v>4.2509329427448263E-4</v>
      </c>
      <c r="M50" s="97">
        <v>7.6184184424269909E-3</v>
      </c>
      <c r="N50" s="97">
        <v>9.297738174843498E-4</v>
      </c>
    </row>
    <row r="51" spans="2:14">
      <c r="B51" s="109" t="s">
        <v>1142</v>
      </c>
      <c r="C51" s="86" t="s">
        <v>1143</v>
      </c>
      <c r="D51" s="99" t="s">
        <v>148</v>
      </c>
      <c r="E51" s="99" t="s">
        <v>358</v>
      </c>
      <c r="F51" s="86" t="s">
        <v>477</v>
      </c>
      <c r="G51" s="99" t="s">
        <v>403</v>
      </c>
      <c r="H51" s="99" t="s">
        <v>192</v>
      </c>
      <c r="I51" s="96">
        <v>1211.5372499999999</v>
      </c>
      <c r="J51" s="98">
        <v>129700</v>
      </c>
      <c r="K51" s="96">
        <v>1661.9467145399997</v>
      </c>
      <c r="L51" s="97">
        <v>6.0388601036269419E-4</v>
      </c>
      <c r="M51" s="97">
        <v>6.4691221364605095E-3</v>
      </c>
      <c r="N51" s="97">
        <v>7.895103727950741E-4</v>
      </c>
    </row>
    <row r="52" spans="2:14">
      <c r="B52" s="109" t="s">
        <v>1144</v>
      </c>
      <c r="C52" s="86" t="s">
        <v>1145</v>
      </c>
      <c r="D52" s="99" t="s">
        <v>148</v>
      </c>
      <c r="E52" s="99" t="s">
        <v>358</v>
      </c>
      <c r="F52" s="86" t="s">
        <v>1146</v>
      </c>
      <c r="G52" s="99" t="s">
        <v>179</v>
      </c>
      <c r="H52" s="99" t="s">
        <v>192</v>
      </c>
      <c r="I52" s="96">
        <v>36918.409499999994</v>
      </c>
      <c r="J52" s="98">
        <v>3634</v>
      </c>
      <c r="K52" s="96">
        <v>1341.61500123</v>
      </c>
      <c r="L52" s="97">
        <v>3.9611619768848078E-4</v>
      </c>
      <c r="M52" s="97">
        <v>5.2222319928390219E-3</v>
      </c>
      <c r="N52" s="97">
        <v>6.3733629393872347E-4</v>
      </c>
    </row>
    <row r="53" spans="2:14">
      <c r="B53" s="109" t="s">
        <v>1147</v>
      </c>
      <c r="C53" s="86" t="s">
        <v>1148</v>
      </c>
      <c r="D53" s="99" t="s">
        <v>148</v>
      </c>
      <c r="E53" s="99" t="s">
        <v>358</v>
      </c>
      <c r="F53" s="86" t="s">
        <v>1149</v>
      </c>
      <c r="G53" s="99" t="s">
        <v>215</v>
      </c>
      <c r="H53" s="99" t="s">
        <v>192</v>
      </c>
      <c r="I53" s="96">
        <v>7802.1798749999989</v>
      </c>
      <c r="J53" s="98">
        <v>10190</v>
      </c>
      <c r="K53" s="96">
        <v>795.0421292625</v>
      </c>
      <c r="L53" s="97">
        <v>3.0662946043812648E-4</v>
      </c>
      <c r="M53" s="97">
        <v>3.09469888103741E-3</v>
      </c>
      <c r="N53" s="97">
        <v>3.7768600062220499E-4</v>
      </c>
    </row>
    <row r="54" spans="2:14">
      <c r="B54" s="109" t="s">
        <v>1150</v>
      </c>
      <c r="C54" s="86" t="s">
        <v>1151</v>
      </c>
      <c r="D54" s="99" t="s">
        <v>148</v>
      </c>
      <c r="E54" s="99" t="s">
        <v>358</v>
      </c>
      <c r="F54" s="86" t="s">
        <v>452</v>
      </c>
      <c r="G54" s="99" t="s">
        <v>437</v>
      </c>
      <c r="H54" s="99" t="s">
        <v>192</v>
      </c>
      <c r="I54" s="96">
        <v>111596.08973624998</v>
      </c>
      <c r="J54" s="98">
        <v>958</v>
      </c>
      <c r="K54" s="96">
        <v>1069.0905397724998</v>
      </c>
      <c r="L54" s="97">
        <v>4.4684422957755814E-4</v>
      </c>
      <c r="M54" s="97">
        <v>4.1614314202829622E-3</v>
      </c>
      <c r="N54" s="97">
        <v>5.0787312446482077E-4</v>
      </c>
    </row>
    <row r="55" spans="2:14">
      <c r="B55" s="109" t="s">
        <v>1152</v>
      </c>
      <c r="C55" s="86" t="s">
        <v>1153</v>
      </c>
      <c r="D55" s="99" t="s">
        <v>148</v>
      </c>
      <c r="E55" s="99" t="s">
        <v>358</v>
      </c>
      <c r="F55" s="86" t="s">
        <v>436</v>
      </c>
      <c r="G55" s="99" t="s">
        <v>437</v>
      </c>
      <c r="H55" s="99" t="s">
        <v>192</v>
      </c>
      <c r="I55" s="96">
        <v>102177.6525</v>
      </c>
      <c r="J55" s="98">
        <v>1435</v>
      </c>
      <c r="K55" s="96">
        <v>1466.2493133749997</v>
      </c>
      <c r="L55" s="97">
        <v>4.7790564950074289E-4</v>
      </c>
      <c r="M55" s="97">
        <v>5.7073706441602891E-3</v>
      </c>
      <c r="N55" s="97">
        <v>6.9654401785897678E-4</v>
      </c>
    </row>
    <row r="56" spans="2:14">
      <c r="B56" s="109" t="s">
        <v>1154</v>
      </c>
      <c r="C56" s="86" t="s">
        <v>1155</v>
      </c>
      <c r="D56" s="99" t="s">
        <v>148</v>
      </c>
      <c r="E56" s="99" t="s">
        <v>358</v>
      </c>
      <c r="F56" s="86" t="s">
        <v>440</v>
      </c>
      <c r="G56" s="99" t="s">
        <v>403</v>
      </c>
      <c r="H56" s="99" t="s">
        <v>192</v>
      </c>
      <c r="I56" s="96">
        <v>3777.6374999999998</v>
      </c>
      <c r="J56" s="98">
        <v>7590</v>
      </c>
      <c r="K56" s="96">
        <v>286.72268624999998</v>
      </c>
      <c r="L56" s="97">
        <v>2.1267332033600878E-4</v>
      </c>
      <c r="M56" s="97">
        <v>1.1160671160017831E-3</v>
      </c>
      <c r="N56" s="97">
        <v>1.3620805825456222E-4</v>
      </c>
    </row>
    <row r="57" spans="2:14">
      <c r="B57" s="109" t="s">
        <v>1156</v>
      </c>
      <c r="C57" s="86" t="s">
        <v>1157</v>
      </c>
      <c r="D57" s="99" t="s">
        <v>148</v>
      </c>
      <c r="E57" s="99" t="s">
        <v>358</v>
      </c>
      <c r="F57" s="86" t="s">
        <v>1158</v>
      </c>
      <c r="G57" s="99" t="s">
        <v>1159</v>
      </c>
      <c r="H57" s="99" t="s">
        <v>192</v>
      </c>
      <c r="I57" s="96">
        <v>30592.083374999998</v>
      </c>
      <c r="J57" s="98">
        <v>5059</v>
      </c>
      <c r="K57" s="96">
        <v>1547.65349794125</v>
      </c>
      <c r="L57" s="97">
        <v>1.3606957647881522E-3</v>
      </c>
      <c r="M57" s="97">
        <v>6.0242361656423086E-3</v>
      </c>
      <c r="N57" s="97">
        <v>7.3521520240520815E-4</v>
      </c>
    </row>
    <row r="58" spans="2:14">
      <c r="B58" s="109" t="s">
        <v>1160</v>
      </c>
      <c r="C58" s="86" t="s">
        <v>1161</v>
      </c>
      <c r="D58" s="99" t="s">
        <v>148</v>
      </c>
      <c r="E58" s="99" t="s">
        <v>358</v>
      </c>
      <c r="F58" s="86" t="s">
        <v>739</v>
      </c>
      <c r="G58" s="99" t="s">
        <v>421</v>
      </c>
      <c r="H58" s="99" t="s">
        <v>192</v>
      </c>
      <c r="I58" s="96">
        <v>5597.2822500000002</v>
      </c>
      <c r="J58" s="98">
        <v>3829</v>
      </c>
      <c r="K58" s="96">
        <v>214.31993735250001</v>
      </c>
      <c r="L58" s="97">
        <v>2.7149720661069393E-4</v>
      </c>
      <c r="M58" s="97">
        <v>8.3423965334269935E-4</v>
      </c>
      <c r="N58" s="97">
        <v>1.0181301972934988E-4</v>
      </c>
    </row>
    <row r="59" spans="2:14">
      <c r="B59" s="109" t="s">
        <v>1162</v>
      </c>
      <c r="C59" s="86" t="s">
        <v>1163</v>
      </c>
      <c r="D59" s="99" t="s">
        <v>148</v>
      </c>
      <c r="E59" s="99" t="s">
        <v>358</v>
      </c>
      <c r="F59" s="86" t="s">
        <v>1164</v>
      </c>
      <c r="G59" s="99" t="s">
        <v>1165</v>
      </c>
      <c r="H59" s="99" t="s">
        <v>192</v>
      </c>
      <c r="I59" s="96">
        <v>9722.0402212499994</v>
      </c>
      <c r="J59" s="98">
        <v>4632</v>
      </c>
      <c r="K59" s="96">
        <v>450.32490310499998</v>
      </c>
      <c r="L59" s="97">
        <v>1.1300208332635935E-4</v>
      </c>
      <c r="M59" s="97">
        <v>1.752888208622452E-3</v>
      </c>
      <c r="N59" s="97">
        <v>2.1392754594285585E-4</v>
      </c>
    </row>
    <row r="60" spans="2:14">
      <c r="B60" s="109" t="s">
        <v>1166</v>
      </c>
      <c r="C60" s="86" t="s">
        <v>1167</v>
      </c>
      <c r="D60" s="99" t="s">
        <v>148</v>
      </c>
      <c r="E60" s="99" t="s">
        <v>358</v>
      </c>
      <c r="F60" s="86" t="s">
        <v>516</v>
      </c>
      <c r="G60" s="99" t="s">
        <v>517</v>
      </c>
      <c r="H60" s="99" t="s">
        <v>192</v>
      </c>
      <c r="I60" s="96">
        <v>5187.4357499999996</v>
      </c>
      <c r="J60" s="98">
        <v>15320</v>
      </c>
      <c r="K60" s="96">
        <v>794.71515689999978</v>
      </c>
      <c r="L60" s="97">
        <v>3.0190472961805014E-4</v>
      </c>
      <c r="M60" s="97">
        <v>3.0934261421885919E-3</v>
      </c>
      <c r="N60" s="97">
        <v>3.7753067189261771E-4</v>
      </c>
    </row>
    <row r="61" spans="2:14">
      <c r="B61" s="109" t="s">
        <v>1168</v>
      </c>
      <c r="C61" s="86" t="s">
        <v>1169</v>
      </c>
      <c r="D61" s="99" t="s">
        <v>148</v>
      </c>
      <c r="E61" s="99" t="s">
        <v>358</v>
      </c>
      <c r="F61" s="86" t="s">
        <v>1170</v>
      </c>
      <c r="G61" s="99" t="s">
        <v>403</v>
      </c>
      <c r="H61" s="99" t="s">
        <v>192</v>
      </c>
      <c r="I61" s="96">
        <v>750.66075000000001</v>
      </c>
      <c r="J61" s="98">
        <v>30200</v>
      </c>
      <c r="K61" s="96">
        <v>228.20086799999996</v>
      </c>
      <c r="L61" s="97">
        <v>1.4954336785209275E-4</v>
      </c>
      <c r="M61" s="97">
        <v>8.8827113036948815E-4</v>
      </c>
      <c r="N61" s="97">
        <v>1.0840717743270535E-4</v>
      </c>
    </row>
    <row r="62" spans="2:14">
      <c r="B62" s="109" t="s">
        <v>1171</v>
      </c>
      <c r="C62" s="86" t="s">
        <v>1172</v>
      </c>
      <c r="D62" s="99" t="s">
        <v>148</v>
      </c>
      <c r="E62" s="99" t="s">
        <v>358</v>
      </c>
      <c r="F62" s="86" t="s">
        <v>1173</v>
      </c>
      <c r="G62" s="99" t="s">
        <v>437</v>
      </c>
      <c r="H62" s="99" t="s">
        <v>192</v>
      </c>
      <c r="I62" s="96">
        <v>22453.955999999995</v>
      </c>
      <c r="J62" s="98">
        <v>4320</v>
      </c>
      <c r="K62" s="96">
        <v>970.01089919999981</v>
      </c>
      <c r="L62" s="97">
        <v>4.0521650774511127E-4</v>
      </c>
      <c r="M62" s="97">
        <v>3.7757642442582981E-3</v>
      </c>
      <c r="N62" s="97">
        <v>4.6080518703913283E-4</v>
      </c>
    </row>
    <row r="63" spans="2:14">
      <c r="B63" s="109" t="s">
        <v>1174</v>
      </c>
      <c r="C63" s="86" t="s">
        <v>1175</v>
      </c>
      <c r="D63" s="99" t="s">
        <v>148</v>
      </c>
      <c r="E63" s="99" t="s">
        <v>358</v>
      </c>
      <c r="F63" s="86" t="s">
        <v>1176</v>
      </c>
      <c r="G63" s="99" t="s">
        <v>220</v>
      </c>
      <c r="H63" s="99" t="s">
        <v>192</v>
      </c>
      <c r="I63" s="96">
        <v>140.47424999999998</v>
      </c>
      <c r="J63" s="98">
        <v>2223</v>
      </c>
      <c r="K63" s="96">
        <v>3.1227425774999991</v>
      </c>
      <c r="L63" s="97">
        <v>2.610415545809539E-6</v>
      </c>
      <c r="M63" s="97">
        <v>1.2155265242763466E-5</v>
      </c>
      <c r="N63" s="97">
        <v>1.483463720548627E-6</v>
      </c>
    </row>
    <row r="64" spans="2:14">
      <c r="B64" s="109" t="s">
        <v>1177</v>
      </c>
      <c r="C64" s="86" t="s">
        <v>1178</v>
      </c>
      <c r="D64" s="99" t="s">
        <v>148</v>
      </c>
      <c r="E64" s="99" t="s">
        <v>358</v>
      </c>
      <c r="F64" s="86" t="s">
        <v>1179</v>
      </c>
      <c r="G64" s="99" t="s">
        <v>1180</v>
      </c>
      <c r="H64" s="99" t="s">
        <v>192</v>
      </c>
      <c r="I64" s="96">
        <v>27609.616124999997</v>
      </c>
      <c r="J64" s="98">
        <v>2280</v>
      </c>
      <c r="K64" s="96">
        <v>629.49924765000003</v>
      </c>
      <c r="L64" s="97">
        <v>6.4962353604441946E-4</v>
      </c>
      <c r="M64" s="97">
        <v>2.4503237572120365E-3</v>
      </c>
      <c r="N64" s="97">
        <v>2.9904459712111215E-4</v>
      </c>
    </row>
    <row r="65" spans="2:14">
      <c r="B65" s="109" t="s">
        <v>1181</v>
      </c>
      <c r="C65" s="86" t="s">
        <v>1182</v>
      </c>
      <c r="D65" s="99" t="s">
        <v>148</v>
      </c>
      <c r="E65" s="99" t="s">
        <v>358</v>
      </c>
      <c r="F65" s="86" t="s">
        <v>1183</v>
      </c>
      <c r="G65" s="99" t="s">
        <v>1159</v>
      </c>
      <c r="H65" s="99" t="s">
        <v>192</v>
      </c>
      <c r="I65" s="96">
        <v>74739.601125000001</v>
      </c>
      <c r="J65" s="98">
        <v>2405</v>
      </c>
      <c r="K65" s="96">
        <v>1797.4874070562496</v>
      </c>
      <c r="L65" s="97">
        <v>1.2336228410762947E-3</v>
      </c>
      <c r="M65" s="97">
        <v>6.9967138376124637E-3</v>
      </c>
      <c r="N65" s="97">
        <v>8.5389918968143612E-4</v>
      </c>
    </row>
    <row r="66" spans="2:14">
      <c r="B66" s="109" t="s">
        <v>1184</v>
      </c>
      <c r="C66" s="86" t="s">
        <v>1185</v>
      </c>
      <c r="D66" s="99" t="s">
        <v>148</v>
      </c>
      <c r="E66" s="99" t="s">
        <v>358</v>
      </c>
      <c r="F66" s="86" t="s">
        <v>1186</v>
      </c>
      <c r="G66" s="99" t="s">
        <v>1187</v>
      </c>
      <c r="H66" s="99" t="s">
        <v>192</v>
      </c>
      <c r="I66" s="96">
        <v>138109.69462499997</v>
      </c>
      <c r="J66" s="98">
        <v>970.5</v>
      </c>
      <c r="K66" s="96">
        <v>1340.35458645375</v>
      </c>
      <c r="L66" s="97">
        <v>1.3452580214681289E-3</v>
      </c>
      <c r="M66" s="97">
        <v>5.2173258324556444E-3</v>
      </c>
      <c r="N66" s="97">
        <v>6.3673753193801226E-4</v>
      </c>
    </row>
    <row r="67" spans="2:14">
      <c r="B67" s="109" t="s">
        <v>1188</v>
      </c>
      <c r="C67" s="86" t="s">
        <v>1189</v>
      </c>
      <c r="D67" s="99" t="s">
        <v>148</v>
      </c>
      <c r="E67" s="99" t="s">
        <v>358</v>
      </c>
      <c r="F67" s="86" t="s">
        <v>534</v>
      </c>
      <c r="G67" s="99" t="s">
        <v>437</v>
      </c>
      <c r="H67" s="99" t="s">
        <v>192</v>
      </c>
      <c r="I67" s="96">
        <v>29982.818249999997</v>
      </c>
      <c r="J67" s="98">
        <v>3150</v>
      </c>
      <c r="K67" s="96">
        <v>944.45877487500002</v>
      </c>
      <c r="L67" s="97">
        <v>4.7387234396244356E-4</v>
      </c>
      <c r="M67" s="97">
        <v>3.6763026841142355E-3</v>
      </c>
      <c r="N67" s="97">
        <v>4.4866661061845593E-4</v>
      </c>
    </row>
    <row r="68" spans="2:14">
      <c r="B68" s="109" t="s">
        <v>1190</v>
      </c>
      <c r="C68" s="86" t="s">
        <v>1191</v>
      </c>
      <c r="D68" s="99" t="s">
        <v>148</v>
      </c>
      <c r="E68" s="99" t="s">
        <v>358</v>
      </c>
      <c r="F68" s="86" t="s">
        <v>1192</v>
      </c>
      <c r="G68" s="99" t="s">
        <v>1165</v>
      </c>
      <c r="H68" s="99" t="s">
        <v>192</v>
      </c>
      <c r="I68" s="96">
        <v>3543.3483749999996</v>
      </c>
      <c r="J68" s="98">
        <v>3910</v>
      </c>
      <c r="K68" s="96">
        <v>138.54492146249999</v>
      </c>
      <c r="L68" s="97">
        <v>1.3078012158218274E-4</v>
      </c>
      <c r="M68" s="97">
        <v>5.3928565247370942E-4</v>
      </c>
      <c r="N68" s="97">
        <v>6.5815980521973584E-5</v>
      </c>
    </row>
    <row r="69" spans="2:14">
      <c r="B69" s="109" t="s">
        <v>1193</v>
      </c>
      <c r="C69" s="86" t="s">
        <v>1194</v>
      </c>
      <c r="D69" s="99" t="s">
        <v>148</v>
      </c>
      <c r="E69" s="99" t="s">
        <v>358</v>
      </c>
      <c r="F69" s="86" t="s">
        <v>742</v>
      </c>
      <c r="G69" s="99" t="s">
        <v>743</v>
      </c>
      <c r="H69" s="99" t="s">
        <v>192</v>
      </c>
      <c r="I69" s="96">
        <v>66354.34160249999</v>
      </c>
      <c r="J69" s="98">
        <v>1909</v>
      </c>
      <c r="K69" s="96">
        <v>1266.7043810924997</v>
      </c>
      <c r="L69" s="97">
        <v>6.8066466440739758E-4</v>
      </c>
      <c r="M69" s="97">
        <v>4.9306426496020942E-3</v>
      </c>
      <c r="N69" s="97">
        <v>6.0174988727860514E-4</v>
      </c>
    </row>
    <row r="70" spans="2:14">
      <c r="B70" s="109" t="s">
        <v>1195</v>
      </c>
      <c r="C70" s="86" t="s">
        <v>1196</v>
      </c>
      <c r="D70" s="99" t="s">
        <v>148</v>
      </c>
      <c r="E70" s="99" t="s">
        <v>358</v>
      </c>
      <c r="F70" s="86" t="s">
        <v>576</v>
      </c>
      <c r="G70" s="99" t="s">
        <v>421</v>
      </c>
      <c r="H70" s="99" t="s">
        <v>192</v>
      </c>
      <c r="I70" s="96">
        <v>17305.666874999999</v>
      </c>
      <c r="J70" s="98">
        <v>2678</v>
      </c>
      <c r="K70" s="96">
        <v>463.44575891249991</v>
      </c>
      <c r="L70" s="97">
        <v>1.7201669366378138E-4</v>
      </c>
      <c r="M70" s="97">
        <v>1.8039610968269921E-3</v>
      </c>
      <c r="N70" s="97">
        <v>2.2016062891076372E-4</v>
      </c>
    </row>
    <row r="71" spans="2:14">
      <c r="B71" s="109" t="s">
        <v>1197</v>
      </c>
      <c r="C71" s="86" t="s">
        <v>1198</v>
      </c>
      <c r="D71" s="99" t="s">
        <v>148</v>
      </c>
      <c r="E71" s="99" t="s">
        <v>358</v>
      </c>
      <c r="F71" s="86" t="s">
        <v>1199</v>
      </c>
      <c r="G71" s="99" t="s">
        <v>852</v>
      </c>
      <c r="H71" s="99" t="s">
        <v>192</v>
      </c>
      <c r="I71" s="96">
        <v>36785.9205</v>
      </c>
      <c r="J71" s="98">
        <v>1666</v>
      </c>
      <c r="K71" s="96">
        <v>612.85343552999996</v>
      </c>
      <c r="L71" s="97">
        <v>5.5515709549075823E-4</v>
      </c>
      <c r="M71" s="97">
        <v>2.3855299881201915E-3</v>
      </c>
      <c r="N71" s="97">
        <v>2.9113697817198384E-4</v>
      </c>
    </row>
    <row r="72" spans="2:14">
      <c r="B72" s="109" t="s">
        <v>1200</v>
      </c>
      <c r="C72" s="86" t="s">
        <v>1201</v>
      </c>
      <c r="D72" s="99" t="s">
        <v>148</v>
      </c>
      <c r="E72" s="99" t="s">
        <v>358</v>
      </c>
      <c r="F72" s="86" t="s">
        <v>1202</v>
      </c>
      <c r="G72" s="99" t="s">
        <v>215</v>
      </c>
      <c r="H72" s="99" t="s">
        <v>192</v>
      </c>
      <c r="I72" s="96">
        <v>13869.434249999998</v>
      </c>
      <c r="J72" s="98">
        <v>5651</v>
      </c>
      <c r="K72" s="96">
        <v>783.7617294675</v>
      </c>
      <c r="L72" s="97">
        <v>1.0291790659852386E-3</v>
      </c>
      <c r="M72" s="97">
        <v>3.0507899618262683E-3</v>
      </c>
      <c r="N72" s="97">
        <v>3.723272291468554E-4</v>
      </c>
    </row>
    <row r="73" spans="2:14">
      <c r="B73" s="109" t="s">
        <v>1203</v>
      </c>
      <c r="C73" s="86" t="s">
        <v>1204</v>
      </c>
      <c r="D73" s="99" t="s">
        <v>148</v>
      </c>
      <c r="E73" s="99" t="s">
        <v>358</v>
      </c>
      <c r="F73" s="86" t="s">
        <v>1205</v>
      </c>
      <c r="G73" s="99" t="s">
        <v>1159</v>
      </c>
      <c r="H73" s="99" t="s">
        <v>192</v>
      </c>
      <c r="I73" s="96">
        <v>6092.9111249999996</v>
      </c>
      <c r="J73" s="98">
        <v>11530</v>
      </c>
      <c r="K73" s="96">
        <v>702.51265271249997</v>
      </c>
      <c r="L73" s="97">
        <v>4.1367379359678213E-4</v>
      </c>
      <c r="M73" s="97">
        <v>2.7345281969909075E-3</v>
      </c>
      <c r="N73" s="97">
        <v>3.337297288077121E-4</v>
      </c>
    </row>
    <row r="74" spans="2:14">
      <c r="B74" s="109" t="s">
        <v>1206</v>
      </c>
      <c r="C74" s="86" t="s">
        <v>1207</v>
      </c>
      <c r="D74" s="99" t="s">
        <v>148</v>
      </c>
      <c r="E74" s="99" t="s">
        <v>358</v>
      </c>
      <c r="F74" s="86" t="s">
        <v>1208</v>
      </c>
      <c r="G74" s="99" t="s">
        <v>456</v>
      </c>
      <c r="H74" s="99" t="s">
        <v>192</v>
      </c>
      <c r="I74" s="96">
        <v>7256.9148749999995</v>
      </c>
      <c r="J74" s="98">
        <v>9413</v>
      </c>
      <c r="K74" s="96">
        <v>683.09339718374997</v>
      </c>
      <c r="L74" s="97">
        <v>7.6004912832119541E-4</v>
      </c>
      <c r="M74" s="97">
        <v>2.6589388085252307E-3</v>
      </c>
      <c r="N74" s="97">
        <v>3.2450458125167281E-4</v>
      </c>
    </row>
    <row r="75" spans="2:14">
      <c r="B75" s="109" t="s">
        <v>1209</v>
      </c>
      <c r="C75" s="86" t="s">
        <v>1210</v>
      </c>
      <c r="D75" s="99" t="s">
        <v>148</v>
      </c>
      <c r="E75" s="99" t="s">
        <v>358</v>
      </c>
      <c r="F75" s="86" t="s">
        <v>587</v>
      </c>
      <c r="G75" s="99" t="s">
        <v>421</v>
      </c>
      <c r="H75" s="99" t="s">
        <v>192</v>
      </c>
      <c r="I75" s="96">
        <v>67309.042499999996</v>
      </c>
      <c r="J75" s="98">
        <v>1765</v>
      </c>
      <c r="K75" s="96">
        <v>1188.0046001249998</v>
      </c>
      <c r="L75" s="97">
        <v>4.2305360628034933E-4</v>
      </c>
      <c r="M75" s="97">
        <v>4.6243040102598798E-3</v>
      </c>
      <c r="N75" s="97">
        <v>5.6436343387011585E-4</v>
      </c>
    </row>
    <row r="76" spans="2:14">
      <c r="B76" s="109" t="s">
        <v>1211</v>
      </c>
      <c r="C76" s="86" t="s">
        <v>1212</v>
      </c>
      <c r="D76" s="99" t="s">
        <v>148</v>
      </c>
      <c r="E76" s="99" t="s">
        <v>358</v>
      </c>
      <c r="F76" s="86" t="s">
        <v>1213</v>
      </c>
      <c r="G76" s="99" t="s">
        <v>824</v>
      </c>
      <c r="H76" s="99" t="s">
        <v>192</v>
      </c>
      <c r="I76" s="96">
        <v>14775.40575</v>
      </c>
      <c r="J76" s="98">
        <v>6553</v>
      </c>
      <c r="K76" s="96">
        <v>968.23233879750001</v>
      </c>
      <c r="L76" s="97">
        <v>1.1747458404803358E-3</v>
      </c>
      <c r="M76" s="97">
        <v>3.7688412037238557E-3</v>
      </c>
      <c r="N76" s="97">
        <v>4.5996027915241709E-4</v>
      </c>
    </row>
    <row r="77" spans="2:14">
      <c r="B77" s="109" t="s">
        <v>1214</v>
      </c>
      <c r="C77" s="86" t="s">
        <v>1215</v>
      </c>
      <c r="D77" s="99" t="s">
        <v>148</v>
      </c>
      <c r="E77" s="99" t="s">
        <v>358</v>
      </c>
      <c r="F77" s="86" t="s">
        <v>545</v>
      </c>
      <c r="G77" s="99" t="s">
        <v>403</v>
      </c>
      <c r="H77" s="99" t="s">
        <v>192</v>
      </c>
      <c r="I77" s="96">
        <v>71453.34</v>
      </c>
      <c r="J77" s="98">
        <v>1063</v>
      </c>
      <c r="K77" s="96">
        <v>768.83793839999987</v>
      </c>
      <c r="L77" s="97">
        <v>4.3794686841591528E-4</v>
      </c>
      <c r="M77" s="97">
        <v>2.9926991540343961E-3</v>
      </c>
      <c r="N77" s="97">
        <v>3.6523765897824803E-4</v>
      </c>
    </row>
    <row r="78" spans="2:14">
      <c r="B78" s="109" t="s">
        <v>1216</v>
      </c>
      <c r="C78" s="86" t="s">
        <v>1217</v>
      </c>
      <c r="D78" s="99" t="s">
        <v>148</v>
      </c>
      <c r="E78" s="99" t="s">
        <v>358</v>
      </c>
      <c r="F78" s="86" t="s">
        <v>1218</v>
      </c>
      <c r="G78" s="99" t="s">
        <v>179</v>
      </c>
      <c r="H78" s="99" t="s">
        <v>192</v>
      </c>
      <c r="I78" s="96">
        <v>3552.7747499999996</v>
      </c>
      <c r="J78" s="98">
        <v>14590</v>
      </c>
      <c r="K78" s="96">
        <v>518.34983602499995</v>
      </c>
      <c r="L78" s="97">
        <v>2.6358302824241585E-4</v>
      </c>
      <c r="M78" s="97">
        <v>2.0176750369449324E-3</v>
      </c>
      <c r="N78" s="97">
        <v>2.4624289617590722E-4</v>
      </c>
    </row>
    <row r="79" spans="2:14">
      <c r="B79" s="109" t="s">
        <v>1219</v>
      </c>
      <c r="C79" s="86" t="s">
        <v>1220</v>
      </c>
      <c r="D79" s="99" t="s">
        <v>148</v>
      </c>
      <c r="E79" s="99" t="s">
        <v>358</v>
      </c>
      <c r="F79" s="86" t="s">
        <v>592</v>
      </c>
      <c r="G79" s="99" t="s">
        <v>403</v>
      </c>
      <c r="H79" s="99" t="s">
        <v>192</v>
      </c>
      <c r="I79" s="96">
        <v>281011.34249999997</v>
      </c>
      <c r="J79" s="98">
        <v>667</v>
      </c>
      <c r="K79" s="96">
        <v>1874.3456544749999</v>
      </c>
      <c r="L79" s="97">
        <v>6.8948627688044208E-4</v>
      </c>
      <c r="M79" s="97">
        <v>7.2958843136549621E-3</v>
      </c>
      <c r="N79" s="97">
        <v>8.9041081971209498E-4</v>
      </c>
    </row>
    <row r="80" spans="2:14">
      <c r="B80" s="109" t="s">
        <v>1221</v>
      </c>
      <c r="C80" s="86" t="s">
        <v>1222</v>
      </c>
      <c r="D80" s="99" t="s">
        <v>148</v>
      </c>
      <c r="E80" s="99" t="s">
        <v>358</v>
      </c>
      <c r="F80" s="86" t="s">
        <v>848</v>
      </c>
      <c r="G80" s="99" t="s">
        <v>403</v>
      </c>
      <c r="H80" s="99" t="s">
        <v>192</v>
      </c>
      <c r="I80" s="96">
        <v>87637.055624999994</v>
      </c>
      <c r="J80" s="98">
        <v>601.79999999999995</v>
      </c>
      <c r="K80" s="96">
        <v>527.39980075124993</v>
      </c>
      <c r="L80" s="97">
        <v>2.503200674807198E-4</v>
      </c>
      <c r="M80" s="97">
        <v>2.0529019949650485E-3</v>
      </c>
      <c r="N80" s="97">
        <v>2.5054209600120457E-4</v>
      </c>
    </row>
    <row r="81" spans="2:14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4">
      <c r="B82" s="108" t="s">
        <v>34</v>
      </c>
      <c r="C82" s="84"/>
      <c r="D82" s="84"/>
      <c r="E82" s="84"/>
      <c r="F82" s="84"/>
      <c r="G82" s="84"/>
      <c r="H82" s="84"/>
      <c r="I82" s="93"/>
      <c r="J82" s="95"/>
      <c r="K82" s="93">
        <v>14636.032484298752</v>
      </c>
      <c r="L82" s="84"/>
      <c r="M82" s="94">
        <v>5.6970708450384169E-2</v>
      </c>
      <c r="N82" s="94">
        <v>6.9528700058941687E-3</v>
      </c>
    </row>
    <row r="83" spans="2:14">
      <c r="B83" s="109" t="s">
        <v>1223</v>
      </c>
      <c r="C83" s="86" t="s">
        <v>1224</v>
      </c>
      <c r="D83" s="99" t="s">
        <v>148</v>
      </c>
      <c r="E83" s="99" t="s">
        <v>358</v>
      </c>
      <c r="F83" s="86" t="s">
        <v>632</v>
      </c>
      <c r="G83" s="99" t="s">
        <v>403</v>
      </c>
      <c r="H83" s="99" t="s">
        <v>192</v>
      </c>
      <c r="I83" s="96">
        <v>49904.008874999992</v>
      </c>
      <c r="J83" s="98">
        <v>534.1</v>
      </c>
      <c r="K83" s="96">
        <v>266.53731142499998</v>
      </c>
      <c r="L83" s="97">
        <v>4.3456413788129673E-4</v>
      </c>
      <c r="M83" s="97">
        <v>1.0374956106877257E-3</v>
      </c>
      <c r="N83" s="97">
        <v>1.2661896453472835E-4</v>
      </c>
    </row>
    <row r="84" spans="2:14">
      <c r="B84" s="109" t="s">
        <v>1225</v>
      </c>
      <c r="C84" s="86" t="s">
        <v>1226</v>
      </c>
      <c r="D84" s="99" t="s">
        <v>148</v>
      </c>
      <c r="E84" s="99" t="s">
        <v>358</v>
      </c>
      <c r="F84" s="86" t="s">
        <v>1227</v>
      </c>
      <c r="G84" s="99" t="s">
        <v>1187</v>
      </c>
      <c r="H84" s="99" t="s">
        <v>192</v>
      </c>
      <c r="I84" s="96">
        <v>8140.8206249999985</v>
      </c>
      <c r="J84" s="98">
        <v>3608</v>
      </c>
      <c r="K84" s="96">
        <v>298.68670873124995</v>
      </c>
      <c r="L84" s="97">
        <v>1.4269654248177206E-3</v>
      </c>
      <c r="M84" s="97">
        <v>1.1626370342774047E-3</v>
      </c>
      <c r="N84" s="97">
        <v>1.4189158575075798E-4</v>
      </c>
    </row>
    <row r="85" spans="2:14">
      <c r="B85" s="109" t="s">
        <v>1228</v>
      </c>
      <c r="C85" s="86" t="s">
        <v>1229</v>
      </c>
      <c r="D85" s="99" t="s">
        <v>148</v>
      </c>
      <c r="E85" s="99" t="s">
        <v>358</v>
      </c>
      <c r="F85" s="86" t="s">
        <v>1230</v>
      </c>
      <c r="G85" s="99" t="s">
        <v>755</v>
      </c>
      <c r="H85" s="99" t="s">
        <v>192</v>
      </c>
      <c r="I85" s="96">
        <v>8832.8441249999996</v>
      </c>
      <c r="J85" s="98">
        <v>1189</v>
      </c>
      <c r="K85" s="96">
        <v>105.02251664625001</v>
      </c>
      <c r="L85" s="97">
        <v>9.3916411377090029E-4</v>
      </c>
      <c r="M85" s="97">
        <v>4.0879980165374697E-4</v>
      </c>
      <c r="N85" s="97">
        <v>4.989110995186608E-5</v>
      </c>
    </row>
    <row r="86" spans="2:14">
      <c r="B86" s="109" t="s">
        <v>1231</v>
      </c>
      <c r="C86" s="86" t="s">
        <v>1232</v>
      </c>
      <c r="D86" s="99" t="s">
        <v>148</v>
      </c>
      <c r="E86" s="99" t="s">
        <v>358</v>
      </c>
      <c r="F86" s="86" t="s">
        <v>1233</v>
      </c>
      <c r="G86" s="99" t="s">
        <v>610</v>
      </c>
      <c r="H86" s="99" t="s">
        <v>192</v>
      </c>
      <c r="I86" s="96">
        <v>15731.367749999999</v>
      </c>
      <c r="J86" s="98">
        <v>1706</v>
      </c>
      <c r="K86" s="96">
        <v>268.37713381500004</v>
      </c>
      <c r="L86" s="97">
        <v>1.20584006248054E-3</v>
      </c>
      <c r="M86" s="97">
        <v>1.0446571133076211E-3</v>
      </c>
      <c r="N86" s="97">
        <v>1.2749297502393208E-4</v>
      </c>
    </row>
    <row r="87" spans="2:14">
      <c r="B87" s="109" t="s">
        <v>1234</v>
      </c>
      <c r="C87" s="86" t="s">
        <v>1235</v>
      </c>
      <c r="D87" s="99" t="s">
        <v>148</v>
      </c>
      <c r="E87" s="99" t="s">
        <v>358</v>
      </c>
      <c r="F87" s="86" t="s">
        <v>638</v>
      </c>
      <c r="G87" s="99" t="s">
        <v>403</v>
      </c>
      <c r="H87" s="99" t="s">
        <v>192</v>
      </c>
      <c r="I87" s="96">
        <v>114112.38872249998</v>
      </c>
      <c r="J87" s="98">
        <v>303.8</v>
      </c>
      <c r="K87" s="96">
        <v>346.67343687374995</v>
      </c>
      <c r="L87" s="97">
        <v>5.419977747184746E-4</v>
      </c>
      <c r="M87" s="97">
        <v>1.3494252162131184E-3</v>
      </c>
      <c r="N87" s="97">
        <v>1.6468775562404256E-4</v>
      </c>
    </row>
    <row r="88" spans="2:14">
      <c r="B88" s="109" t="s">
        <v>1236</v>
      </c>
      <c r="C88" s="86" t="s">
        <v>1237</v>
      </c>
      <c r="D88" s="99" t="s">
        <v>148</v>
      </c>
      <c r="E88" s="99" t="s">
        <v>358</v>
      </c>
      <c r="F88" s="86" t="s">
        <v>1238</v>
      </c>
      <c r="G88" s="99" t="s">
        <v>1180</v>
      </c>
      <c r="H88" s="99" t="s">
        <v>192</v>
      </c>
      <c r="I88" s="96">
        <v>20441.413124999999</v>
      </c>
      <c r="J88" s="98">
        <v>229.7</v>
      </c>
      <c r="K88" s="96">
        <v>46.953926066249998</v>
      </c>
      <c r="L88" s="97">
        <v>1.2017709919710316E-3</v>
      </c>
      <c r="M88" s="97">
        <v>1.8276800324069437E-4</v>
      </c>
      <c r="N88" s="97">
        <v>2.2305535639882374E-5</v>
      </c>
    </row>
    <row r="89" spans="2:14">
      <c r="B89" s="109" t="s">
        <v>1239</v>
      </c>
      <c r="C89" s="86" t="s">
        <v>1240</v>
      </c>
      <c r="D89" s="99" t="s">
        <v>148</v>
      </c>
      <c r="E89" s="99" t="s">
        <v>358</v>
      </c>
      <c r="F89" s="86" t="s">
        <v>1241</v>
      </c>
      <c r="G89" s="99" t="s">
        <v>1180</v>
      </c>
      <c r="H89" s="99" t="s">
        <v>192</v>
      </c>
      <c r="I89" s="96">
        <v>20330.368537499999</v>
      </c>
      <c r="J89" s="98">
        <v>66.400000000000006</v>
      </c>
      <c r="K89" s="96">
        <v>13.49936469</v>
      </c>
      <c r="L89" s="97">
        <v>7.6696659449464525E-4</v>
      </c>
      <c r="M89" s="97">
        <v>5.2546232788458358E-5</v>
      </c>
      <c r="N89" s="97">
        <v>6.4128942015138513E-6</v>
      </c>
    </row>
    <row r="90" spans="2:14">
      <c r="B90" s="109" t="s">
        <v>1242</v>
      </c>
      <c r="C90" s="86" t="s">
        <v>1243</v>
      </c>
      <c r="D90" s="99" t="s">
        <v>148</v>
      </c>
      <c r="E90" s="99" t="s">
        <v>358</v>
      </c>
      <c r="F90" s="86" t="s">
        <v>1244</v>
      </c>
      <c r="G90" s="99" t="s">
        <v>179</v>
      </c>
      <c r="H90" s="99" t="s">
        <v>192</v>
      </c>
      <c r="I90" s="96">
        <v>110.75399999999999</v>
      </c>
      <c r="J90" s="98">
        <v>3668</v>
      </c>
      <c r="K90" s="96">
        <v>4.0624567199999992</v>
      </c>
      <c r="L90" s="97">
        <v>1.1036771300448429E-5</v>
      </c>
      <c r="M90" s="97">
        <v>1.5813099460916702E-5</v>
      </c>
      <c r="N90" s="97">
        <v>1.9298763861745092E-6</v>
      </c>
    </row>
    <row r="91" spans="2:14">
      <c r="B91" s="109" t="s">
        <v>1123</v>
      </c>
      <c r="C91" s="86" t="s">
        <v>1124</v>
      </c>
      <c r="D91" s="99" t="s">
        <v>148</v>
      </c>
      <c r="E91" s="99" t="s">
        <v>358</v>
      </c>
      <c r="F91" s="86" t="s">
        <v>1125</v>
      </c>
      <c r="G91" s="99" t="s">
        <v>610</v>
      </c>
      <c r="H91" s="99" t="s">
        <v>192</v>
      </c>
      <c r="I91" s="96">
        <v>13351.9995</v>
      </c>
      <c r="J91" s="98">
        <v>7400</v>
      </c>
      <c r="K91" s="96">
        <v>1004.2038823949998</v>
      </c>
      <c r="L91" s="97">
        <v>6.3677627800340874E-4</v>
      </c>
      <c r="M91" s="97">
        <v>3.9088603192185718E-3</v>
      </c>
      <c r="N91" s="97">
        <v>4.7704861691151123E-4</v>
      </c>
    </row>
    <row r="92" spans="2:14">
      <c r="B92" s="109" t="s">
        <v>1245</v>
      </c>
      <c r="C92" s="86" t="s">
        <v>1246</v>
      </c>
      <c r="D92" s="99" t="s">
        <v>148</v>
      </c>
      <c r="E92" s="99" t="s">
        <v>358</v>
      </c>
      <c r="F92" s="86" t="s">
        <v>1247</v>
      </c>
      <c r="G92" s="99" t="s">
        <v>1180</v>
      </c>
      <c r="H92" s="99" t="s">
        <v>192</v>
      </c>
      <c r="I92" s="96">
        <v>234851.55356249999</v>
      </c>
      <c r="J92" s="98">
        <v>133.1</v>
      </c>
      <c r="K92" s="96">
        <v>312.58741775624998</v>
      </c>
      <c r="L92" s="97">
        <v>8.9447120460487252E-4</v>
      </c>
      <c r="M92" s="97">
        <v>1.216745498573755E-3</v>
      </c>
      <c r="N92" s="97">
        <v>1.4849513920312077E-4</v>
      </c>
    </row>
    <row r="93" spans="2:14">
      <c r="B93" s="109" t="s">
        <v>1248</v>
      </c>
      <c r="C93" s="86" t="s">
        <v>1249</v>
      </c>
      <c r="D93" s="99" t="s">
        <v>148</v>
      </c>
      <c r="E93" s="99" t="s">
        <v>358</v>
      </c>
      <c r="F93" s="86" t="s">
        <v>870</v>
      </c>
      <c r="G93" s="99" t="s">
        <v>610</v>
      </c>
      <c r="H93" s="99" t="s">
        <v>192</v>
      </c>
      <c r="I93" s="96">
        <v>4911.5902499999993</v>
      </c>
      <c r="J93" s="98">
        <v>3524</v>
      </c>
      <c r="K93" s="96">
        <v>173.08444040999998</v>
      </c>
      <c r="L93" s="97">
        <v>3.0933652298155244E-4</v>
      </c>
      <c r="M93" s="97">
        <v>6.7373061671422308E-4</v>
      </c>
      <c r="N93" s="97">
        <v>8.2224032742800026E-5</v>
      </c>
    </row>
    <row r="94" spans="2:14">
      <c r="B94" s="109" t="s">
        <v>1250</v>
      </c>
      <c r="C94" s="86" t="s">
        <v>1251</v>
      </c>
      <c r="D94" s="99" t="s">
        <v>148</v>
      </c>
      <c r="E94" s="99" t="s">
        <v>358</v>
      </c>
      <c r="F94" s="86" t="s">
        <v>1252</v>
      </c>
      <c r="G94" s="99" t="s">
        <v>1253</v>
      </c>
      <c r="H94" s="99" t="s">
        <v>192</v>
      </c>
      <c r="I94" s="96">
        <v>24301.974375000002</v>
      </c>
      <c r="J94" s="98">
        <v>413.1</v>
      </c>
      <c r="K94" s="96">
        <v>119.27574280125</v>
      </c>
      <c r="L94" s="97">
        <v>1.2589520472005462E-3</v>
      </c>
      <c r="M94" s="97">
        <v>4.6428043772264136E-4</v>
      </c>
      <c r="N94" s="97">
        <v>5.6662127215365541E-5</v>
      </c>
    </row>
    <row r="95" spans="2:14">
      <c r="B95" s="109" t="s">
        <v>1254</v>
      </c>
      <c r="C95" s="86" t="s">
        <v>1255</v>
      </c>
      <c r="D95" s="99" t="s">
        <v>148</v>
      </c>
      <c r="E95" s="99" t="s">
        <v>358</v>
      </c>
      <c r="F95" s="86" t="s">
        <v>1256</v>
      </c>
      <c r="G95" s="99" t="s">
        <v>179</v>
      </c>
      <c r="H95" s="99" t="s">
        <v>192</v>
      </c>
      <c r="I95" s="96">
        <v>8563.3301250000004</v>
      </c>
      <c r="J95" s="98">
        <v>3100</v>
      </c>
      <c r="K95" s="96">
        <v>265.46323387499996</v>
      </c>
      <c r="L95" s="97">
        <v>3.9585930053438252E-4</v>
      </c>
      <c r="M95" s="97">
        <v>1.0333147673464854E-3</v>
      </c>
      <c r="N95" s="97">
        <v>1.2610872232329495E-4</v>
      </c>
    </row>
    <row r="96" spans="2:14">
      <c r="B96" s="109" t="s">
        <v>1257</v>
      </c>
      <c r="C96" s="86" t="s">
        <v>1258</v>
      </c>
      <c r="D96" s="99" t="s">
        <v>148</v>
      </c>
      <c r="E96" s="99" t="s">
        <v>358</v>
      </c>
      <c r="F96" s="86" t="s">
        <v>1259</v>
      </c>
      <c r="G96" s="99" t="s">
        <v>217</v>
      </c>
      <c r="H96" s="99" t="s">
        <v>192</v>
      </c>
      <c r="I96" s="96">
        <v>18232.1685</v>
      </c>
      <c r="J96" s="98">
        <v>1713</v>
      </c>
      <c r="K96" s="96">
        <v>312.31704640499999</v>
      </c>
      <c r="L96" s="97">
        <v>6.129744258687879E-4</v>
      </c>
      <c r="M96" s="97">
        <v>1.2156930789756211E-3</v>
      </c>
      <c r="N96" s="97">
        <v>1.4836669887200127E-4</v>
      </c>
    </row>
    <row r="97" spans="2:14">
      <c r="B97" s="109" t="s">
        <v>1260</v>
      </c>
      <c r="C97" s="86" t="s">
        <v>1261</v>
      </c>
      <c r="D97" s="99" t="s">
        <v>148</v>
      </c>
      <c r="E97" s="99" t="s">
        <v>358</v>
      </c>
      <c r="F97" s="86" t="s">
        <v>1262</v>
      </c>
      <c r="G97" s="99" t="s">
        <v>610</v>
      </c>
      <c r="H97" s="99" t="s">
        <v>192</v>
      </c>
      <c r="I97" s="96">
        <v>8511.4259999999995</v>
      </c>
      <c r="J97" s="98">
        <v>1657</v>
      </c>
      <c r="K97" s="96">
        <v>141.03432881999998</v>
      </c>
      <c r="L97" s="97">
        <v>1.2794500038331971E-3</v>
      </c>
      <c r="M97" s="97">
        <v>5.4897566244946751E-4</v>
      </c>
      <c r="N97" s="97">
        <v>6.699857736076732E-5</v>
      </c>
    </row>
    <row r="98" spans="2:14">
      <c r="B98" s="109" t="s">
        <v>1263</v>
      </c>
      <c r="C98" s="86" t="s">
        <v>1264</v>
      </c>
      <c r="D98" s="99" t="s">
        <v>148</v>
      </c>
      <c r="E98" s="99" t="s">
        <v>358</v>
      </c>
      <c r="F98" s="86" t="s">
        <v>1265</v>
      </c>
      <c r="G98" s="99" t="s">
        <v>1253</v>
      </c>
      <c r="H98" s="99" t="s">
        <v>192</v>
      </c>
      <c r="I98" s="96">
        <v>2513.55825</v>
      </c>
      <c r="J98" s="98">
        <v>10120</v>
      </c>
      <c r="K98" s="96">
        <v>254.37209490000001</v>
      </c>
      <c r="L98" s="97">
        <v>5.4880741138117447E-4</v>
      </c>
      <c r="M98" s="97">
        <v>9.9014254525656652E-4</v>
      </c>
      <c r="N98" s="97">
        <v>1.2083985949498347E-4</v>
      </c>
    </row>
    <row r="99" spans="2:14">
      <c r="B99" s="109" t="s">
        <v>1266</v>
      </c>
      <c r="C99" s="86" t="s">
        <v>1267</v>
      </c>
      <c r="D99" s="99" t="s">
        <v>148</v>
      </c>
      <c r="E99" s="99" t="s">
        <v>358</v>
      </c>
      <c r="F99" s="86" t="s">
        <v>714</v>
      </c>
      <c r="G99" s="99" t="s">
        <v>403</v>
      </c>
      <c r="H99" s="99" t="s">
        <v>192</v>
      </c>
      <c r="I99" s="96">
        <v>1.18125E-3</v>
      </c>
      <c r="J99" s="98">
        <v>163</v>
      </c>
      <c r="K99" s="96">
        <v>1.8899999999999999E-6</v>
      </c>
      <c r="L99" s="97">
        <v>5.7469801182413975E-12</v>
      </c>
      <c r="M99" s="97">
        <v>7.3568188022770051E-12</v>
      </c>
      <c r="N99" s="97">
        <v>8.9784744091250847E-13</v>
      </c>
    </row>
    <row r="100" spans="2:14">
      <c r="B100" s="109" t="s">
        <v>1268</v>
      </c>
      <c r="C100" s="86" t="s">
        <v>1269</v>
      </c>
      <c r="D100" s="99" t="s">
        <v>148</v>
      </c>
      <c r="E100" s="99" t="s">
        <v>358</v>
      </c>
      <c r="F100" s="86" t="s">
        <v>1270</v>
      </c>
      <c r="G100" s="99" t="s">
        <v>403</v>
      </c>
      <c r="H100" s="99" t="s">
        <v>192</v>
      </c>
      <c r="I100" s="96">
        <v>3669.9547499999999</v>
      </c>
      <c r="J100" s="98">
        <v>6699</v>
      </c>
      <c r="K100" s="96">
        <v>266.17223949750002</v>
      </c>
      <c r="L100" s="97">
        <v>2.9031388222160729E-4</v>
      </c>
      <c r="M100" s="97">
        <v>1.0360745694070826E-3</v>
      </c>
      <c r="N100" s="97">
        <v>1.2644553654750354E-4</v>
      </c>
    </row>
    <row r="101" spans="2:14">
      <c r="B101" s="109" t="s">
        <v>1271</v>
      </c>
      <c r="C101" s="86" t="s">
        <v>1272</v>
      </c>
      <c r="D101" s="99" t="s">
        <v>148</v>
      </c>
      <c r="E101" s="99" t="s">
        <v>358</v>
      </c>
      <c r="F101" s="86" t="s">
        <v>1273</v>
      </c>
      <c r="G101" s="99" t="s">
        <v>1122</v>
      </c>
      <c r="H101" s="99" t="s">
        <v>192</v>
      </c>
      <c r="I101" s="96">
        <v>1401.5531249999999</v>
      </c>
      <c r="J101" s="98">
        <v>11300</v>
      </c>
      <c r="K101" s="96">
        <v>158.37550312499999</v>
      </c>
      <c r="L101" s="97">
        <v>8.8653655662391335E-4</v>
      </c>
      <c r="M101" s="97">
        <v>6.164761265661802E-4</v>
      </c>
      <c r="N101" s="97">
        <v>7.5236529197890068E-5</v>
      </c>
    </row>
    <row r="102" spans="2:14">
      <c r="B102" s="109" t="s">
        <v>1274</v>
      </c>
      <c r="C102" s="86" t="s">
        <v>1275</v>
      </c>
      <c r="D102" s="99" t="s">
        <v>148</v>
      </c>
      <c r="E102" s="99" t="s">
        <v>358</v>
      </c>
      <c r="F102" s="86" t="s">
        <v>1276</v>
      </c>
      <c r="G102" s="99" t="s">
        <v>1180</v>
      </c>
      <c r="H102" s="99" t="s">
        <v>192</v>
      </c>
      <c r="I102" s="96">
        <v>14617.841647499998</v>
      </c>
      <c r="J102" s="98">
        <v>228.1</v>
      </c>
      <c r="K102" s="96">
        <v>33.343296603749991</v>
      </c>
      <c r="L102" s="97">
        <v>8.9553278483142889E-4</v>
      </c>
      <c r="M102" s="97">
        <v>1.2978867269014123E-4</v>
      </c>
      <c r="N102" s="97">
        <v>1.5839784935060141E-5</v>
      </c>
    </row>
    <row r="103" spans="2:14">
      <c r="B103" s="109" t="s">
        <v>1277</v>
      </c>
      <c r="C103" s="86" t="s">
        <v>1278</v>
      </c>
      <c r="D103" s="99" t="s">
        <v>148</v>
      </c>
      <c r="E103" s="99" t="s">
        <v>358</v>
      </c>
      <c r="F103" s="86" t="s">
        <v>1279</v>
      </c>
      <c r="G103" s="99" t="s">
        <v>1187</v>
      </c>
      <c r="H103" s="99" t="s">
        <v>192</v>
      </c>
      <c r="I103" s="96">
        <v>28567.657124999998</v>
      </c>
      <c r="J103" s="98">
        <v>3176</v>
      </c>
      <c r="K103" s="96">
        <v>907.30879029000005</v>
      </c>
      <c r="L103" s="97">
        <v>1.1551482481631757E-3</v>
      </c>
      <c r="M103" s="97">
        <v>3.5316964909400403E-3</v>
      </c>
      <c r="N103" s="97">
        <v>4.3101845263455047E-4</v>
      </c>
    </row>
    <row r="104" spans="2:14">
      <c r="B104" s="109" t="s">
        <v>1280</v>
      </c>
      <c r="C104" s="86" t="s">
        <v>1281</v>
      </c>
      <c r="D104" s="99" t="s">
        <v>148</v>
      </c>
      <c r="E104" s="99" t="s">
        <v>358</v>
      </c>
      <c r="F104" s="86" t="s">
        <v>1282</v>
      </c>
      <c r="G104" s="99" t="s">
        <v>1115</v>
      </c>
      <c r="H104" s="99" t="s">
        <v>192</v>
      </c>
      <c r="I104" s="96">
        <v>9.4500000000000001E-3</v>
      </c>
      <c r="J104" s="98">
        <v>393.2</v>
      </c>
      <c r="K104" s="96">
        <v>3.7091249999999998E-5</v>
      </c>
      <c r="L104" s="97">
        <v>1.6986643195739427E-10</v>
      </c>
      <c r="M104" s="97">
        <v>1.443775689946862E-10</v>
      </c>
      <c r="N104" s="97">
        <v>1.7620256027907977E-11</v>
      </c>
    </row>
    <row r="105" spans="2:14">
      <c r="B105" s="109" t="s">
        <v>1283</v>
      </c>
      <c r="C105" s="86" t="s">
        <v>1284</v>
      </c>
      <c r="D105" s="99" t="s">
        <v>148</v>
      </c>
      <c r="E105" s="99" t="s">
        <v>358</v>
      </c>
      <c r="F105" s="86" t="s">
        <v>1285</v>
      </c>
      <c r="G105" s="99" t="s">
        <v>215</v>
      </c>
      <c r="H105" s="99" t="s">
        <v>192</v>
      </c>
      <c r="I105" s="96">
        <v>10363.531499999999</v>
      </c>
      <c r="J105" s="98">
        <v>2019</v>
      </c>
      <c r="K105" s="96">
        <v>209.23970098499998</v>
      </c>
      <c r="L105" s="97">
        <v>1.7179371588503954E-3</v>
      </c>
      <c r="M105" s="97">
        <v>8.1446484994141064E-4</v>
      </c>
      <c r="N105" s="97">
        <v>9.9399645537926311E-5</v>
      </c>
    </row>
    <row r="106" spans="2:14">
      <c r="B106" s="109" t="s">
        <v>1286</v>
      </c>
      <c r="C106" s="86" t="s">
        <v>1287</v>
      </c>
      <c r="D106" s="99" t="s">
        <v>148</v>
      </c>
      <c r="E106" s="99" t="s">
        <v>358</v>
      </c>
      <c r="F106" s="86" t="s">
        <v>1288</v>
      </c>
      <c r="G106" s="99" t="s">
        <v>610</v>
      </c>
      <c r="H106" s="99" t="s">
        <v>192</v>
      </c>
      <c r="I106" s="96">
        <v>1089.4904999999999</v>
      </c>
      <c r="J106" s="98">
        <v>814.9</v>
      </c>
      <c r="K106" s="96">
        <v>8.8782579899999998</v>
      </c>
      <c r="L106" s="97">
        <v>1.0808386031495087E-4</v>
      </c>
      <c r="M106" s="97">
        <v>3.4558590112327008E-5</v>
      </c>
      <c r="N106" s="97">
        <v>4.2176302730595406E-6</v>
      </c>
    </row>
    <row r="107" spans="2:14">
      <c r="B107" s="109" t="s">
        <v>1289</v>
      </c>
      <c r="C107" s="86" t="s">
        <v>1290</v>
      </c>
      <c r="D107" s="99" t="s">
        <v>148</v>
      </c>
      <c r="E107" s="99" t="s">
        <v>358</v>
      </c>
      <c r="F107" s="86" t="s">
        <v>1291</v>
      </c>
      <c r="G107" s="99" t="s">
        <v>456</v>
      </c>
      <c r="H107" s="99" t="s">
        <v>192</v>
      </c>
      <c r="I107" s="96">
        <v>24147.975757499997</v>
      </c>
      <c r="J107" s="98">
        <v>619.9</v>
      </c>
      <c r="K107" s="96">
        <v>149.69330215874999</v>
      </c>
      <c r="L107" s="97">
        <v>9.1705886748736699E-4</v>
      </c>
      <c r="M107" s="97">
        <v>5.8268068777588618E-4</v>
      </c>
      <c r="N107" s="97">
        <v>7.1112036119035219E-5</v>
      </c>
    </row>
    <row r="108" spans="2:14">
      <c r="B108" s="109" t="s">
        <v>1292</v>
      </c>
      <c r="C108" s="86" t="s">
        <v>1293</v>
      </c>
      <c r="D108" s="99" t="s">
        <v>148</v>
      </c>
      <c r="E108" s="99" t="s">
        <v>358</v>
      </c>
      <c r="F108" s="86" t="s">
        <v>1294</v>
      </c>
      <c r="G108" s="99" t="s">
        <v>179</v>
      </c>
      <c r="H108" s="99" t="s">
        <v>192</v>
      </c>
      <c r="I108" s="96">
        <v>16622.904374999998</v>
      </c>
      <c r="J108" s="98">
        <v>487</v>
      </c>
      <c r="K108" s="96">
        <v>80.953544306249995</v>
      </c>
      <c r="L108" s="97">
        <v>4.1247911910151835E-4</v>
      </c>
      <c r="M108" s="97">
        <v>3.151114057477167E-4</v>
      </c>
      <c r="N108" s="97">
        <v>3.8457107189504724E-5</v>
      </c>
    </row>
    <row r="109" spans="2:14">
      <c r="B109" s="109" t="s">
        <v>1295</v>
      </c>
      <c r="C109" s="86" t="s">
        <v>1296</v>
      </c>
      <c r="D109" s="99" t="s">
        <v>148</v>
      </c>
      <c r="E109" s="99" t="s">
        <v>358</v>
      </c>
      <c r="F109" s="86" t="s">
        <v>1297</v>
      </c>
      <c r="G109" s="99" t="s">
        <v>456</v>
      </c>
      <c r="H109" s="99" t="s">
        <v>192</v>
      </c>
      <c r="I109" s="96">
        <v>22486.582125000001</v>
      </c>
      <c r="J109" s="98">
        <v>1731</v>
      </c>
      <c r="K109" s="96">
        <v>389.24273658374995</v>
      </c>
      <c r="L109" s="97">
        <v>1.481352258239537E-3</v>
      </c>
      <c r="M109" s="97">
        <v>1.5151260757402577E-3</v>
      </c>
      <c r="N109" s="97">
        <v>1.8491036769074156E-4</v>
      </c>
    </row>
    <row r="110" spans="2:14">
      <c r="B110" s="109" t="s">
        <v>1298</v>
      </c>
      <c r="C110" s="86" t="s">
        <v>1299</v>
      </c>
      <c r="D110" s="99" t="s">
        <v>148</v>
      </c>
      <c r="E110" s="99" t="s">
        <v>358</v>
      </c>
      <c r="F110" s="86" t="s">
        <v>1300</v>
      </c>
      <c r="G110" s="99" t="s">
        <v>403</v>
      </c>
      <c r="H110" s="99" t="s">
        <v>192</v>
      </c>
      <c r="I110" s="96">
        <v>5124.026249999999</v>
      </c>
      <c r="J110" s="98">
        <v>4918</v>
      </c>
      <c r="K110" s="96">
        <v>251.99961097499997</v>
      </c>
      <c r="L110" s="97">
        <v>2.8569655323147961E-4</v>
      </c>
      <c r="M110" s="97">
        <v>9.8090765935839714E-4</v>
      </c>
      <c r="N110" s="97">
        <v>1.197128073147362E-4</v>
      </c>
    </row>
    <row r="111" spans="2:14">
      <c r="B111" s="109" t="s">
        <v>1301</v>
      </c>
      <c r="C111" s="86" t="s">
        <v>1302</v>
      </c>
      <c r="D111" s="99" t="s">
        <v>148</v>
      </c>
      <c r="E111" s="99" t="s">
        <v>358</v>
      </c>
      <c r="F111" s="86" t="s">
        <v>1303</v>
      </c>
      <c r="G111" s="99" t="s">
        <v>610</v>
      </c>
      <c r="H111" s="99" t="s">
        <v>192</v>
      </c>
      <c r="I111" s="96">
        <v>6414.5418749999999</v>
      </c>
      <c r="J111" s="98">
        <v>11850</v>
      </c>
      <c r="K111" s="96">
        <v>760.12321218749992</v>
      </c>
      <c r="L111" s="97">
        <v>1.340235613115398E-3</v>
      </c>
      <c r="M111" s="97">
        <v>2.9587771108297318E-3</v>
      </c>
      <c r="N111" s="97">
        <v>3.610977147305516E-4</v>
      </c>
    </row>
    <row r="112" spans="2:14">
      <c r="B112" s="109" t="s">
        <v>1304</v>
      </c>
      <c r="C112" s="86" t="s">
        <v>1305</v>
      </c>
      <c r="D112" s="99" t="s">
        <v>148</v>
      </c>
      <c r="E112" s="99" t="s">
        <v>358</v>
      </c>
      <c r="F112" s="86" t="s">
        <v>1306</v>
      </c>
      <c r="G112" s="99" t="s">
        <v>1122</v>
      </c>
      <c r="H112" s="99" t="s">
        <v>192</v>
      </c>
      <c r="I112" s="96">
        <v>14003.269874999998</v>
      </c>
      <c r="J112" s="98">
        <v>2822</v>
      </c>
      <c r="K112" s="96">
        <v>395.17227587249994</v>
      </c>
      <c r="L112" s="97">
        <v>1.0063583311863379E-3</v>
      </c>
      <c r="M112" s="97">
        <v>1.538206787977462E-3</v>
      </c>
      <c r="N112" s="97">
        <v>1.8772720455645286E-4</v>
      </c>
    </row>
    <row r="113" spans="2:14">
      <c r="B113" s="109" t="s">
        <v>1307</v>
      </c>
      <c r="C113" s="86" t="s">
        <v>1308</v>
      </c>
      <c r="D113" s="99" t="s">
        <v>148</v>
      </c>
      <c r="E113" s="99" t="s">
        <v>358</v>
      </c>
      <c r="F113" s="86" t="s">
        <v>1309</v>
      </c>
      <c r="G113" s="99" t="s">
        <v>1159</v>
      </c>
      <c r="H113" s="99" t="s">
        <v>192</v>
      </c>
      <c r="I113" s="96">
        <v>1523.529</v>
      </c>
      <c r="J113" s="98">
        <v>12710</v>
      </c>
      <c r="K113" s="96">
        <v>196.49530931624997</v>
      </c>
      <c r="L113" s="97">
        <v>2.2477602863505048E-4</v>
      </c>
      <c r="M113" s="97">
        <v>7.6485734716244644E-4</v>
      </c>
      <c r="N113" s="97">
        <v>9.334540244492425E-5</v>
      </c>
    </row>
    <row r="114" spans="2:14">
      <c r="B114" s="109" t="s">
        <v>1310</v>
      </c>
      <c r="C114" s="86" t="s">
        <v>1311</v>
      </c>
      <c r="D114" s="99" t="s">
        <v>148</v>
      </c>
      <c r="E114" s="99" t="s">
        <v>358</v>
      </c>
      <c r="F114" s="86" t="s">
        <v>1312</v>
      </c>
      <c r="G114" s="99" t="s">
        <v>824</v>
      </c>
      <c r="H114" s="99" t="s">
        <v>192</v>
      </c>
      <c r="I114" s="96">
        <v>16414.035749999999</v>
      </c>
      <c r="J114" s="98">
        <v>1553</v>
      </c>
      <c r="K114" s="96">
        <v>254.90997519749999</v>
      </c>
      <c r="L114" s="97">
        <v>1.1496027246659846E-3</v>
      </c>
      <c r="M114" s="97">
        <v>9.922362425507582E-4</v>
      </c>
      <c r="N114" s="97">
        <v>1.2109538036727322E-4</v>
      </c>
    </row>
    <row r="115" spans="2:14">
      <c r="B115" s="109" t="s">
        <v>1313</v>
      </c>
      <c r="C115" s="86" t="s">
        <v>1314</v>
      </c>
      <c r="D115" s="99" t="s">
        <v>148</v>
      </c>
      <c r="E115" s="99" t="s">
        <v>358</v>
      </c>
      <c r="F115" s="86" t="s">
        <v>1315</v>
      </c>
      <c r="G115" s="99" t="s">
        <v>1122</v>
      </c>
      <c r="H115" s="99" t="s">
        <v>192</v>
      </c>
      <c r="I115" s="96">
        <v>12256.224749999999</v>
      </c>
      <c r="J115" s="98">
        <v>925.2</v>
      </c>
      <c r="K115" s="96">
        <v>113.39459129249997</v>
      </c>
      <c r="L115" s="97">
        <v>9.9721124038891821E-4</v>
      </c>
      <c r="M115" s="97">
        <v>4.4138807476041273E-4</v>
      </c>
      <c r="N115" s="97">
        <v>5.3868277039836465E-5</v>
      </c>
    </row>
    <row r="116" spans="2:14">
      <c r="B116" s="109" t="s">
        <v>1316</v>
      </c>
      <c r="C116" s="86" t="s">
        <v>1317</v>
      </c>
      <c r="D116" s="99" t="s">
        <v>148</v>
      </c>
      <c r="E116" s="99" t="s">
        <v>358</v>
      </c>
      <c r="F116" s="86" t="s">
        <v>1318</v>
      </c>
      <c r="G116" s="99" t="s">
        <v>217</v>
      </c>
      <c r="H116" s="99" t="s">
        <v>192</v>
      </c>
      <c r="I116" s="96">
        <v>77070.789258749981</v>
      </c>
      <c r="J116" s="98">
        <v>306</v>
      </c>
      <c r="K116" s="96">
        <v>235.83661518374998</v>
      </c>
      <c r="L116" s="97">
        <v>5.6606860207275773E-4</v>
      </c>
      <c r="M116" s="97">
        <v>9.1799325124295155E-4</v>
      </c>
      <c r="N116" s="97">
        <v>1.1203455101386136E-4</v>
      </c>
    </row>
    <row r="117" spans="2:14">
      <c r="B117" s="109" t="s">
        <v>1319</v>
      </c>
      <c r="C117" s="86" t="s">
        <v>1320</v>
      </c>
      <c r="D117" s="99" t="s">
        <v>148</v>
      </c>
      <c r="E117" s="99" t="s">
        <v>358</v>
      </c>
      <c r="F117" s="86" t="s">
        <v>1321</v>
      </c>
      <c r="G117" s="99" t="s">
        <v>610</v>
      </c>
      <c r="H117" s="99" t="s">
        <v>192</v>
      </c>
      <c r="I117" s="96">
        <v>21974.722874999996</v>
      </c>
      <c r="J117" s="98">
        <v>361.9</v>
      </c>
      <c r="K117" s="96">
        <v>79.526522013749997</v>
      </c>
      <c r="L117" s="97">
        <v>1.9067540705699662E-3</v>
      </c>
      <c r="M117" s="97">
        <v>3.0955672615367837E-4</v>
      </c>
      <c r="N117" s="97">
        <v>3.7779198028951166E-5</v>
      </c>
    </row>
    <row r="118" spans="2:14">
      <c r="B118" s="109" t="s">
        <v>1322</v>
      </c>
      <c r="C118" s="86" t="s">
        <v>1323</v>
      </c>
      <c r="D118" s="99" t="s">
        <v>148</v>
      </c>
      <c r="E118" s="99" t="s">
        <v>358</v>
      </c>
      <c r="F118" s="86" t="s">
        <v>1324</v>
      </c>
      <c r="G118" s="99" t="s">
        <v>403</v>
      </c>
      <c r="H118" s="99" t="s">
        <v>192</v>
      </c>
      <c r="I118" s="96">
        <v>8695.5592499999984</v>
      </c>
      <c r="J118" s="98">
        <v>7863</v>
      </c>
      <c r="K118" s="96">
        <v>683.73182382749985</v>
      </c>
      <c r="L118" s="97">
        <v>2.3822196887177435E-3</v>
      </c>
      <c r="M118" s="97">
        <v>2.6614238821424867E-3</v>
      </c>
      <c r="N118" s="97">
        <v>3.2480786682220254E-4</v>
      </c>
    </row>
    <row r="119" spans="2:14">
      <c r="B119" s="109" t="s">
        <v>1325</v>
      </c>
      <c r="C119" s="86" t="s">
        <v>1326</v>
      </c>
      <c r="D119" s="99" t="s">
        <v>148</v>
      </c>
      <c r="E119" s="99" t="s">
        <v>358</v>
      </c>
      <c r="F119" s="86" t="s">
        <v>1327</v>
      </c>
      <c r="G119" s="99" t="s">
        <v>179</v>
      </c>
      <c r="H119" s="99" t="s">
        <v>192</v>
      </c>
      <c r="I119" s="96">
        <v>13933.694249999999</v>
      </c>
      <c r="J119" s="98">
        <v>1217</v>
      </c>
      <c r="K119" s="96">
        <v>169.57305902250002</v>
      </c>
      <c r="L119" s="97">
        <v>9.6796612405465957E-4</v>
      </c>
      <c r="M119" s="97">
        <v>6.6006257617796634E-4</v>
      </c>
      <c r="N119" s="97">
        <v>8.0555945550824017E-5</v>
      </c>
    </row>
    <row r="120" spans="2:14">
      <c r="B120" s="109" t="s">
        <v>1328</v>
      </c>
      <c r="C120" s="86" t="s">
        <v>1329</v>
      </c>
      <c r="D120" s="99" t="s">
        <v>148</v>
      </c>
      <c r="E120" s="99" t="s">
        <v>358</v>
      </c>
      <c r="F120" s="86" t="s">
        <v>1330</v>
      </c>
      <c r="G120" s="99" t="s">
        <v>1115</v>
      </c>
      <c r="H120" s="99" t="s">
        <v>192</v>
      </c>
      <c r="I120" s="96">
        <v>46224.032400000004</v>
      </c>
      <c r="J120" s="98">
        <v>131.1</v>
      </c>
      <c r="K120" s="96">
        <v>60.599706457499991</v>
      </c>
      <c r="L120" s="97">
        <v>1.442380982901569E-3</v>
      </c>
      <c r="M120" s="97">
        <v>2.3588415866613923E-4</v>
      </c>
      <c r="N120" s="97">
        <v>2.8787984848103484E-5</v>
      </c>
    </row>
    <row r="121" spans="2:14">
      <c r="B121" s="109" t="s">
        <v>1331</v>
      </c>
      <c r="C121" s="86" t="s">
        <v>1332</v>
      </c>
      <c r="D121" s="99" t="s">
        <v>148</v>
      </c>
      <c r="E121" s="99" t="s">
        <v>358</v>
      </c>
      <c r="F121" s="86" t="s">
        <v>1333</v>
      </c>
      <c r="G121" s="99" t="s">
        <v>1180</v>
      </c>
      <c r="H121" s="99" t="s">
        <v>192</v>
      </c>
      <c r="I121" s="96">
        <v>16199.576741249999</v>
      </c>
      <c r="J121" s="98">
        <v>269.5</v>
      </c>
      <c r="K121" s="96">
        <v>43.657859384999988</v>
      </c>
      <c r="L121" s="97">
        <v>8.9389516781582094E-4</v>
      </c>
      <c r="M121" s="97">
        <v>1.6993807449245158E-4</v>
      </c>
      <c r="N121" s="97">
        <v>2.073973403414835E-5</v>
      </c>
    </row>
    <row r="122" spans="2:14">
      <c r="B122" s="109" t="s">
        <v>1334</v>
      </c>
      <c r="C122" s="86" t="s">
        <v>1335</v>
      </c>
      <c r="D122" s="99" t="s">
        <v>148</v>
      </c>
      <c r="E122" s="99" t="s">
        <v>358</v>
      </c>
      <c r="F122" s="86" t="s">
        <v>1336</v>
      </c>
      <c r="G122" s="99" t="s">
        <v>179</v>
      </c>
      <c r="H122" s="99" t="s">
        <v>192</v>
      </c>
      <c r="I122" s="96">
        <v>36648.588374999999</v>
      </c>
      <c r="J122" s="98">
        <v>515.20000000000005</v>
      </c>
      <c r="K122" s="96">
        <v>188.81352740249997</v>
      </c>
      <c r="L122" s="97">
        <v>1.0961856139254256E-3</v>
      </c>
      <c r="M122" s="97">
        <v>7.34956036253416E-4</v>
      </c>
      <c r="N122" s="97">
        <v>8.9696159993649951E-5</v>
      </c>
    </row>
    <row r="123" spans="2:14">
      <c r="B123" s="109" t="s">
        <v>1337</v>
      </c>
      <c r="C123" s="86" t="s">
        <v>1338</v>
      </c>
      <c r="D123" s="99" t="s">
        <v>148</v>
      </c>
      <c r="E123" s="99" t="s">
        <v>358</v>
      </c>
      <c r="F123" s="86" t="s">
        <v>1339</v>
      </c>
      <c r="G123" s="99" t="s">
        <v>179</v>
      </c>
      <c r="H123" s="99" t="s">
        <v>192</v>
      </c>
      <c r="I123" s="96">
        <v>75133.902375000005</v>
      </c>
      <c r="J123" s="98">
        <v>310.5</v>
      </c>
      <c r="K123" s="96">
        <v>233.29076699250001</v>
      </c>
      <c r="L123" s="97">
        <v>5.0207528065756646E-4</v>
      </c>
      <c r="M123" s="97">
        <v>9.080835455069036E-4</v>
      </c>
      <c r="N123" s="97">
        <v>1.1082514186917061E-4</v>
      </c>
    </row>
    <row r="124" spans="2:14">
      <c r="B124" s="109" t="s">
        <v>1340</v>
      </c>
      <c r="C124" s="86" t="s">
        <v>1341</v>
      </c>
      <c r="D124" s="99" t="s">
        <v>148</v>
      </c>
      <c r="E124" s="99" t="s">
        <v>358</v>
      </c>
      <c r="F124" s="86" t="s">
        <v>1342</v>
      </c>
      <c r="G124" s="99" t="s">
        <v>179</v>
      </c>
      <c r="H124" s="99" t="s">
        <v>192</v>
      </c>
      <c r="I124" s="96">
        <v>6081.2639999999992</v>
      </c>
      <c r="J124" s="98">
        <v>1049</v>
      </c>
      <c r="K124" s="96">
        <v>63.792459360000002</v>
      </c>
      <c r="L124" s="97">
        <v>7.064485696750976E-4</v>
      </c>
      <c r="M124" s="97">
        <v>2.4831193886938607E-4</v>
      </c>
      <c r="N124" s="97">
        <v>3.0304707082482117E-5</v>
      </c>
    </row>
    <row r="125" spans="2:14">
      <c r="B125" s="109" t="s">
        <v>1343</v>
      </c>
      <c r="C125" s="86" t="s">
        <v>1344</v>
      </c>
      <c r="D125" s="99" t="s">
        <v>148</v>
      </c>
      <c r="E125" s="99" t="s">
        <v>358</v>
      </c>
      <c r="F125" s="86" t="s">
        <v>1345</v>
      </c>
      <c r="G125" s="99" t="s">
        <v>179</v>
      </c>
      <c r="H125" s="99" t="s">
        <v>192</v>
      </c>
      <c r="I125" s="96">
        <v>12617.191124999998</v>
      </c>
      <c r="J125" s="98">
        <v>4400</v>
      </c>
      <c r="K125" s="96">
        <v>555.1564095</v>
      </c>
      <c r="L125" s="97">
        <v>1.158191607630418E-3</v>
      </c>
      <c r="M125" s="97">
        <v>2.1609445034995725E-3</v>
      </c>
      <c r="N125" s="97">
        <v>2.6372791617764634E-4</v>
      </c>
    </row>
    <row r="126" spans="2:14">
      <c r="B126" s="109" t="s">
        <v>1346</v>
      </c>
      <c r="C126" s="86" t="s">
        <v>1347</v>
      </c>
      <c r="D126" s="99" t="s">
        <v>148</v>
      </c>
      <c r="E126" s="99" t="s">
        <v>358</v>
      </c>
      <c r="F126" s="86" t="s">
        <v>1348</v>
      </c>
      <c r="G126" s="99" t="s">
        <v>1349</v>
      </c>
      <c r="H126" s="99" t="s">
        <v>192</v>
      </c>
      <c r="I126" s="96">
        <v>3908.8271249999998</v>
      </c>
      <c r="J126" s="98">
        <v>464</v>
      </c>
      <c r="K126" s="96">
        <v>18.136957859999999</v>
      </c>
      <c r="L126" s="97">
        <v>5.1057624349427345E-5</v>
      </c>
      <c r="M126" s="97">
        <v>7.0598048995001962E-5</v>
      </c>
      <c r="N126" s="97">
        <v>8.6159900531952407E-6</v>
      </c>
    </row>
    <row r="127" spans="2:14">
      <c r="B127" s="109" t="s">
        <v>1350</v>
      </c>
      <c r="C127" s="86" t="s">
        <v>1351</v>
      </c>
      <c r="D127" s="99" t="s">
        <v>148</v>
      </c>
      <c r="E127" s="99" t="s">
        <v>358</v>
      </c>
      <c r="F127" s="86" t="s">
        <v>1352</v>
      </c>
      <c r="G127" s="99" t="s">
        <v>852</v>
      </c>
      <c r="H127" s="99" t="s">
        <v>192</v>
      </c>
      <c r="I127" s="96">
        <v>8554.0455000000002</v>
      </c>
      <c r="J127" s="98">
        <v>3897</v>
      </c>
      <c r="K127" s="96">
        <v>333.35115313499995</v>
      </c>
      <c r="L127" s="97">
        <v>8.9750206380309703E-4</v>
      </c>
      <c r="M127" s="97">
        <v>1.2975682704467137E-3</v>
      </c>
      <c r="N127" s="97">
        <v>1.5835898400396478E-4</v>
      </c>
    </row>
    <row r="128" spans="2:14">
      <c r="B128" s="109" t="s">
        <v>1353</v>
      </c>
      <c r="C128" s="86" t="s">
        <v>1354</v>
      </c>
      <c r="D128" s="99" t="s">
        <v>148</v>
      </c>
      <c r="E128" s="99" t="s">
        <v>358</v>
      </c>
      <c r="F128" s="86" t="s">
        <v>1355</v>
      </c>
      <c r="G128" s="99" t="s">
        <v>179</v>
      </c>
      <c r="H128" s="99" t="s">
        <v>192</v>
      </c>
      <c r="I128" s="96">
        <v>7877.1892499999994</v>
      </c>
      <c r="J128" s="98">
        <v>2175</v>
      </c>
      <c r="K128" s="96">
        <v>171.32886618749998</v>
      </c>
      <c r="L128" s="97">
        <v>6.2991687408162653E-4</v>
      </c>
      <c r="M128" s="97">
        <v>6.6689704981005339E-4</v>
      </c>
      <c r="N128" s="97">
        <v>8.1390044476660559E-5</v>
      </c>
    </row>
    <row r="129" spans="2:14">
      <c r="B129" s="109" t="s">
        <v>1356</v>
      </c>
      <c r="C129" s="86" t="s">
        <v>1357</v>
      </c>
      <c r="D129" s="99" t="s">
        <v>148</v>
      </c>
      <c r="E129" s="99" t="s">
        <v>358</v>
      </c>
      <c r="F129" s="86" t="s">
        <v>1358</v>
      </c>
      <c r="G129" s="99" t="s">
        <v>456</v>
      </c>
      <c r="H129" s="99" t="s">
        <v>192</v>
      </c>
      <c r="I129" s="96">
        <v>23412.32775</v>
      </c>
      <c r="J129" s="98">
        <v>1726</v>
      </c>
      <c r="K129" s="96">
        <v>404.09677696499995</v>
      </c>
      <c r="L129" s="97">
        <v>1.3938535295488705E-3</v>
      </c>
      <c r="M129" s="97">
        <v>1.572945379214629E-3</v>
      </c>
      <c r="N129" s="97">
        <v>1.9196680268731105E-4</v>
      </c>
    </row>
    <row r="130" spans="2:14">
      <c r="B130" s="109" t="s">
        <v>1359</v>
      </c>
      <c r="C130" s="86" t="s">
        <v>1360</v>
      </c>
      <c r="D130" s="99" t="s">
        <v>148</v>
      </c>
      <c r="E130" s="99" t="s">
        <v>358</v>
      </c>
      <c r="F130" s="86" t="s">
        <v>898</v>
      </c>
      <c r="G130" s="99" t="s">
        <v>456</v>
      </c>
      <c r="H130" s="99" t="s">
        <v>192</v>
      </c>
      <c r="I130" s="96">
        <v>557.34493499999996</v>
      </c>
      <c r="J130" s="98">
        <v>554.20000000000005</v>
      </c>
      <c r="K130" s="96">
        <v>3.0888057375</v>
      </c>
      <c r="L130" s="97">
        <v>9.8680838462771026E-5</v>
      </c>
      <c r="M130" s="97">
        <v>1.2023166204349782E-5</v>
      </c>
      <c r="N130" s="97">
        <v>1.4673419718996024E-6</v>
      </c>
    </row>
    <row r="131" spans="2:14">
      <c r="B131" s="109" t="s">
        <v>1361</v>
      </c>
      <c r="C131" s="86" t="s">
        <v>1362</v>
      </c>
      <c r="D131" s="99" t="s">
        <v>148</v>
      </c>
      <c r="E131" s="99" t="s">
        <v>358</v>
      </c>
      <c r="F131" s="86" t="s">
        <v>704</v>
      </c>
      <c r="G131" s="99" t="s">
        <v>403</v>
      </c>
      <c r="H131" s="99" t="s">
        <v>192</v>
      </c>
      <c r="I131" s="96">
        <v>9878.4003937499983</v>
      </c>
      <c r="J131" s="98">
        <v>5.0999999999999996</v>
      </c>
      <c r="K131" s="96">
        <v>0.50379839999999998</v>
      </c>
      <c r="L131" s="97">
        <v>1.4409236873810984E-5</v>
      </c>
      <c r="M131" s="97">
        <v>1.9610336199349584E-6</v>
      </c>
      <c r="N131" s="97">
        <v>2.3933021384963825E-7</v>
      </c>
    </row>
    <row r="132" spans="2:14">
      <c r="B132" s="109" t="s">
        <v>1363</v>
      </c>
      <c r="C132" s="86" t="s">
        <v>1364</v>
      </c>
      <c r="D132" s="99" t="s">
        <v>148</v>
      </c>
      <c r="E132" s="99" t="s">
        <v>358</v>
      </c>
      <c r="F132" s="86" t="s">
        <v>1365</v>
      </c>
      <c r="G132" s="99" t="s">
        <v>456</v>
      </c>
      <c r="H132" s="99" t="s">
        <v>192</v>
      </c>
      <c r="I132" s="96">
        <v>17326.740374999998</v>
      </c>
      <c r="J132" s="98">
        <v>480.2</v>
      </c>
      <c r="K132" s="96">
        <v>83.203007186250005</v>
      </c>
      <c r="L132" s="97">
        <v>1.3200950841549416E-3</v>
      </c>
      <c r="M132" s="97">
        <v>3.2386743263163639E-4</v>
      </c>
      <c r="N132" s="97">
        <v>3.952571803089927E-5</v>
      </c>
    </row>
    <row r="133" spans="2:14">
      <c r="B133" s="109" t="s">
        <v>1366</v>
      </c>
      <c r="C133" s="86" t="s">
        <v>1367</v>
      </c>
      <c r="D133" s="99" t="s">
        <v>148</v>
      </c>
      <c r="E133" s="99" t="s">
        <v>358</v>
      </c>
      <c r="F133" s="86" t="s">
        <v>1368</v>
      </c>
      <c r="G133" s="99" t="s">
        <v>456</v>
      </c>
      <c r="H133" s="99" t="s">
        <v>192</v>
      </c>
      <c r="I133" s="96">
        <v>17314.313624999999</v>
      </c>
      <c r="J133" s="98">
        <v>2026</v>
      </c>
      <c r="K133" s="96">
        <v>350.78799404249997</v>
      </c>
      <c r="L133" s="97">
        <v>6.7304123824750135E-4</v>
      </c>
      <c r="M133" s="97">
        <v>1.365441116499946E-3</v>
      </c>
      <c r="N133" s="97">
        <v>1.6664238240946607E-4</v>
      </c>
    </row>
    <row r="134" spans="2:14">
      <c r="B134" s="109" t="s">
        <v>1369</v>
      </c>
      <c r="C134" s="86" t="s">
        <v>1370</v>
      </c>
      <c r="D134" s="99" t="s">
        <v>148</v>
      </c>
      <c r="E134" s="99" t="s">
        <v>358</v>
      </c>
      <c r="F134" s="86" t="s">
        <v>1371</v>
      </c>
      <c r="G134" s="99" t="s">
        <v>1372</v>
      </c>
      <c r="H134" s="99" t="s">
        <v>192</v>
      </c>
      <c r="I134" s="96">
        <v>377660.72633625002</v>
      </c>
      <c r="J134" s="98">
        <v>122.2</v>
      </c>
      <c r="K134" s="96">
        <v>419.75882991000003</v>
      </c>
      <c r="L134" s="97">
        <v>3.0261426728433482E-3</v>
      </c>
      <c r="M134" s="97">
        <v>1.6339098689437479E-3</v>
      </c>
      <c r="N134" s="97">
        <v>1.994070853095886E-4</v>
      </c>
    </row>
    <row r="135" spans="2:14">
      <c r="B135" s="109" t="s">
        <v>1373</v>
      </c>
      <c r="C135" s="86" t="s">
        <v>1374</v>
      </c>
      <c r="D135" s="99" t="s">
        <v>148</v>
      </c>
      <c r="E135" s="99" t="s">
        <v>358</v>
      </c>
      <c r="F135" s="86" t="s">
        <v>1375</v>
      </c>
      <c r="G135" s="99" t="s">
        <v>1187</v>
      </c>
      <c r="H135" s="99" t="s">
        <v>192</v>
      </c>
      <c r="I135" s="96">
        <v>16896.812624999999</v>
      </c>
      <c r="J135" s="98">
        <v>1280</v>
      </c>
      <c r="K135" s="96">
        <v>216.27920159999996</v>
      </c>
      <c r="L135" s="97">
        <v>1.5538056222510154E-3</v>
      </c>
      <c r="M135" s="97">
        <v>8.4186608300123732E-4</v>
      </c>
      <c r="N135" s="97">
        <v>1.0274377125881508E-4</v>
      </c>
    </row>
    <row r="136" spans="2:14">
      <c r="B136" s="109" t="s">
        <v>1376</v>
      </c>
      <c r="C136" s="86" t="s">
        <v>1377</v>
      </c>
      <c r="D136" s="99" t="s">
        <v>148</v>
      </c>
      <c r="E136" s="99" t="s">
        <v>358</v>
      </c>
      <c r="F136" s="86" t="s">
        <v>1378</v>
      </c>
      <c r="G136" s="99" t="s">
        <v>421</v>
      </c>
      <c r="H136" s="99" t="s">
        <v>192</v>
      </c>
      <c r="I136" s="96">
        <v>9479.2713750000003</v>
      </c>
      <c r="J136" s="98">
        <v>960.2</v>
      </c>
      <c r="K136" s="96">
        <v>91.019963789999991</v>
      </c>
      <c r="L136" s="97">
        <v>1.0717060820264127E-3</v>
      </c>
      <c r="M136" s="97">
        <v>3.5429491057822437E-4</v>
      </c>
      <c r="N136" s="97">
        <v>4.3239175428995072E-5</v>
      </c>
    </row>
    <row r="137" spans="2:14">
      <c r="B137" s="109" t="s">
        <v>1379</v>
      </c>
      <c r="C137" s="86" t="s">
        <v>1380</v>
      </c>
      <c r="D137" s="99" t="s">
        <v>148</v>
      </c>
      <c r="E137" s="99" t="s">
        <v>358</v>
      </c>
      <c r="F137" s="86" t="s">
        <v>1381</v>
      </c>
      <c r="G137" s="99" t="s">
        <v>1122</v>
      </c>
      <c r="H137" s="99" t="s">
        <v>192</v>
      </c>
      <c r="I137" s="96">
        <v>1621.5018749999999</v>
      </c>
      <c r="J137" s="98">
        <v>23330</v>
      </c>
      <c r="K137" s="96">
        <v>378.29638743750002</v>
      </c>
      <c r="L137" s="97">
        <v>6.6924039136588022E-4</v>
      </c>
      <c r="M137" s="97">
        <v>1.4725174475839506E-3</v>
      </c>
      <c r="N137" s="97">
        <v>1.7971028749587631E-4</v>
      </c>
    </row>
    <row r="138" spans="2:14">
      <c r="B138" s="109" t="s">
        <v>1382</v>
      </c>
      <c r="C138" s="86" t="s">
        <v>1383</v>
      </c>
      <c r="D138" s="99" t="s">
        <v>148</v>
      </c>
      <c r="E138" s="99" t="s">
        <v>358</v>
      </c>
      <c r="F138" s="86" t="s">
        <v>1384</v>
      </c>
      <c r="G138" s="99" t="s">
        <v>1115</v>
      </c>
      <c r="H138" s="99" t="s">
        <v>192</v>
      </c>
      <c r="I138" s="96">
        <v>12704.414624999999</v>
      </c>
      <c r="J138" s="98">
        <v>1450</v>
      </c>
      <c r="K138" s="96">
        <v>184.21401206249996</v>
      </c>
      <c r="L138" s="97">
        <v>3.4884277369720166E-4</v>
      </c>
      <c r="M138" s="97">
        <v>7.1705243787528186E-4</v>
      </c>
      <c r="N138" s="97">
        <v>8.751115307436061E-5</v>
      </c>
    </row>
    <row r="139" spans="2:14">
      <c r="B139" s="109" t="s">
        <v>1385</v>
      </c>
      <c r="C139" s="86" t="s">
        <v>1386</v>
      </c>
      <c r="D139" s="99" t="s">
        <v>148</v>
      </c>
      <c r="E139" s="99" t="s">
        <v>358</v>
      </c>
      <c r="F139" s="86" t="s">
        <v>1387</v>
      </c>
      <c r="G139" s="99" t="s">
        <v>1165</v>
      </c>
      <c r="H139" s="99" t="s">
        <v>192</v>
      </c>
      <c r="I139" s="96">
        <v>3990.8531249999996</v>
      </c>
      <c r="J139" s="98">
        <v>759.7</v>
      </c>
      <c r="K139" s="96">
        <v>30.318511308750001</v>
      </c>
      <c r="L139" s="97">
        <v>1.1469774250670837E-4</v>
      </c>
      <c r="M139" s="97">
        <v>1.1801470584828572E-4</v>
      </c>
      <c r="N139" s="97">
        <v>1.4402855973988432E-5</v>
      </c>
    </row>
    <row r="140" spans="2:14">
      <c r="B140" s="109" t="s">
        <v>1388</v>
      </c>
      <c r="C140" s="86" t="s">
        <v>1389</v>
      </c>
      <c r="D140" s="99" t="s">
        <v>148</v>
      </c>
      <c r="E140" s="99" t="s">
        <v>358</v>
      </c>
      <c r="F140" s="86" t="s">
        <v>1390</v>
      </c>
      <c r="G140" s="99" t="s">
        <v>215</v>
      </c>
      <c r="H140" s="99" t="s">
        <v>192</v>
      </c>
      <c r="I140" s="96">
        <v>4208.7464999999993</v>
      </c>
      <c r="J140" s="98">
        <v>9013</v>
      </c>
      <c r="K140" s="96">
        <v>379.33432204499996</v>
      </c>
      <c r="L140" s="97">
        <v>8.3110369279893825E-4</v>
      </c>
      <c r="M140" s="97">
        <v>1.4765576046400298E-3</v>
      </c>
      <c r="N140" s="97">
        <v>1.8020335994623523E-4</v>
      </c>
    </row>
    <row r="141" spans="2:14">
      <c r="B141" s="109" t="s">
        <v>1391</v>
      </c>
      <c r="C141" s="86" t="s">
        <v>1392</v>
      </c>
      <c r="D141" s="99" t="s">
        <v>148</v>
      </c>
      <c r="E141" s="99" t="s">
        <v>358</v>
      </c>
      <c r="F141" s="86" t="s">
        <v>720</v>
      </c>
      <c r="G141" s="99" t="s">
        <v>517</v>
      </c>
      <c r="H141" s="99" t="s">
        <v>192</v>
      </c>
      <c r="I141" s="96">
        <v>2.0081249999999998E-2</v>
      </c>
      <c r="J141" s="98">
        <v>56.8</v>
      </c>
      <c r="K141" s="96">
        <v>1.134E-5</v>
      </c>
      <c r="L141" s="97">
        <v>1.632326593002814E-10</v>
      </c>
      <c r="M141" s="97">
        <v>4.4140912813662031E-11</v>
      </c>
      <c r="N141" s="97">
        <v>5.3870846454750506E-12</v>
      </c>
    </row>
    <row r="142" spans="2:14">
      <c r="B142" s="109" t="s">
        <v>1393</v>
      </c>
      <c r="C142" s="86" t="s">
        <v>1394</v>
      </c>
      <c r="D142" s="99" t="s">
        <v>148</v>
      </c>
      <c r="E142" s="99" t="s">
        <v>358</v>
      </c>
      <c r="F142" s="86" t="s">
        <v>1395</v>
      </c>
      <c r="G142" s="99" t="s">
        <v>456</v>
      </c>
      <c r="H142" s="99" t="s">
        <v>192</v>
      </c>
      <c r="I142" s="96">
        <v>103355.335125</v>
      </c>
      <c r="J142" s="98">
        <v>774.8</v>
      </c>
      <c r="K142" s="96">
        <v>800.79713650124995</v>
      </c>
      <c r="L142" s="97">
        <v>1.3278549196110462E-3</v>
      </c>
      <c r="M142" s="97">
        <v>3.1171002278423177E-3</v>
      </c>
      <c r="N142" s="97">
        <v>3.804199257659852E-4</v>
      </c>
    </row>
    <row r="143" spans="2:14">
      <c r="B143" s="109" t="s">
        <v>1396</v>
      </c>
      <c r="C143" s="86" t="s">
        <v>1397</v>
      </c>
      <c r="D143" s="99" t="s">
        <v>148</v>
      </c>
      <c r="E143" s="99" t="s">
        <v>358</v>
      </c>
      <c r="F143" s="86" t="s">
        <v>1398</v>
      </c>
      <c r="G143" s="99" t="s">
        <v>1115</v>
      </c>
      <c r="H143" s="99" t="s">
        <v>192</v>
      </c>
      <c r="I143" s="96">
        <v>45331.059374999997</v>
      </c>
      <c r="J143" s="98">
        <v>439.5</v>
      </c>
      <c r="K143" s="96">
        <v>199.23000607124999</v>
      </c>
      <c r="L143" s="97">
        <v>3.5644828800858133E-4</v>
      </c>
      <c r="M143" s="97">
        <v>7.755021453136157E-4</v>
      </c>
      <c r="N143" s="97">
        <v>9.4644524393680074E-5</v>
      </c>
    </row>
    <row r="144" spans="2:14">
      <c r="B144" s="109" t="s">
        <v>1399</v>
      </c>
      <c r="C144" s="86" t="s">
        <v>1400</v>
      </c>
      <c r="D144" s="99" t="s">
        <v>148</v>
      </c>
      <c r="E144" s="99" t="s">
        <v>358</v>
      </c>
      <c r="F144" s="86" t="s">
        <v>1401</v>
      </c>
      <c r="G144" s="99" t="s">
        <v>456</v>
      </c>
      <c r="H144" s="99" t="s">
        <v>192</v>
      </c>
      <c r="I144" s="96">
        <v>2326.377375</v>
      </c>
      <c r="J144" s="98">
        <v>2450</v>
      </c>
      <c r="K144" s="96">
        <v>56.9962456875</v>
      </c>
      <c r="L144" s="97">
        <v>2.8735608278366562E-4</v>
      </c>
      <c r="M144" s="97">
        <v>2.2185769943544955E-4</v>
      </c>
      <c r="N144" s="97">
        <v>2.7076155202191786E-5</v>
      </c>
    </row>
    <row r="145" spans="2:14">
      <c r="B145" s="109" t="s">
        <v>1402</v>
      </c>
      <c r="C145" s="86" t="s">
        <v>1403</v>
      </c>
      <c r="D145" s="99" t="s">
        <v>148</v>
      </c>
      <c r="E145" s="99" t="s">
        <v>358</v>
      </c>
      <c r="F145" s="86" t="s">
        <v>1404</v>
      </c>
      <c r="G145" s="99" t="s">
        <v>1122</v>
      </c>
      <c r="H145" s="99" t="s">
        <v>192</v>
      </c>
      <c r="I145" s="96">
        <v>120467.34787499999</v>
      </c>
      <c r="J145" s="98">
        <v>52.1</v>
      </c>
      <c r="K145" s="96">
        <v>62.763488313749995</v>
      </c>
      <c r="L145" s="97">
        <v>4.6092962416944557E-4</v>
      </c>
      <c r="M145" s="97">
        <v>2.4430667244607887E-4</v>
      </c>
      <c r="N145" s="97">
        <v>2.9815892785842628E-5</v>
      </c>
    </row>
    <row r="146" spans="2:14">
      <c r="B146" s="109" t="s">
        <v>1405</v>
      </c>
      <c r="C146" s="86" t="s">
        <v>1406</v>
      </c>
      <c r="D146" s="99" t="s">
        <v>148</v>
      </c>
      <c r="E146" s="99" t="s">
        <v>358</v>
      </c>
      <c r="F146" s="86" t="s">
        <v>1407</v>
      </c>
      <c r="G146" s="99" t="s">
        <v>610</v>
      </c>
      <c r="H146" s="99" t="s">
        <v>192</v>
      </c>
      <c r="I146" s="96">
        <v>477.53212499999995</v>
      </c>
      <c r="J146" s="98">
        <v>6335</v>
      </c>
      <c r="K146" s="96">
        <v>31.094831880000001</v>
      </c>
      <c r="L146" s="97">
        <v>5.6211444044889374E-5</v>
      </c>
      <c r="M146" s="97">
        <v>1.2103653112615155E-4</v>
      </c>
      <c r="N146" s="97">
        <v>1.4771648269345336E-5</v>
      </c>
    </row>
    <row r="147" spans="2:14">
      <c r="B147" s="110"/>
      <c r="C147" s="86"/>
      <c r="D147" s="86"/>
      <c r="E147" s="86"/>
      <c r="F147" s="86"/>
      <c r="G147" s="86"/>
      <c r="H147" s="86"/>
      <c r="I147" s="96"/>
      <c r="J147" s="98"/>
      <c r="K147" s="86"/>
      <c r="L147" s="86"/>
      <c r="M147" s="97"/>
      <c r="N147" s="86"/>
    </row>
    <row r="148" spans="2:14">
      <c r="B148" s="107" t="s">
        <v>266</v>
      </c>
      <c r="C148" s="84"/>
      <c r="D148" s="84"/>
      <c r="E148" s="84"/>
      <c r="F148" s="84"/>
      <c r="G148" s="84"/>
      <c r="H148" s="84"/>
      <c r="I148" s="93"/>
      <c r="J148" s="95"/>
      <c r="K148" s="93">
        <v>89526.560269229973</v>
      </c>
      <c r="L148" s="84"/>
      <c r="M148" s="94">
        <v>0.34848184227082357</v>
      </c>
      <c r="N148" s="94">
        <v>4.2529731762660103E-2</v>
      </c>
    </row>
    <row r="149" spans="2:14">
      <c r="B149" s="108" t="s">
        <v>81</v>
      </c>
      <c r="C149" s="84"/>
      <c r="D149" s="84"/>
      <c r="E149" s="84"/>
      <c r="F149" s="84"/>
      <c r="G149" s="84"/>
      <c r="H149" s="84"/>
      <c r="I149" s="93"/>
      <c r="J149" s="95"/>
      <c r="K149" s="93">
        <v>36798.565355054991</v>
      </c>
      <c r="L149" s="84"/>
      <c r="M149" s="94">
        <v>0.14323829497401466</v>
      </c>
      <c r="N149" s="94">
        <v>1.7481215731898318E-2</v>
      </c>
    </row>
    <row r="150" spans="2:14">
      <c r="B150" s="109" t="s">
        <v>1408</v>
      </c>
      <c r="C150" s="86" t="s">
        <v>1409</v>
      </c>
      <c r="D150" s="99" t="s">
        <v>1410</v>
      </c>
      <c r="E150" s="99" t="s">
        <v>905</v>
      </c>
      <c r="F150" s="86" t="s">
        <v>1411</v>
      </c>
      <c r="G150" s="99" t="s">
        <v>220</v>
      </c>
      <c r="H150" s="99" t="s">
        <v>191</v>
      </c>
      <c r="I150" s="96">
        <v>23770.978874999997</v>
      </c>
      <c r="J150" s="98">
        <v>523</v>
      </c>
      <c r="K150" s="96">
        <v>468.19747855125001</v>
      </c>
      <c r="L150" s="97">
        <v>7.0782558665962413E-4</v>
      </c>
      <c r="M150" s="97">
        <v>1.8224571499388998E-3</v>
      </c>
      <c r="N150" s="97">
        <v>2.2241794071901E-4</v>
      </c>
    </row>
    <row r="151" spans="2:14">
      <c r="B151" s="109" t="s">
        <v>1412</v>
      </c>
      <c r="C151" s="86" t="s">
        <v>1413</v>
      </c>
      <c r="D151" s="99" t="s">
        <v>1410</v>
      </c>
      <c r="E151" s="99" t="s">
        <v>905</v>
      </c>
      <c r="F151" s="86" t="s">
        <v>1093</v>
      </c>
      <c r="G151" s="99" t="s">
        <v>220</v>
      </c>
      <c r="H151" s="99" t="s">
        <v>191</v>
      </c>
      <c r="I151" s="96">
        <v>15592.499999999998</v>
      </c>
      <c r="J151" s="98">
        <v>6479.0000000000009</v>
      </c>
      <c r="K151" s="96">
        <v>3804.5565904499995</v>
      </c>
      <c r="L151" s="97">
        <v>2.5637815156655394E-4</v>
      </c>
      <c r="M151" s="97">
        <v>1.4809224052354207E-2</v>
      </c>
      <c r="N151" s="97">
        <v>1.8073605283292862E-3</v>
      </c>
    </row>
    <row r="152" spans="2:14">
      <c r="B152" s="109" t="s">
        <v>1414</v>
      </c>
      <c r="C152" s="86" t="s">
        <v>1415</v>
      </c>
      <c r="D152" s="99" t="s">
        <v>1416</v>
      </c>
      <c r="E152" s="99" t="s">
        <v>905</v>
      </c>
      <c r="F152" s="86"/>
      <c r="G152" s="99" t="s">
        <v>966</v>
      </c>
      <c r="H152" s="99" t="s">
        <v>191</v>
      </c>
      <c r="I152" s="96">
        <v>4597.1414999999997</v>
      </c>
      <c r="J152" s="98">
        <v>6042</v>
      </c>
      <c r="K152" s="96">
        <v>1049.4174867749998</v>
      </c>
      <c r="L152" s="97">
        <v>3.0575857634888208E-5</v>
      </c>
      <c r="M152" s="97">
        <v>4.0848541260024331E-3</v>
      </c>
      <c r="N152" s="97">
        <v>4.9852741002633322E-4</v>
      </c>
    </row>
    <row r="153" spans="2:14">
      <c r="B153" s="109" t="s">
        <v>1417</v>
      </c>
      <c r="C153" s="86" t="s">
        <v>1418</v>
      </c>
      <c r="D153" s="99" t="s">
        <v>1410</v>
      </c>
      <c r="E153" s="99" t="s">
        <v>905</v>
      </c>
      <c r="F153" s="86" t="s">
        <v>1419</v>
      </c>
      <c r="G153" s="99" t="s">
        <v>1010</v>
      </c>
      <c r="H153" s="99" t="s">
        <v>191</v>
      </c>
      <c r="I153" s="96">
        <v>4669.2213749999992</v>
      </c>
      <c r="J153" s="98">
        <v>3435</v>
      </c>
      <c r="K153" s="96">
        <v>604.02028238999992</v>
      </c>
      <c r="L153" s="97">
        <v>1.3268506792576523E-4</v>
      </c>
      <c r="M153" s="97">
        <v>2.3511469684885807E-3</v>
      </c>
      <c r="N153" s="97">
        <v>2.8694077502810166E-4</v>
      </c>
    </row>
    <row r="154" spans="2:14">
      <c r="B154" s="109" t="s">
        <v>1420</v>
      </c>
      <c r="C154" s="86" t="s">
        <v>1421</v>
      </c>
      <c r="D154" s="99" t="s">
        <v>1410</v>
      </c>
      <c r="E154" s="99" t="s">
        <v>905</v>
      </c>
      <c r="F154" s="86" t="s">
        <v>1348</v>
      </c>
      <c r="G154" s="99" t="s">
        <v>1349</v>
      </c>
      <c r="H154" s="99" t="s">
        <v>191</v>
      </c>
      <c r="I154" s="96">
        <v>31019.412375</v>
      </c>
      <c r="J154" s="98">
        <v>127</v>
      </c>
      <c r="K154" s="96">
        <v>148.36026602250001</v>
      </c>
      <c r="L154" s="97">
        <v>4.0517972627984359E-4</v>
      </c>
      <c r="M154" s="97">
        <v>5.7749184898684997E-4</v>
      </c>
      <c r="N154" s="97">
        <v>7.0478775228254297E-5</v>
      </c>
    </row>
    <row r="155" spans="2:14">
      <c r="B155" s="109" t="s">
        <v>1422</v>
      </c>
      <c r="C155" s="86" t="s">
        <v>1423</v>
      </c>
      <c r="D155" s="99" t="s">
        <v>1410</v>
      </c>
      <c r="E155" s="99" t="s">
        <v>905</v>
      </c>
      <c r="F155" s="86" t="s">
        <v>1424</v>
      </c>
      <c r="G155" s="99" t="s">
        <v>966</v>
      </c>
      <c r="H155" s="99" t="s">
        <v>191</v>
      </c>
      <c r="I155" s="96">
        <v>5853.9914999999992</v>
      </c>
      <c r="J155" s="98">
        <v>8747</v>
      </c>
      <c r="K155" s="96">
        <v>1928.3751650362497</v>
      </c>
      <c r="L155" s="97">
        <v>3.2368509278526271E-5</v>
      </c>
      <c r="M155" s="97">
        <v>7.5061940063400551E-3</v>
      </c>
      <c r="N155" s="97">
        <v>9.1607762277620794E-4</v>
      </c>
    </row>
    <row r="156" spans="2:14">
      <c r="B156" s="109" t="s">
        <v>1425</v>
      </c>
      <c r="C156" s="86" t="s">
        <v>1426</v>
      </c>
      <c r="D156" s="99" t="s">
        <v>32</v>
      </c>
      <c r="E156" s="99" t="s">
        <v>905</v>
      </c>
      <c r="F156" s="86" t="s">
        <v>1259</v>
      </c>
      <c r="G156" s="99" t="s">
        <v>217</v>
      </c>
      <c r="H156" s="99" t="s">
        <v>191</v>
      </c>
      <c r="I156" s="96">
        <v>516.67874999999992</v>
      </c>
      <c r="J156" s="98">
        <v>458</v>
      </c>
      <c r="K156" s="96">
        <v>8.9118196649999994</v>
      </c>
      <c r="L156" s="97">
        <v>1.7370992383042805E-5</v>
      </c>
      <c r="M156" s="97">
        <v>3.4689228822208441E-5</v>
      </c>
      <c r="N156" s="97">
        <v>4.233573798991544E-6</v>
      </c>
    </row>
    <row r="157" spans="2:14">
      <c r="B157" s="109" t="s">
        <v>1427</v>
      </c>
      <c r="C157" s="86" t="s">
        <v>1428</v>
      </c>
      <c r="D157" s="99" t="s">
        <v>1410</v>
      </c>
      <c r="E157" s="99" t="s">
        <v>905</v>
      </c>
      <c r="F157" s="86" t="s">
        <v>1429</v>
      </c>
      <c r="G157" s="99" t="s">
        <v>1165</v>
      </c>
      <c r="H157" s="99" t="s">
        <v>191</v>
      </c>
      <c r="I157" s="96">
        <v>5964.9108749999987</v>
      </c>
      <c r="J157" s="98">
        <v>2549</v>
      </c>
      <c r="K157" s="96">
        <v>572.60364753374995</v>
      </c>
      <c r="L157" s="97">
        <v>1.981606850701615E-4</v>
      </c>
      <c r="M157" s="97">
        <v>2.2288578203326385E-3</v>
      </c>
      <c r="N157" s="97">
        <v>2.7201625375415103E-4</v>
      </c>
    </row>
    <row r="158" spans="2:14">
      <c r="B158" s="109" t="s">
        <v>1430</v>
      </c>
      <c r="C158" s="86" t="s">
        <v>1431</v>
      </c>
      <c r="D158" s="99" t="s">
        <v>1410</v>
      </c>
      <c r="E158" s="99" t="s">
        <v>905</v>
      </c>
      <c r="F158" s="86" t="s">
        <v>1432</v>
      </c>
      <c r="G158" s="99" t="s">
        <v>1115</v>
      </c>
      <c r="H158" s="99" t="s">
        <v>191</v>
      </c>
      <c r="I158" s="96">
        <v>4826.9418749999995</v>
      </c>
      <c r="J158" s="98">
        <v>412</v>
      </c>
      <c r="K158" s="96">
        <v>74.894443863749999</v>
      </c>
      <c r="L158" s="97">
        <v>4.2163359040742763E-4</v>
      </c>
      <c r="M158" s="97">
        <v>2.9152637714439982E-4</v>
      </c>
      <c r="N158" s="97">
        <v>3.5578722096102358E-5</v>
      </c>
    </row>
    <row r="159" spans="2:14">
      <c r="B159" s="109" t="s">
        <v>1433</v>
      </c>
      <c r="C159" s="86" t="s">
        <v>1434</v>
      </c>
      <c r="D159" s="99" t="s">
        <v>1416</v>
      </c>
      <c r="E159" s="99" t="s">
        <v>905</v>
      </c>
      <c r="F159" s="86" t="s">
        <v>906</v>
      </c>
      <c r="G159" s="99" t="s">
        <v>456</v>
      </c>
      <c r="H159" s="99" t="s">
        <v>191</v>
      </c>
      <c r="I159" s="96">
        <v>26328.692249999996</v>
      </c>
      <c r="J159" s="98">
        <v>429</v>
      </c>
      <c r="K159" s="96">
        <v>425.37003815249994</v>
      </c>
      <c r="L159" s="97">
        <v>2.0646426288306143E-5</v>
      </c>
      <c r="M159" s="97">
        <v>1.6557514786273008E-3</v>
      </c>
      <c r="N159" s="97">
        <v>2.0207269851644347E-4</v>
      </c>
    </row>
    <row r="160" spans="2:14">
      <c r="B160" s="109" t="s">
        <v>1435</v>
      </c>
      <c r="C160" s="86" t="s">
        <v>1436</v>
      </c>
      <c r="D160" s="99" t="s">
        <v>1410</v>
      </c>
      <c r="E160" s="99" t="s">
        <v>905</v>
      </c>
      <c r="F160" s="86" t="s">
        <v>1384</v>
      </c>
      <c r="G160" s="99" t="s">
        <v>1115</v>
      </c>
      <c r="H160" s="99" t="s">
        <v>191</v>
      </c>
      <c r="I160" s="96">
        <v>5670.4724999999999</v>
      </c>
      <c r="J160" s="98">
        <v>382.66</v>
      </c>
      <c r="K160" s="96">
        <v>81.717040754999999</v>
      </c>
      <c r="L160" s="97">
        <v>1.5570204637222357E-4</v>
      </c>
      <c r="M160" s="97">
        <v>3.1808331317080438E-4</v>
      </c>
      <c r="N160" s="97">
        <v>3.8819807365513178E-5</v>
      </c>
    </row>
    <row r="161" spans="2:14">
      <c r="B161" s="109" t="s">
        <v>1437</v>
      </c>
      <c r="C161" s="86" t="s">
        <v>1438</v>
      </c>
      <c r="D161" s="99" t="s">
        <v>1410</v>
      </c>
      <c r="E161" s="99" t="s">
        <v>905</v>
      </c>
      <c r="F161" s="86" t="s">
        <v>1439</v>
      </c>
      <c r="G161" s="99" t="s">
        <v>32</v>
      </c>
      <c r="H161" s="99" t="s">
        <v>191</v>
      </c>
      <c r="I161" s="96">
        <v>728.31149999999991</v>
      </c>
      <c r="J161" s="98">
        <v>994.99999999999989</v>
      </c>
      <c r="K161" s="96">
        <v>27.291070091249999</v>
      </c>
      <c r="L161" s="97">
        <v>2.3960471471993897E-5</v>
      </c>
      <c r="M161" s="97">
        <v>1.0623040083680826E-4</v>
      </c>
      <c r="N161" s="97">
        <v>1.2964665312800376E-5</v>
      </c>
    </row>
    <row r="162" spans="2:14">
      <c r="B162" s="109" t="s">
        <v>1440</v>
      </c>
      <c r="C162" s="86" t="s">
        <v>1441</v>
      </c>
      <c r="D162" s="99" t="s">
        <v>1410</v>
      </c>
      <c r="E162" s="99" t="s">
        <v>905</v>
      </c>
      <c r="F162" s="86" t="s">
        <v>1176</v>
      </c>
      <c r="G162" s="99" t="s">
        <v>220</v>
      </c>
      <c r="H162" s="99" t="s">
        <v>191</v>
      </c>
      <c r="I162" s="96">
        <v>20415.709124999998</v>
      </c>
      <c r="J162" s="98">
        <v>585</v>
      </c>
      <c r="K162" s="96">
        <v>449.78052924000002</v>
      </c>
      <c r="L162" s="97">
        <v>3.5580512408505793E-4</v>
      </c>
      <c r="M162" s="97">
        <v>1.7507692351380604E-3</v>
      </c>
      <c r="N162" s="97">
        <v>2.1366894029122103E-4</v>
      </c>
    </row>
    <row r="163" spans="2:14">
      <c r="B163" s="109" t="s">
        <v>1442</v>
      </c>
      <c r="C163" s="86" t="s">
        <v>1443</v>
      </c>
      <c r="D163" s="99" t="s">
        <v>1410</v>
      </c>
      <c r="E163" s="99" t="s">
        <v>905</v>
      </c>
      <c r="F163" s="86" t="s">
        <v>1444</v>
      </c>
      <c r="G163" s="99" t="s">
        <v>927</v>
      </c>
      <c r="H163" s="99" t="s">
        <v>191</v>
      </c>
      <c r="I163" s="96">
        <v>19030.031999999999</v>
      </c>
      <c r="J163" s="98">
        <v>807</v>
      </c>
      <c r="K163" s="96">
        <v>578.35350121500005</v>
      </c>
      <c r="L163" s="97">
        <v>8.7092772181617646E-4</v>
      </c>
      <c r="M163" s="97">
        <v>2.2512391069318778E-3</v>
      </c>
      <c r="N163" s="97">
        <v>2.7474773069242176E-4</v>
      </c>
    </row>
    <row r="164" spans="2:14">
      <c r="B164" s="109" t="s">
        <v>1445</v>
      </c>
      <c r="C164" s="86" t="s">
        <v>1446</v>
      </c>
      <c r="D164" s="99" t="s">
        <v>1410</v>
      </c>
      <c r="E164" s="99" t="s">
        <v>905</v>
      </c>
      <c r="F164" s="86" t="s">
        <v>1447</v>
      </c>
      <c r="G164" s="99" t="s">
        <v>1165</v>
      </c>
      <c r="H164" s="99" t="s">
        <v>191</v>
      </c>
      <c r="I164" s="96">
        <v>5335.4463749999995</v>
      </c>
      <c r="J164" s="98">
        <v>5433</v>
      </c>
      <c r="K164" s="96">
        <v>1091.6685026887499</v>
      </c>
      <c r="L164" s="97">
        <v>1.1203417630020479E-4</v>
      </c>
      <c r="M164" s="97">
        <v>4.2493160668963916E-3</v>
      </c>
      <c r="N164" s="97">
        <v>5.1859882088036184E-4</v>
      </c>
    </row>
    <row r="165" spans="2:14">
      <c r="B165" s="109" t="s">
        <v>1448</v>
      </c>
      <c r="C165" s="86" t="s">
        <v>1449</v>
      </c>
      <c r="D165" s="99" t="s">
        <v>1416</v>
      </c>
      <c r="E165" s="99" t="s">
        <v>905</v>
      </c>
      <c r="F165" s="86" t="s">
        <v>1450</v>
      </c>
      <c r="G165" s="99" t="s">
        <v>973</v>
      </c>
      <c r="H165" s="99" t="s">
        <v>191</v>
      </c>
      <c r="I165" s="96">
        <v>2.3624999999999997E-2</v>
      </c>
      <c r="J165" s="98">
        <v>3729</v>
      </c>
      <c r="K165" s="96">
        <v>3.3176587500000003E-3</v>
      </c>
      <c r="L165" s="97">
        <v>1.0902402189381411E-10</v>
      </c>
      <c r="M165" s="97">
        <v>1.2913975805046999E-8</v>
      </c>
      <c r="N165" s="97">
        <v>1.5760589515917946E-9</v>
      </c>
    </row>
    <row r="166" spans="2:14">
      <c r="B166" s="109" t="s">
        <v>1453</v>
      </c>
      <c r="C166" s="86" t="s">
        <v>1454</v>
      </c>
      <c r="D166" s="99" t="s">
        <v>1410</v>
      </c>
      <c r="E166" s="99" t="s">
        <v>905</v>
      </c>
      <c r="F166" s="86" t="s">
        <v>1192</v>
      </c>
      <c r="G166" s="99" t="s">
        <v>1165</v>
      </c>
      <c r="H166" s="99" t="s">
        <v>191</v>
      </c>
      <c r="I166" s="96">
        <v>14588.933624999998</v>
      </c>
      <c r="J166" s="98">
        <v>1041</v>
      </c>
      <c r="K166" s="96">
        <v>571.94542904624996</v>
      </c>
      <c r="L166" s="97">
        <v>5.3845750158051963E-4</v>
      </c>
      <c r="M166" s="97">
        <v>2.2262957070284871E-3</v>
      </c>
      <c r="N166" s="97">
        <v>2.7170356603745089E-4</v>
      </c>
    </row>
    <row r="167" spans="2:14">
      <c r="B167" s="109" t="s">
        <v>1455</v>
      </c>
      <c r="C167" s="86" t="s">
        <v>1456</v>
      </c>
      <c r="D167" s="99" t="s">
        <v>1416</v>
      </c>
      <c r="E167" s="99" t="s">
        <v>905</v>
      </c>
      <c r="F167" s="86" t="s">
        <v>1054</v>
      </c>
      <c r="G167" s="99" t="s">
        <v>217</v>
      </c>
      <c r="H167" s="99" t="s">
        <v>191</v>
      </c>
      <c r="I167" s="96">
        <v>43623.656999999992</v>
      </c>
      <c r="J167" s="98">
        <v>1039</v>
      </c>
      <c r="K167" s="96">
        <v>1706.9387324849997</v>
      </c>
      <c r="L167" s="97">
        <v>7.9920218168521965E-5</v>
      </c>
      <c r="M167" s="97">
        <v>6.644253418772764E-3</v>
      </c>
      <c r="N167" s="97">
        <v>8.1088390092915233E-4</v>
      </c>
    </row>
    <row r="168" spans="2:14">
      <c r="B168" s="109" t="s">
        <v>1457</v>
      </c>
      <c r="C168" s="86" t="s">
        <v>1458</v>
      </c>
      <c r="D168" s="99" t="s">
        <v>1410</v>
      </c>
      <c r="E168" s="99" t="s">
        <v>905</v>
      </c>
      <c r="F168" s="86" t="s">
        <v>1459</v>
      </c>
      <c r="G168" s="99" t="s">
        <v>946</v>
      </c>
      <c r="H168" s="99" t="s">
        <v>191</v>
      </c>
      <c r="I168" s="96">
        <v>2690.1078749999997</v>
      </c>
      <c r="J168" s="98">
        <v>2378</v>
      </c>
      <c r="K168" s="96">
        <v>240.91390196999998</v>
      </c>
      <c r="L168" s="97">
        <v>6.2394873782435471E-5</v>
      </c>
      <c r="M168" s="97">
        <v>9.3775657340889685E-4</v>
      </c>
      <c r="N168" s="97">
        <v>1.1444652400212245E-4</v>
      </c>
    </row>
    <row r="169" spans="2:14">
      <c r="B169" s="109" t="s">
        <v>1460</v>
      </c>
      <c r="C169" s="86" t="s">
        <v>1461</v>
      </c>
      <c r="D169" s="99" t="s">
        <v>1416</v>
      </c>
      <c r="E169" s="99" t="s">
        <v>905</v>
      </c>
      <c r="F169" s="86" t="s">
        <v>1057</v>
      </c>
      <c r="G169" s="99" t="s">
        <v>943</v>
      </c>
      <c r="H169" s="99" t="s">
        <v>191</v>
      </c>
      <c r="I169" s="96">
        <v>16854.051374999999</v>
      </c>
      <c r="J169" s="98">
        <v>4124</v>
      </c>
      <c r="K169" s="96">
        <v>2617.6000222574999</v>
      </c>
      <c r="L169" s="97">
        <v>3.4181068242130453E-4</v>
      </c>
      <c r="M169" s="97">
        <v>1.0188999502954857E-2</v>
      </c>
      <c r="N169" s="97">
        <v>1.2434949636594822E-3</v>
      </c>
    </row>
    <row r="170" spans="2:14">
      <c r="B170" s="109" t="s">
        <v>1462</v>
      </c>
      <c r="C170" s="86" t="s">
        <v>1463</v>
      </c>
      <c r="D170" s="99" t="s">
        <v>1410</v>
      </c>
      <c r="E170" s="99" t="s">
        <v>905</v>
      </c>
      <c r="F170" s="86" t="s">
        <v>587</v>
      </c>
      <c r="G170" s="99" t="s">
        <v>421</v>
      </c>
      <c r="H170" s="99" t="s">
        <v>191</v>
      </c>
      <c r="I170" s="96">
        <v>984.97349999999994</v>
      </c>
      <c r="J170" s="98">
        <v>466</v>
      </c>
      <c r="K170" s="96">
        <v>17.285851406249996</v>
      </c>
      <c r="L170" s="97">
        <v>6.1907965971374153E-6</v>
      </c>
      <c r="M170" s="97">
        <v>6.7285119914744113E-5</v>
      </c>
      <c r="N170" s="97">
        <v>8.211670607987008E-6</v>
      </c>
    </row>
    <row r="171" spans="2:14">
      <c r="B171" s="109" t="s">
        <v>1464</v>
      </c>
      <c r="C171" s="86" t="s">
        <v>1465</v>
      </c>
      <c r="D171" s="99" t="s">
        <v>1410</v>
      </c>
      <c r="E171" s="99" t="s">
        <v>905</v>
      </c>
      <c r="F171" s="86" t="s">
        <v>1466</v>
      </c>
      <c r="G171" s="99" t="s">
        <v>220</v>
      </c>
      <c r="H171" s="99" t="s">
        <v>191</v>
      </c>
      <c r="I171" s="96">
        <v>8846.7356249999993</v>
      </c>
      <c r="J171" s="98">
        <v>201</v>
      </c>
      <c r="K171" s="96">
        <v>66.966780746249995</v>
      </c>
      <c r="L171" s="97">
        <v>1.1669386757972443E-4</v>
      </c>
      <c r="M171" s="97">
        <v>2.606679744560707E-4</v>
      </c>
      <c r="N171" s="97">
        <v>3.1812673396386036E-5</v>
      </c>
    </row>
    <row r="172" spans="2:14">
      <c r="B172" s="109" t="s">
        <v>1467</v>
      </c>
      <c r="C172" s="86" t="s">
        <v>1468</v>
      </c>
      <c r="D172" s="99" t="s">
        <v>1410</v>
      </c>
      <c r="E172" s="99" t="s">
        <v>905</v>
      </c>
      <c r="F172" s="86" t="s">
        <v>996</v>
      </c>
      <c r="G172" s="99" t="s">
        <v>456</v>
      </c>
      <c r="H172" s="99" t="s">
        <v>191</v>
      </c>
      <c r="I172" s="96">
        <v>20500.262999999999</v>
      </c>
      <c r="J172" s="98">
        <v>12793</v>
      </c>
      <c r="K172" s="96">
        <v>9876.7064994412485</v>
      </c>
      <c r="L172" s="97">
        <v>1.4315596787855926E-4</v>
      </c>
      <c r="M172" s="97">
        <v>3.8445047661196233E-2</v>
      </c>
      <c r="N172" s="97">
        <v>4.6919447910937911E-3</v>
      </c>
    </row>
    <row r="173" spans="2:14">
      <c r="B173" s="109" t="s">
        <v>1469</v>
      </c>
      <c r="C173" s="86" t="s">
        <v>1470</v>
      </c>
      <c r="D173" s="99" t="s">
        <v>1410</v>
      </c>
      <c r="E173" s="99" t="s">
        <v>905</v>
      </c>
      <c r="F173" s="86" t="s">
        <v>1471</v>
      </c>
      <c r="G173" s="99" t="s">
        <v>927</v>
      </c>
      <c r="H173" s="99" t="s">
        <v>191</v>
      </c>
      <c r="I173" s="96">
        <v>11370.405374999998</v>
      </c>
      <c r="J173" s="98">
        <v>731</v>
      </c>
      <c r="K173" s="96">
        <v>313.02111983624997</v>
      </c>
      <c r="L173" s="97">
        <v>3.2757415998733536E-4</v>
      </c>
      <c r="M173" s="97">
        <v>1.2184336824979508E-3</v>
      </c>
      <c r="N173" s="97">
        <v>1.4870117005108183E-4</v>
      </c>
    </row>
    <row r="174" spans="2:14">
      <c r="B174" s="109" t="s">
        <v>1472</v>
      </c>
      <c r="C174" s="86" t="s">
        <v>1473</v>
      </c>
      <c r="D174" s="99" t="s">
        <v>1410</v>
      </c>
      <c r="E174" s="99" t="s">
        <v>905</v>
      </c>
      <c r="F174" s="86" t="s">
        <v>1076</v>
      </c>
      <c r="G174" s="99" t="s">
        <v>456</v>
      </c>
      <c r="H174" s="99" t="s">
        <v>191</v>
      </c>
      <c r="I174" s="96">
        <v>42643.125</v>
      </c>
      <c r="J174" s="98">
        <v>5351</v>
      </c>
      <c r="K174" s="96">
        <v>8593.3854082124999</v>
      </c>
      <c r="L174" s="97">
        <v>4.698122879721837E-5</v>
      </c>
      <c r="M174" s="97">
        <v>3.344972452187861E-2</v>
      </c>
      <c r="N174" s="97">
        <v>4.082301109808722E-3</v>
      </c>
    </row>
    <row r="175" spans="2:14">
      <c r="B175" s="109" t="s">
        <v>1474</v>
      </c>
      <c r="C175" s="86" t="s">
        <v>1475</v>
      </c>
      <c r="D175" s="99" t="s">
        <v>1410</v>
      </c>
      <c r="E175" s="99" t="s">
        <v>905</v>
      </c>
      <c r="F175" s="86" t="s">
        <v>1476</v>
      </c>
      <c r="G175" s="99" t="s">
        <v>1088</v>
      </c>
      <c r="H175" s="99" t="s">
        <v>191</v>
      </c>
      <c r="I175" s="96">
        <v>3903.4169999999995</v>
      </c>
      <c r="J175" s="98">
        <v>348</v>
      </c>
      <c r="K175" s="96">
        <v>51.15693405375</v>
      </c>
      <c r="L175" s="97">
        <v>1.7371434079646657E-4</v>
      </c>
      <c r="M175" s="97">
        <v>1.991281980494565E-4</v>
      </c>
      <c r="N175" s="97">
        <v>2.4302181124385925E-5</v>
      </c>
    </row>
    <row r="176" spans="2:14">
      <c r="B176" s="109" t="s">
        <v>1477</v>
      </c>
      <c r="C176" s="86" t="s">
        <v>1478</v>
      </c>
      <c r="D176" s="99" t="s">
        <v>1410</v>
      </c>
      <c r="E176" s="99" t="s">
        <v>905</v>
      </c>
      <c r="F176" s="86" t="s">
        <v>1479</v>
      </c>
      <c r="G176" s="99" t="s">
        <v>966</v>
      </c>
      <c r="H176" s="99" t="s">
        <v>191</v>
      </c>
      <c r="I176" s="96">
        <v>9285.0029999999988</v>
      </c>
      <c r="J176" s="98">
        <v>3338.0000000000005</v>
      </c>
      <c r="K176" s="96">
        <v>1167.2091848025</v>
      </c>
      <c r="L176" s="97">
        <v>1.4911730533472808E-4</v>
      </c>
      <c r="M176" s="97">
        <v>4.5433579243097603E-3</v>
      </c>
      <c r="N176" s="97">
        <v>5.5448453946269831E-4</v>
      </c>
    </row>
    <row r="177" spans="2:14">
      <c r="B177" s="109" t="s">
        <v>1480</v>
      </c>
      <c r="C177" s="86" t="s">
        <v>1481</v>
      </c>
      <c r="D177" s="99" t="s">
        <v>1410</v>
      </c>
      <c r="E177" s="99" t="s">
        <v>905</v>
      </c>
      <c r="F177" s="86" t="s">
        <v>1482</v>
      </c>
      <c r="G177" s="99" t="s">
        <v>966</v>
      </c>
      <c r="H177" s="99" t="s">
        <v>191</v>
      </c>
      <c r="I177" s="96">
        <v>3431.0351249999994</v>
      </c>
      <c r="J177" s="98">
        <v>2027</v>
      </c>
      <c r="K177" s="96">
        <v>261.91431070874995</v>
      </c>
      <c r="L177" s="97">
        <v>8.9305236708121365E-5</v>
      </c>
      <c r="M177" s="97">
        <v>1.019500595559552E-3</v>
      </c>
      <c r="N177" s="97">
        <v>1.2442280085090727E-4</v>
      </c>
    </row>
    <row r="178" spans="2:14">
      <c r="B178" s="110"/>
      <c r="C178" s="86"/>
      <c r="D178" s="86"/>
      <c r="E178" s="86"/>
      <c r="F178" s="86"/>
      <c r="G178" s="86"/>
      <c r="H178" s="86"/>
      <c r="I178" s="96"/>
      <c r="J178" s="98"/>
      <c r="K178" s="86"/>
      <c r="L178" s="86"/>
      <c r="M178" s="97"/>
      <c r="N178" s="86"/>
    </row>
    <row r="179" spans="2:14">
      <c r="B179" s="108" t="s">
        <v>80</v>
      </c>
      <c r="C179" s="84"/>
      <c r="D179" s="84"/>
      <c r="E179" s="84"/>
      <c r="F179" s="84"/>
      <c r="G179" s="84"/>
      <c r="H179" s="84"/>
      <c r="I179" s="93"/>
      <c r="J179" s="95"/>
      <c r="K179" s="93">
        <v>52727.994914174997</v>
      </c>
      <c r="L179" s="84"/>
      <c r="M179" s="94">
        <v>0.20524354729680894</v>
      </c>
      <c r="N179" s="94">
        <v>2.5048516030761789E-2</v>
      </c>
    </row>
    <row r="180" spans="2:14">
      <c r="B180" s="109" t="s">
        <v>1483</v>
      </c>
      <c r="C180" s="86" t="s">
        <v>1484</v>
      </c>
      <c r="D180" s="99" t="s">
        <v>32</v>
      </c>
      <c r="E180" s="99" t="s">
        <v>905</v>
      </c>
      <c r="F180" s="86"/>
      <c r="G180" s="99" t="s">
        <v>1485</v>
      </c>
      <c r="H180" s="99" t="s">
        <v>193</v>
      </c>
      <c r="I180" s="96">
        <v>2051.8312499999997</v>
      </c>
      <c r="J180" s="98">
        <v>10245.099999999999</v>
      </c>
      <c r="K180" s="96">
        <v>900.88524752624983</v>
      </c>
      <c r="L180" s="97">
        <v>9.807229972159037E-6</v>
      </c>
      <c r="M180" s="97">
        <v>3.5066928717963431E-3</v>
      </c>
      <c r="N180" s="97">
        <v>4.2796693864935193E-4</v>
      </c>
    </row>
    <row r="181" spans="2:14">
      <c r="B181" s="109" t="s">
        <v>1486</v>
      </c>
      <c r="C181" s="86" t="s">
        <v>1487</v>
      </c>
      <c r="D181" s="99" t="s">
        <v>1416</v>
      </c>
      <c r="E181" s="99" t="s">
        <v>905</v>
      </c>
      <c r="F181" s="86"/>
      <c r="G181" s="99" t="s">
        <v>951</v>
      </c>
      <c r="H181" s="99" t="s">
        <v>191</v>
      </c>
      <c r="I181" s="96">
        <v>1491.44625</v>
      </c>
      <c r="J181" s="98">
        <v>7903</v>
      </c>
      <c r="K181" s="96">
        <v>443.89464328125001</v>
      </c>
      <c r="L181" s="97">
        <v>6.0238407045088534E-7</v>
      </c>
      <c r="M181" s="97">
        <v>1.7278584433447323E-3</v>
      </c>
      <c r="N181" s="97">
        <v>2.1087284100785247E-4</v>
      </c>
    </row>
    <row r="182" spans="2:14">
      <c r="B182" s="109" t="s">
        <v>1488</v>
      </c>
      <c r="C182" s="86" t="s">
        <v>1489</v>
      </c>
      <c r="D182" s="99" t="s">
        <v>1410</v>
      </c>
      <c r="E182" s="99" t="s">
        <v>905</v>
      </c>
      <c r="F182" s="86"/>
      <c r="G182" s="99" t="s">
        <v>966</v>
      </c>
      <c r="H182" s="99" t="s">
        <v>191</v>
      </c>
      <c r="I182" s="96">
        <v>814.09387500000003</v>
      </c>
      <c r="J182" s="98">
        <v>74495</v>
      </c>
      <c r="K182" s="96">
        <v>2283.9254683875001</v>
      </c>
      <c r="L182" s="97">
        <v>2.3613624563459373E-6</v>
      </c>
      <c r="M182" s="97">
        <v>8.8901723962076587E-3</v>
      </c>
      <c r="N182" s="97">
        <v>1.0849823476331319E-3</v>
      </c>
    </row>
    <row r="183" spans="2:14">
      <c r="B183" s="109" t="s">
        <v>1490</v>
      </c>
      <c r="C183" s="86" t="s">
        <v>1491</v>
      </c>
      <c r="D183" s="99" t="s">
        <v>1410</v>
      </c>
      <c r="E183" s="99" t="s">
        <v>905</v>
      </c>
      <c r="F183" s="86"/>
      <c r="G183" s="99" t="s">
        <v>946</v>
      </c>
      <c r="H183" s="99" t="s">
        <v>191</v>
      </c>
      <c r="I183" s="96">
        <v>4642.5723749999997</v>
      </c>
      <c r="J183" s="98">
        <v>10899</v>
      </c>
      <c r="K183" s="96">
        <v>1905.5732652337497</v>
      </c>
      <c r="L183" s="97">
        <v>8.3731677837629989E-7</v>
      </c>
      <c r="M183" s="97">
        <v>7.4174376861312358E-3</v>
      </c>
      <c r="N183" s="97">
        <v>9.0524554479439942E-4</v>
      </c>
    </row>
    <row r="184" spans="2:14">
      <c r="B184" s="109" t="s">
        <v>1492</v>
      </c>
      <c r="C184" s="86" t="s">
        <v>1493</v>
      </c>
      <c r="D184" s="99" t="s">
        <v>1416</v>
      </c>
      <c r="E184" s="99" t="s">
        <v>905</v>
      </c>
      <c r="F184" s="86"/>
      <c r="G184" s="99" t="s">
        <v>982</v>
      </c>
      <c r="H184" s="99" t="s">
        <v>191</v>
      </c>
      <c r="I184" s="96">
        <v>426.90375</v>
      </c>
      <c r="J184" s="98">
        <v>34057</v>
      </c>
      <c r="K184" s="96">
        <v>547.54103769749997</v>
      </c>
      <c r="L184" s="97">
        <v>2.6048330535120022E-6</v>
      </c>
      <c r="M184" s="97">
        <v>2.1313016937308097E-3</v>
      </c>
      <c r="N184" s="97">
        <v>2.6011022195305801E-4</v>
      </c>
    </row>
    <row r="185" spans="2:14">
      <c r="B185" s="109" t="s">
        <v>1494</v>
      </c>
      <c r="C185" s="86" t="s">
        <v>1495</v>
      </c>
      <c r="D185" s="99" t="s">
        <v>1416</v>
      </c>
      <c r="E185" s="99" t="s">
        <v>905</v>
      </c>
      <c r="F185" s="86"/>
      <c r="G185" s="99" t="s">
        <v>927</v>
      </c>
      <c r="H185" s="99" t="s">
        <v>191</v>
      </c>
      <c r="I185" s="96">
        <v>3341.52</v>
      </c>
      <c r="J185" s="98">
        <v>6388</v>
      </c>
      <c r="K185" s="96">
        <v>808.65839919375003</v>
      </c>
      <c r="L185" s="97">
        <v>1.9977659938369176E-6</v>
      </c>
      <c r="M185" s="97">
        <v>3.1477001670940762E-3</v>
      </c>
      <c r="N185" s="97">
        <v>3.8415443084048367E-4</v>
      </c>
    </row>
    <row r="186" spans="2:14">
      <c r="B186" s="109" t="s">
        <v>1496</v>
      </c>
      <c r="C186" s="86" t="s">
        <v>1497</v>
      </c>
      <c r="D186" s="99" t="s">
        <v>151</v>
      </c>
      <c r="E186" s="99" t="s">
        <v>905</v>
      </c>
      <c r="F186" s="86"/>
      <c r="G186" s="99" t="s">
        <v>991</v>
      </c>
      <c r="H186" s="99" t="s">
        <v>194</v>
      </c>
      <c r="I186" s="96">
        <v>21146.501250000001</v>
      </c>
      <c r="J186" s="98">
        <v>440.5</v>
      </c>
      <c r="K186" s="96">
        <v>505.51756927874999</v>
      </c>
      <c r="L186" s="97">
        <v>2.1231519035689232E-6</v>
      </c>
      <c r="M186" s="97">
        <v>1.9677254807149609E-3</v>
      </c>
      <c r="N186" s="97">
        <v>2.4014690789060181E-4</v>
      </c>
    </row>
    <row r="187" spans="2:14">
      <c r="B187" s="109" t="s">
        <v>1498</v>
      </c>
      <c r="C187" s="86" t="s">
        <v>1499</v>
      </c>
      <c r="D187" s="99" t="s">
        <v>1416</v>
      </c>
      <c r="E187" s="99" t="s">
        <v>905</v>
      </c>
      <c r="F187" s="86"/>
      <c r="G187" s="99" t="s">
        <v>911</v>
      </c>
      <c r="H187" s="99" t="s">
        <v>191</v>
      </c>
      <c r="I187" s="96">
        <v>2992.1062499999998</v>
      </c>
      <c r="J187" s="98">
        <v>3659</v>
      </c>
      <c r="K187" s="96">
        <v>412.30607748750003</v>
      </c>
      <c r="L187" s="97">
        <v>2.8469435858483574E-5</v>
      </c>
      <c r="M187" s="97">
        <v>1.6049000545783703E-3</v>
      </c>
      <c r="N187" s="97">
        <v>1.9586664367451129E-4</v>
      </c>
    </row>
    <row r="188" spans="2:14">
      <c r="B188" s="109" t="s">
        <v>1500</v>
      </c>
      <c r="C188" s="86" t="s">
        <v>1501</v>
      </c>
      <c r="D188" s="99" t="s">
        <v>1416</v>
      </c>
      <c r="E188" s="99" t="s">
        <v>905</v>
      </c>
      <c r="F188" s="86"/>
      <c r="G188" s="99" t="s">
        <v>930</v>
      </c>
      <c r="H188" s="99" t="s">
        <v>191</v>
      </c>
      <c r="I188" s="96">
        <v>3481.4744999999994</v>
      </c>
      <c r="J188" s="98">
        <v>4175</v>
      </c>
      <c r="K188" s="96">
        <v>547.39397632499993</v>
      </c>
      <c r="L188" s="97">
        <v>1.1836823453686618E-6</v>
      </c>
      <c r="M188" s="97">
        <v>2.1307292578205995E-3</v>
      </c>
      <c r="N188" s="97">
        <v>2.6004036021921878E-4</v>
      </c>
    </row>
    <row r="189" spans="2:14">
      <c r="B189" s="109" t="s">
        <v>1502</v>
      </c>
      <c r="C189" s="86" t="s">
        <v>1503</v>
      </c>
      <c r="D189" s="99" t="s">
        <v>1416</v>
      </c>
      <c r="E189" s="99" t="s">
        <v>905</v>
      </c>
      <c r="F189" s="86"/>
      <c r="G189" s="99" t="s">
        <v>1187</v>
      </c>
      <c r="H189" s="99" t="s">
        <v>191</v>
      </c>
      <c r="I189" s="96">
        <v>3555.7987499999999</v>
      </c>
      <c r="J189" s="98">
        <v>2089</v>
      </c>
      <c r="K189" s="96">
        <v>279.74087457749999</v>
      </c>
      <c r="L189" s="97">
        <v>3.2332985585546593E-6</v>
      </c>
      <c r="M189" s="97">
        <v>1.0888904369614632E-3</v>
      </c>
      <c r="N189" s="97">
        <v>1.3289133775557427E-4</v>
      </c>
    </row>
    <row r="190" spans="2:14">
      <c r="B190" s="109" t="s">
        <v>1504</v>
      </c>
      <c r="C190" s="86" t="s">
        <v>1505</v>
      </c>
      <c r="D190" s="99" t="s">
        <v>1416</v>
      </c>
      <c r="E190" s="99" t="s">
        <v>905</v>
      </c>
      <c r="F190" s="86"/>
      <c r="G190" s="99" t="s">
        <v>1506</v>
      </c>
      <c r="H190" s="99" t="s">
        <v>191</v>
      </c>
      <c r="I190" s="96">
        <v>1896.496875</v>
      </c>
      <c r="J190" s="98">
        <v>10373</v>
      </c>
      <c r="K190" s="96">
        <v>740.86115599124992</v>
      </c>
      <c r="L190" s="97">
        <v>1.7264567118577734E-6</v>
      </c>
      <c r="M190" s="97">
        <v>2.8837996202503197E-3</v>
      </c>
      <c r="N190" s="97">
        <v>3.5194724496202459E-4</v>
      </c>
    </row>
    <row r="191" spans="2:14">
      <c r="B191" s="109" t="s">
        <v>1507</v>
      </c>
      <c r="C191" s="86" t="s">
        <v>1508</v>
      </c>
      <c r="D191" s="99" t="s">
        <v>32</v>
      </c>
      <c r="E191" s="99" t="s">
        <v>905</v>
      </c>
      <c r="F191" s="86"/>
      <c r="G191" s="99" t="s">
        <v>991</v>
      </c>
      <c r="H191" s="99" t="s">
        <v>193</v>
      </c>
      <c r="I191" s="96">
        <v>21052.001250000001</v>
      </c>
      <c r="J191" s="98">
        <v>1578.3</v>
      </c>
      <c r="K191" s="96">
        <v>1423.9494657674998</v>
      </c>
      <c r="L191" s="97">
        <v>4.5699136475012166E-6</v>
      </c>
      <c r="M191" s="97">
        <v>5.5427186260585386E-3</v>
      </c>
      <c r="N191" s="97">
        <v>6.7644940943284828E-4</v>
      </c>
    </row>
    <row r="192" spans="2:14">
      <c r="B192" s="109" t="s">
        <v>1509</v>
      </c>
      <c r="C192" s="86" t="s">
        <v>1510</v>
      </c>
      <c r="D192" s="99" t="s">
        <v>32</v>
      </c>
      <c r="E192" s="99" t="s">
        <v>905</v>
      </c>
      <c r="F192" s="86"/>
      <c r="G192" s="99" t="s">
        <v>810</v>
      </c>
      <c r="H192" s="99" t="s">
        <v>193</v>
      </c>
      <c r="I192" s="96">
        <v>2805.2325000000001</v>
      </c>
      <c r="J192" s="98">
        <v>2824</v>
      </c>
      <c r="K192" s="96">
        <v>339.50422815749999</v>
      </c>
      <c r="L192" s="97">
        <v>8.3135082966337176E-6</v>
      </c>
      <c r="M192" s="97">
        <v>1.3215190947945175E-3</v>
      </c>
      <c r="N192" s="97">
        <v>1.6128201186782422E-4</v>
      </c>
    </row>
    <row r="193" spans="2:14">
      <c r="B193" s="109" t="s">
        <v>1511</v>
      </c>
      <c r="C193" s="86" t="s">
        <v>1512</v>
      </c>
      <c r="D193" s="99" t="s">
        <v>151</v>
      </c>
      <c r="E193" s="99" t="s">
        <v>905</v>
      </c>
      <c r="F193" s="86"/>
      <c r="G193" s="99" t="s">
        <v>921</v>
      </c>
      <c r="H193" s="99" t="s">
        <v>194</v>
      </c>
      <c r="I193" s="96">
        <v>5372.0887499999999</v>
      </c>
      <c r="J193" s="98">
        <v>1881.5</v>
      </c>
      <c r="K193" s="96">
        <v>553.67140437</v>
      </c>
      <c r="L193" s="97">
        <v>2.1345523046257512E-6</v>
      </c>
      <c r="M193" s="97">
        <v>2.1551641259007041E-3</v>
      </c>
      <c r="N193" s="97">
        <v>2.6302246217991491E-4</v>
      </c>
    </row>
    <row r="194" spans="2:14">
      <c r="B194" s="109" t="s">
        <v>1513</v>
      </c>
      <c r="C194" s="86" t="s">
        <v>1514</v>
      </c>
      <c r="D194" s="99" t="s">
        <v>1416</v>
      </c>
      <c r="E194" s="99" t="s">
        <v>905</v>
      </c>
      <c r="F194" s="86"/>
      <c r="G194" s="99" t="s">
        <v>911</v>
      </c>
      <c r="H194" s="99" t="s">
        <v>191</v>
      </c>
      <c r="I194" s="96">
        <v>11806.83</v>
      </c>
      <c r="J194" s="98">
        <v>609</v>
      </c>
      <c r="K194" s="96">
        <v>270.78893753624999</v>
      </c>
      <c r="L194" s="97">
        <v>1.3893690503998627E-5</v>
      </c>
      <c r="M194" s="97">
        <v>1.0540450513837551E-3</v>
      </c>
      <c r="N194" s="97">
        <v>1.2863870613457099E-4</v>
      </c>
    </row>
    <row r="195" spans="2:14">
      <c r="B195" s="109" t="s">
        <v>1515</v>
      </c>
      <c r="C195" s="86" t="s">
        <v>1516</v>
      </c>
      <c r="D195" s="99" t="s">
        <v>1410</v>
      </c>
      <c r="E195" s="99" t="s">
        <v>905</v>
      </c>
      <c r="F195" s="86"/>
      <c r="G195" s="99" t="s">
        <v>951</v>
      </c>
      <c r="H195" s="99" t="s">
        <v>191</v>
      </c>
      <c r="I195" s="96">
        <v>797.81624999999997</v>
      </c>
      <c r="J195" s="98">
        <v>10782</v>
      </c>
      <c r="K195" s="96">
        <v>323.95338423000004</v>
      </c>
      <c r="L195" s="97">
        <v>5.7904892548766131E-6</v>
      </c>
      <c r="M195" s="97">
        <v>1.2609874858013393E-3</v>
      </c>
      <c r="N195" s="97">
        <v>1.5389455926235562E-4</v>
      </c>
    </row>
    <row r="196" spans="2:14">
      <c r="B196" s="109" t="s">
        <v>1517</v>
      </c>
      <c r="C196" s="86" t="s">
        <v>1518</v>
      </c>
      <c r="D196" s="99" t="s">
        <v>1410</v>
      </c>
      <c r="E196" s="99" t="s">
        <v>905</v>
      </c>
      <c r="F196" s="86"/>
      <c r="G196" s="99" t="s">
        <v>946</v>
      </c>
      <c r="H196" s="99" t="s">
        <v>191</v>
      </c>
      <c r="I196" s="96">
        <v>5618.0249999999996</v>
      </c>
      <c r="J196" s="98">
        <v>11410</v>
      </c>
      <c r="K196" s="96">
        <v>2414.068713315</v>
      </c>
      <c r="L196" s="97">
        <v>2.4480053206100021E-6</v>
      </c>
      <c r="M196" s="97">
        <v>9.3967545503198142E-3</v>
      </c>
      <c r="N196" s="97">
        <v>1.1468070986438226E-3</v>
      </c>
    </row>
    <row r="197" spans="2:14">
      <c r="B197" s="109" t="s">
        <v>1519</v>
      </c>
      <c r="C197" s="86" t="s">
        <v>1520</v>
      </c>
      <c r="D197" s="99" t="s">
        <v>1410</v>
      </c>
      <c r="E197" s="99" t="s">
        <v>905</v>
      </c>
      <c r="F197" s="86"/>
      <c r="G197" s="99" t="s">
        <v>927</v>
      </c>
      <c r="H197" s="99" t="s">
        <v>191</v>
      </c>
      <c r="I197" s="96">
        <v>1872.4229999999998</v>
      </c>
      <c r="J197" s="98">
        <v>9186</v>
      </c>
      <c r="K197" s="96">
        <v>647.75492515124995</v>
      </c>
      <c r="L197" s="97">
        <v>1.3822273678480891E-6</v>
      </c>
      <c r="M197" s="97">
        <v>2.521383922021296E-3</v>
      </c>
      <c r="N197" s="97">
        <v>3.0771698512461549E-4</v>
      </c>
    </row>
    <row r="198" spans="2:14">
      <c r="B198" s="109" t="s">
        <v>1521</v>
      </c>
      <c r="C198" s="86" t="s">
        <v>1522</v>
      </c>
      <c r="D198" s="99" t="s">
        <v>1416</v>
      </c>
      <c r="E198" s="99" t="s">
        <v>905</v>
      </c>
      <c r="F198" s="86"/>
      <c r="G198" s="99" t="s">
        <v>982</v>
      </c>
      <c r="H198" s="99" t="s">
        <v>191</v>
      </c>
      <c r="I198" s="96">
        <v>1083.6787499999998</v>
      </c>
      <c r="J198" s="98">
        <v>15697.999999999998</v>
      </c>
      <c r="K198" s="96">
        <v>640.65644236125001</v>
      </c>
      <c r="L198" s="97">
        <v>2.5658338406204923E-6</v>
      </c>
      <c r="M198" s="97">
        <v>2.4937531010386974E-3</v>
      </c>
      <c r="N198" s="97">
        <v>3.0434483982971446E-4</v>
      </c>
    </row>
    <row r="199" spans="2:14">
      <c r="B199" s="109" t="s">
        <v>1523</v>
      </c>
      <c r="C199" s="86" t="s">
        <v>1524</v>
      </c>
      <c r="D199" s="99" t="s">
        <v>1416</v>
      </c>
      <c r="E199" s="99" t="s">
        <v>905</v>
      </c>
      <c r="F199" s="86"/>
      <c r="G199" s="99" t="s">
        <v>946</v>
      </c>
      <c r="H199" s="99" t="s">
        <v>191</v>
      </c>
      <c r="I199" s="96">
        <v>2495.7449999999999</v>
      </c>
      <c r="J199" s="98">
        <v>1232</v>
      </c>
      <c r="K199" s="96">
        <v>116.96085331875</v>
      </c>
      <c r="L199" s="97">
        <v>1.4454197386171317E-6</v>
      </c>
      <c r="M199" s="97">
        <v>4.5526973800303852E-4</v>
      </c>
      <c r="N199" s="97">
        <v>5.5562435364647071E-5</v>
      </c>
    </row>
    <row r="200" spans="2:14">
      <c r="B200" s="109" t="s">
        <v>1525</v>
      </c>
      <c r="C200" s="86" t="s">
        <v>1526</v>
      </c>
      <c r="D200" s="99" t="s">
        <v>1416</v>
      </c>
      <c r="E200" s="99" t="s">
        <v>905</v>
      </c>
      <c r="F200" s="86"/>
      <c r="G200" s="99" t="s">
        <v>946</v>
      </c>
      <c r="H200" s="99" t="s">
        <v>191</v>
      </c>
      <c r="I200" s="96">
        <v>2495.7449999999999</v>
      </c>
      <c r="J200" s="98">
        <v>1773</v>
      </c>
      <c r="K200" s="96">
        <v>167.16078232874997</v>
      </c>
      <c r="L200" s="97">
        <v>1.4539189179716305E-6</v>
      </c>
      <c r="M200" s="97">
        <v>6.5067279705792675E-4</v>
      </c>
      <c r="N200" s="97">
        <v>7.9409989753862986E-5</v>
      </c>
    </row>
    <row r="201" spans="2:14">
      <c r="B201" s="109" t="s">
        <v>1527</v>
      </c>
      <c r="C201" s="86" t="s">
        <v>1528</v>
      </c>
      <c r="D201" s="99" t="s">
        <v>32</v>
      </c>
      <c r="E201" s="99" t="s">
        <v>905</v>
      </c>
      <c r="F201" s="86"/>
      <c r="G201" s="99" t="s">
        <v>991</v>
      </c>
      <c r="H201" s="99" t="s">
        <v>193</v>
      </c>
      <c r="I201" s="96">
        <v>583.30124999999998</v>
      </c>
      <c r="J201" s="98">
        <v>22615</v>
      </c>
      <c r="K201" s="96">
        <v>565.32882845249992</v>
      </c>
      <c r="L201" s="97">
        <v>9.9373535785282469E-6</v>
      </c>
      <c r="M201" s="97">
        <v>2.200540610914594E-3</v>
      </c>
      <c r="N201" s="97">
        <v>2.6856033962970559E-4</v>
      </c>
    </row>
    <row r="202" spans="2:14">
      <c r="B202" s="109" t="s">
        <v>1529</v>
      </c>
      <c r="C202" s="86" t="s">
        <v>1530</v>
      </c>
      <c r="D202" s="99" t="s">
        <v>1531</v>
      </c>
      <c r="E202" s="99" t="s">
        <v>905</v>
      </c>
      <c r="F202" s="86"/>
      <c r="G202" s="99" t="s">
        <v>215</v>
      </c>
      <c r="H202" s="99" t="s">
        <v>193</v>
      </c>
      <c r="I202" s="96">
        <v>6911.0212499999998</v>
      </c>
      <c r="J202" s="98">
        <v>2956.5</v>
      </c>
      <c r="K202" s="96">
        <v>875.6524053899999</v>
      </c>
      <c r="L202" s="97">
        <v>2.2174504083227772E-6</v>
      </c>
      <c r="M202" s="97">
        <v>3.4084741165249931E-3</v>
      </c>
      <c r="N202" s="97">
        <v>4.1598003772925601E-4</v>
      </c>
    </row>
    <row r="203" spans="2:14">
      <c r="B203" s="109" t="s">
        <v>1532</v>
      </c>
      <c r="C203" s="86" t="s">
        <v>1533</v>
      </c>
      <c r="D203" s="99" t="s">
        <v>1416</v>
      </c>
      <c r="E203" s="99" t="s">
        <v>905</v>
      </c>
      <c r="F203" s="86"/>
      <c r="G203" s="99" t="s">
        <v>927</v>
      </c>
      <c r="H203" s="99" t="s">
        <v>191</v>
      </c>
      <c r="I203" s="96">
        <v>3674.8687500000001</v>
      </c>
      <c r="J203" s="98">
        <v>10820</v>
      </c>
      <c r="K203" s="96">
        <v>1497.4399280924997</v>
      </c>
      <c r="L203" s="97">
        <v>1.3322733446039999E-6</v>
      </c>
      <c r="M203" s="97">
        <v>5.828780009667316E-3</v>
      </c>
      <c r="N203" s="97">
        <v>7.1136116791431828E-4</v>
      </c>
    </row>
    <row r="204" spans="2:14">
      <c r="B204" s="109" t="s">
        <v>1534</v>
      </c>
      <c r="C204" s="86" t="s">
        <v>1535</v>
      </c>
      <c r="D204" s="99" t="s">
        <v>1410</v>
      </c>
      <c r="E204" s="99" t="s">
        <v>905</v>
      </c>
      <c r="F204" s="86"/>
      <c r="G204" s="99" t="s">
        <v>1088</v>
      </c>
      <c r="H204" s="99" t="s">
        <v>191</v>
      </c>
      <c r="I204" s="96">
        <v>1840.3166249999997</v>
      </c>
      <c r="J204" s="98">
        <v>4591</v>
      </c>
      <c r="K204" s="96">
        <v>318.18533386500002</v>
      </c>
      <c r="L204" s="97">
        <v>3.768086235917332E-5</v>
      </c>
      <c r="M204" s="97">
        <v>1.2385353686702742E-3</v>
      </c>
      <c r="N204" s="97">
        <v>1.511544379611547E-4</v>
      </c>
    </row>
    <row r="205" spans="2:14">
      <c r="B205" s="109" t="s">
        <v>1536</v>
      </c>
      <c r="C205" s="86" t="s">
        <v>1537</v>
      </c>
      <c r="D205" s="99" t="s">
        <v>32</v>
      </c>
      <c r="E205" s="99" t="s">
        <v>905</v>
      </c>
      <c r="F205" s="86"/>
      <c r="G205" s="99" t="s">
        <v>810</v>
      </c>
      <c r="H205" s="99" t="s">
        <v>193</v>
      </c>
      <c r="I205" s="96">
        <v>1773.7650000000001</v>
      </c>
      <c r="J205" s="98">
        <v>4210</v>
      </c>
      <c r="K205" s="96">
        <v>320.02935063749999</v>
      </c>
      <c r="L205" s="97">
        <v>5.6425347202544651E-6</v>
      </c>
      <c r="M205" s="97">
        <v>1.2457131979102965E-3</v>
      </c>
      <c r="N205" s="97">
        <v>1.5203044099829167E-4</v>
      </c>
    </row>
    <row r="206" spans="2:14">
      <c r="B206" s="109" t="s">
        <v>1538</v>
      </c>
      <c r="C206" s="86" t="s">
        <v>1539</v>
      </c>
      <c r="D206" s="99" t="s">
        <v>32</v>
      </c>
      <c r="E206" s="99" t="s">
        <v>905</v>
      </c>
      <c r="F206" s="86"/>
      <c r="G206" s="99" t="s">
        <v>517</v>
      </c>
      <c r="H206" s="99" t="s">
        <v>193</v>
      </c>
      <c r="I206" s="96">
        <v>5573.3737499999997</v>
      </c>
      <c r="J206" s="98">
        <v>2503.5</v>
      </c>
      <c r="K206" s="96">
        <v>597.96724743000004</v>
      </c>
      <c r="L206" s="97">
        <v>5.985599683795949E-6</v>
      </c>
      <c r="M206" s="97">
        <v>2.3275855497560055E-3</v>
      </c>
      <c r="N206" s="97">
        <v>2.8406527135159908E-4</v>
      </c>
    </row>
    <row r="207" spans="2:14">
      <c r="B207" s="109" t="s">
        <v>1540</v>
      </c>
      <c r="C207" s="86" t="s">
        <v>1541</v>
      </c>
      <c r="D207" s="99" t="s">
        <v>1416</v>
      </c>
      <c r="E207" s="99" t="s">
        <v>905</v>
      </c>
      <c r="F207" s="86"/>
      <c r="G207" s="99" t="s">
        <v>1506</v>
      </c>
      <c r="H207" s="99" t="s">
        <v>191</v>
      </c>
      <c r="I207" s="96">
        <v>4717.6998750000002</v>
      </c>
      <c r="J207" s="98">
        <v>3825</v>
      </c>
      <c r="K207" s="96">
        <v>679.58230803749984</v>
      </c>
      <c r="L207" s="97">
        <v>4.9016070541035576E-6</v>
      </c>
      <c r="M207" s="97">
        <v>2.6452719055370805E-3</v>
      </c>
      <c r="N207" s="97">
        <v>3.2283663288935731E-4</v>
      </c>
    </row>
    <row r="208" spans="2:14">
      <c r="B208" s="109" t="s">
        <v>1542</v>
      </c>
      <c r="C208" s="86" t="s">
        <v>1543</v>
      </c>
      <c r="D208" s="99" t="s">
        <v>32</v>
      </c>
      <c r="E208" s="99" t="s">
        <v>905</v>
      </c>
      <c r="F208" s="86"/>
      <c r="G208" s="99" t="s">
        <v>1485</v>
      </c>
      <c r="H208" s="99" t="s">
        <v>193</v>
      </c>
      <c r="I208" s="96">
        <v>435.88125000000002</v>
      </c>
      <c r="J208" s="98">
        <v>15050</v>
      </c>
      <c r="K208" s="96">
        <v>281.13590909250001</v>
      </c>
      <c r="L208" s="97">
        <v>8.5968328615403891E-7</v>
      </c>
      <c r="M208" s="97">
        <v>1.0943206042364777E-3</v>
      </c>
      <c r="N208" s="97">
        <v>1.3355405107265227E-4</v>
      </c>
    </row>
    <row r="209" spans="2:14">
      <c r="B209" s="109" t="s">
        <v>1544</v>
      </c>
      <c r="C209" s="86" t="s">
        <v>1545</v>
      </c>
      <c r="D209" s="99" t="s">
        <v>1416</v>
      </c>
      <c r="E209" s="99" t="s">
        <v>905</v>
      </c>
      <c r="F209" s="86"/>
      <c r="G209" s="99" t="s">
        <v>966</v>
      </c>
      <c r="H209" s="99" t="s">
        <v>191</v>
      </c>
      <c r="I209" s="96">
        <v>4463.7074999999995</v>
      </c>
      <c r="J209" s="98">
        <v>9450</v>
      </c>
      <c r="K209" s="96">
        <v>1588.5754710525</v>
      </c>
      <c r="L209" s="97">
        <v>4.0970907337929578E-6</v>
      </c>
      <c r="M209" s="97">
        <v>6.1835248117857577E-3</v>
      </c>
      <c r="N209" s="97">
        <v>7.5465524940786764E-4</v>
      </c>
    </row>
    <row r="210" spans="2:14">
      <c r="B210" s="109" t="s">
        <v>1546</v>
      </c>
      <c r="C210" s="86" t="s">
        <v>1547</v>
      </c>
      <c r="D210" s="99" t="s">
        <v>1416</v>
      </c>
      <c r="E210" s="99" t="s">
        <v>905</v>
      </c>
      <c r="F210" s="86"/>
      <c r="G210" s="99" t="s">
        <v>982</v>
      </c>
      <c r="H210" s="99" t="s">
        <v>191</v>
      </c>
      <c r="I210" s="96">
        <v>1924.72875</v>
      </c>
      <c r="J210" s="98">
        <v>9898</v>
      </c>
      <c r="K210" s="96">
        <v>717.45934821750006</v>
      </c>
      <c r="L210" s="97">
        <v>7.2500141894297843E-6</v>
      </c>
      <c r="M210" s="97">
        <v>2.79270816023064E-3</v>
      </c>
      <c r="N210" s="97">
        <v>3.4083017976499404E-4</v>
      </c>
    </row>
    <row r="211" spans="2:14">
      <c r="B211" s="109" t="s">
        <v>1548</v>
      </c>
      <c r="C211" s="86" t="s">
        <v>1549</v>
      </c>
      <c r="D211" s="99" t="s">
        <v>1416</v>
      </c>
      <c r="E211" s="99" t="s">
        <v>905</v>
      </c>
      <c r="F211" s="86"/>
      <c r="G211" s="99" t="s">
        <v>927</v>
      </c>
      <c r="H211" s="99" t="s">
        <v>191</v>
      </c>
      <c r="I211" s="96">
        <v>3691.40625</v>
      </c>
      <c r="J211" s="98">
        <v>5291</v>
      </c>
      <c r="K211" s="96">
        <v>741.9409841024999</v>
      </c>
      <c r="L211" s="97">
        <v>1.3301125386913539E-6</v>
      </c>
      <c r="M211" s="97">
        <v>2.8880028476323681E-3</v>
      </c>
      <c r="N211" s="97">
        <v>3.5246021898652788E-4</v>
      </c>
    </row>
    <row r="212" spans="2:14">
      <c r="B212" s="109" t="s">
        <v>1550</v>
      </c>
      <c r="C212" s="86" t="s">
        <v>1551</v>
      </c>
      <c r="D212" s="99" t="s">
        <v>1531</v>
      </c>
      <c r="E212" s="99" t="s">
        <v>905</v>
      </c>
      <c r="F212" s="86"/>
      <c r="G212" s="99" t="s">
        <v>810</v>
      </c>
      <c r="H212" s="99" t="s">
        <v>193</v>
      </c>
      <c r="I212" s="96">
        <v>6024.375</v>
      </c>
      <c r="J212" s="98">
        <v>1022</v>
      </c>
      <c r="K212" s="96">
        <v>263.86058853000003</v>
      </c>
      <c r="L212" s="97">
        <v>1.8649583630003406E-5</v>
      </c>
      <c r="M212" s="97">
        <v>1.0270764755964975E-3</v>
      </c>
      <c r="N212" s="97">
        <v>1.2534738315837508E-4</v>
      </c>
    </row>
    <row r="213" spans="2:14">
      <c r="B213" s="109" t="s">
        <v>1552</v>
      </c>
      <c r="C213" s="86" t="s">
        <v>1553</v>
      </c>
      <c r="D213" s="99" t="s">
        <v>1410</v>
      </c>
      <c r="E213" s="99" t="s">
        <v>905</v>
      </c>
      <c r="F213" s="86"/>
      <c r="G213" s="99" t="s">
        <v>1554</v>
      </c>
      <c r="H213" s="99" t="s">
        <v>191</v>
      </c>
      <c r="I213" s="96">
        <v>3586.2750000000001</v>
      </c>
      <c r="J213" s="98">
        <v>1047</v>
      </c>
      <c r="K213" s="96">
        <v>141.40689506999999</v>
      </c>
      <c r="L213" s="97">
        <v>3.4567975504570271E-6</v>
      </c>
      <c r="M213" s="97">
        <v>5.5042587535586635E-4</v>
      </c>
      <c r="N213" s="97">
        <v>6.7175565537557194E-5</v>
      </c>
    </row>
    <row r="214" spans="2:14">
      <c r="B214" s="109" t="s">
        <v>1555</v>
      </c>
      <c r="C214" s="86" t="s">
        <v>1556</v>
      </c>
      <c r="D214" s="99" t="s">
        <v>1416</v>
      </c>
      <c r="E214" s="99" t="s">
        <v>905</v>
      </c>
      <c r="F214" s="86"/>
      <c r="G214" s="99" t="s">
        <v>982</v>
      </c>
      <c r="H214" s="99" t="s">
        <v>191</v>
      </c>
      <c r="I214" s="96">
        <v>2155.0724999999998</v>
      </c>
      <c r="J214" s="98">
        <v>9656</v>
      </c>
      <c r="K214" s="96">
        <v>783.68125303124998</v>
      </c>
      <c r="L214" s="97">
        <v>1.1058315488822932E-5</v>
      </c>
      <c r="M214" s="97">
        <v>3.0504767075620648E-3</v>
      </c>
      <c r="N214" s="97">
        <v>3.7228899869059037E-4</v>
      </c>
    </row>
    <row r="215" spans="2:14">
      <c r="B215" s="109" t="s">
        <v>1451</v>
      </c>
      <c r="C215" s="86" t="s">
        <v>1452</v>
      </c>
      <c r="D215" s="99" t="s">
        <v>1410</v>
      </c>
      <c r="E215" s="99" t="s">
        <v>905</v>
      </c>
      <c r="F215" s="86"/>
      <c r="G215" s="99" t="s">
        <v>1088</v>
      </c>
      <c r="H215" s="99" t="s">
        <v>191</v>
      </c>
      <c r="I215" s="96">
        <v>47718.578249999991</v>
      </c>
      <c r="J215" s="98">
        <v>4635</v>
      </c>
      <c r="K215" s="96">
        <v>8329.4734797224992</v>
      </c>
      <c r="L215" s="97">
        <v>9.7248335564099702E-5</v>
      </c>
      <c r="M215" s="97">
        <v>3.2422448205656165E-2</v>
      </c>
      <c r="N215" s="97">
        <v>3.9569293375224619E-3</v>
      </c>
    </row>
    <row r="216" spans="2:14">
      <c r="B216" s="109" t="s">
        <v>1557</v>
      </c>
      <c r="C216" s="86" t="s">
        <v>1558</v>
      </c>
      <c r="D216" s="99" t="s">
        <v>1410</v>
      </c>
      <c r="E216" s="99" t="s">
        <v>905</v>
      </c>
      <c r="F216" s="86"/>
      <c r="G216" s="99" t="s">
        <v>946</v>
      </c>
      <c r="H216" s="99" t="s">
        <v>191</v>
      </c>
      <c r="I216" s="96">
        <v>521.40374999999995</v>
      </c>
      <c r="J216" s="98">
        <v>14358</v>
      </c>
      <c r="K216" s="96">
        <v>281.93462450999999</v>
      </c>
      <c r="L216" s="97">
        <v>3.9887067778457767E-6</v>
      </c>
      <c r="M216" s="97">
        <v>1.0974296013799339E-3</v>
      </c>
      <c r="N216" s="97">
        <v>1.3393348207456745E-4</v>
      </c>
    </row>
    <row r="217" spans="2:14">
      <c r="B217" s="109" t="s">
        <v>1559</v>
      </c>
      <c r="C217" s="86" t="s">
        <v>1560</v>
      </c>
      <c r="D217" s="99" t="s">
        <v>1416</v>
      </c>
      <c r="E217" s="99" t="s">
        <v>905</v>
      </c>
      <c r="F217" s="86"/>
      <c r="G217" s="99" t="s">
        <v>1485</v>
      </c>
      <c r="H217" s="99" t="s">
        <v>191</v>
      </c>
      <c r="I217" s="96">
        <v>2948.63625</v>
      </c>
      <c r="J217" s="98">
        <v>6147</v>
      </c>
      <c r="K217" s="96">
        <v>682.5975563925</v>
      </c>
      <c r="L217" s="97">
        <v>2.1843421782241028E-6</v>
      </c>
      <c r="M217" s="97">
        <v>2.6570087498712603E-3</v>
      </c>
      <c r="N217" s="97">
        <v>3.2426903131224221E-4</v>
      </c>
    </row>
    <row r="218" spans="2:14">
      <c r="B218" s="109" t="s">
        <v>1561</v>
      </c>
      <c r="C218" s="86" t="s">
        <v>1562</v>
      </c>
      <c r="D218" s="99" t="s">
        <v>167</v>
      </c>
      <c r="E218" s="99" t="s">
        <v>905</v>
      </c>
      <c r="F218" s="86"/>
      <c r="G218" s="99" t="s">
        <v>927</v>
      </c>
      <c r="H218" s="99" t="s">
        <v>1563</v>
      </c>
      <c r="I218" s="96">
        <v>2074.5112499999996</v>
      </c>
      <c r="J218" s="98">
        <v>6970</v>
      </c>
      <c r="K218" s="96">
        <v>566.67612771000006</v>
      </c>
      <c r="L218" s="97">
        <v>7.7494085714830018E-7</v>
      </c>
      <c r="M218" s="97">
        <v>2.2057849688563247E-3</v>
      </c>
      <c r="N218" s="97">
        <v>2.6920037623843037E-4</v>
      </c>
    </row>
    <row r="219" spans="2:14">
      <c r="B219" s="109" t="s">
        <v>1564</v>
      </c>
      <c r="C219" s="86" t="s">
        <v>1565</v>
      </c>
      <c r="D219" s="99" t="s">
        <v>1410</v>
      </c>
      <c r="E219" s="99" t="s">
        <v>905</v>
      </c>
      <c r="F219" s="86"/>
      <c r="G219" s="99" t="s">
        <v>966</v>
      </c>
      <c r="H219" s="99" t="s">
        <v>191</v>
      </c>
      <c r="I219" s="96">
        <v>1630.3612499999999</v>
      </c>
      <c r="J219" s="98">
        <v>4090.9999999999995</v>
      </c>
      <c r="K219" s="96">
        <v>251.18496451125</v>
      </c>
      <c r="L219" s="97">
        <v>3.9287091266824343E-7</v>
      </c>
      <c r="M219" s="97">
        <v>9.7773665066965411E-4</v>
      </c>
      <c r="N219" s="97">
        <v>1.1932580824451063E-4</v>
      </c>
    </row>
    <row r="220" spans="2:14">
      <c r="B220" s="109" t="s">
        <v>1566</v>
      </c>
      <c r="C220" s="86" t="s">
        <v>1567</v>
      </c>
      <c r="D220" s="99" t="s">
        <v>32</v>
      </c>
      <c r="E220" s="99" t="s">
        <v>905</v>
      </c>
      <c r="F220" s="86"/>
      <c r="G220" s="99" t="s">
        <v>991</v>
      </c>
      <c r="H220" s="99" t="s">
        <v>193</v>
      </c>
      <c r="I220" s="96">
        <v>21162.09375</v>
      </c>
      <c r="J220" s="98">
        <v>1539.5</v>
      </c>
      <c r="K220" s="96">
        <v>1396.20748089375</v>
      </c>
      <c r="L220" s="97">
        <v>7.9890560330824243E-6</v>
      </c>
      <c r="M220" s="97">
        <v>5.4347330409094986E-3</v>
      </c>
      <c r="N220" s="97">
        <v>6.6327053635098076E-4</v>
      </c>
    </row>
    <row r="221" spans="2:14">
      <c r="B221" s="109" t="s">
        <v>1568</v>
      </c>
      <c r="C221" s="86" t="s">
        <v>1569</v>
      </c>
      <c r="D221" s="99" t="s">
        <v>32</v>
      </c>
      <c r="E221" s="99" t="s">
        <v>905</v>
      </c>
      <c r="F221" s="86"/>
      <c r="G221" s="99" t="s">
        <v>951</v>
      </c>
      <c r="H221" s="99" t="s">
        <v>199</v>
      </c>
      <c r="I221" s="96">
        <v>607.63499999999988</v>
      </c>
      <c r="J221" s="98">
        <v>85750</v>
      </c>
      <c r="K221" s="96">
        <v>299.60203218749996</v>
      </c>
      <c r="L221" s="97">
        <v>4.9685123945918971E-6</v>
      </c>
      <c r="M221" s="97">
        <v>1.1661999278293122E-3</v>
      </c>
      <c r="N221" s="97">
        <v>1.4232641158292797E-4</v>
      </c>
    </row>
    <row r="222" spans="2:14">
      <c r="B222" s="109" t="s">
        <v>1570</v>
      </c>
      <c r="C222" s="86" t="s">
        <v>1571</v>
      </c>
      <c r="D222" s="99" t="s">
        <v>1410</v>
      </c>
      <c r="E222" s="99" t="s">
        <v>905</v>
      </c>
      <c r="F222" s="86"/>
      <c r="G222" s="99" t="s">
        <v>946</v>
      </c>
      <c r="H222" s="99" t="s">
        <v>191</v>
      </c>
      <c r="I222" s="96">
        <v>6003.82125</v>
      </c>
      <c r="J222" s="98">
        <v>3860</v>
      </c>
      <c r="K222" s="96">
        <v>872.76108598874987</v>
      </c>
      <c r="L222" s="97">
        <v>4.9103946844615248E-6</v>
      </c>
      <c r="M222" s="97">
        <v>3.3972196652368955E-3</v>
      </c>
      <c r="N222" s="97">
        <v>4.1460651194868828E-4</v>
      </c>
    </row>
    <row r="223" spans="2:14">
      <c r="B223" s="109" t="s">
        <v>1572</v>
      </c>
      <c r="C223" s="86" t="s">
        <v>1573</v>
      </c>
      <c r="D223" s="99" t="s">
        <v>1416</v>
      </c>
      <c r="E223" s="99" t="s">
        <v>905</v>
      </c>
      <c r="F223" s="86"/>
      <c r="G223" s="99" t="s">
        <v>927</v>
      </c>
      <c r="H223" s="99" t="s">
        <v>191</v>
      </c>
      <c r="I223" s="96">
        <v>11615.703750000001</v>
      </c>
      <c r="J223" s="98">
        <v>2964</v>
      </c>
      <c r="K223" s="96">
        <v>1296.5941031399998</v>
      </c>
      <c r="L223" s="97">
        <v>1.8783054340465691E-6</v>
      </c>
      <c r="M223" s="97">
        <v>5.0469882946570588E-3</v>
      </c>
      <c r="N223" s="97">
        <v>6.1594904624682426E-4</v>
      </c>
    </row>
    <row r="224" spans="2:14">
      <c r="B224" s="109" t="s">
        <v>1574</v>
      </c>
      <c r="C224" s="86" t="s">
        <v>1575</v>
      </c>
      <c r="D224" s="99" t="s">
        <v>1416</v>
      </c>
      <c r="E224" s="99" t="s">
        <v>905</v>
      </c>
      <c r="F224" s="86"/>
      <c r="G224" s="99" t="s">
        <v>1010</v>
      </c>
      <c r="H224" s="99" t="s">
        <v>191</v>
      </c>
      <c r="I224" s="96">
        <v>4850.5196249999999</v>
      </c>
      <c r="J224" s="98">
        <v>1702</v>
      </c>
      <c r="K224" s="96">
        <v>310.90530854249999</v>
      </c>
      <c r="L224" s="97">
        <v>5.7979224733487926E-6</v>
      </c>
      <c r="M224" s="97">
        <v>1.2101978939752368E-3</v>
      </c>
      <c r="N224" s="97">
        <v>1.4769605060370238E-4</v>
      </c>
    </row>
    <row r="225" spans="2:14">
      <c r="B225" s="109" t="s">
        <v>1576</v>
      </c>
      <c r="C225" s="86" t="s">
        <v>1577</v>
      </c>
      <c r="D225" s="99" t="s">
        <v>151</v>
      </c>
      <c r="E225" s="99" t="s">
        <v>905</v>
      </c>
      <c r="F225" s="86"/>
      <c r="G225" s="99" t="s">
        <v>1578</v>
      </c>
      <c r="H225" s="99" t="s">
        <v>194</v>
      </c>
      <c r="I225" s="96">
        <v>8543.0362499999992</v>
      </c>
      <c r="J225" s="98">
        <v>1294</v>
      </c>
      <c r="K225" s="96">
        <v>599.92691235749999</v>
      </c>
      <c r="L225" s="97">
        <v>7.7430793562629992E-6</v>
      </c>
      <c r="M225" s="97">
        <v>2.3352135390601295E-3</v>
      </c>
      <c r="N225" s="97">
        <v>2.8499621322472177E-4</v>
      </c>
    </row>
    <row r="226" spans="2:14">
      <c r="B226" s="109" t="s">
        <v>1579</v>
      </c>
      <c r="C226" s="86" t="s">
        <v>1580</v>
      </c>
      <c r="D226" s="99" t="s">
        <v>32</v>
      </c>
      <c r="E226" s="99" t="s">
        <v>905</v>
      </c>
      <c r="F226" s="86"/>
      <c r="G226" s="99" t="s">
        <v>973</v>
      </c>
      <c r="H226" s="99" t="s">
        <v>193</v>
      </c>
      <c r="I226" s="96">
        <v>1587.8362500000001</v>
      </c>
      <c r="J226" s="98">
        <v>8732</v>
      </c>
      <c r="K226" s="96">
        <v>594.19784584124989</v>
      </c>
      <c r="L226" s="97">
        <v>5.3693493385841703E-6</v>
      </c>
      <c r="M226" s="97">
        <v>2.3129131664324869E-3</v>
      </c>
      <c r="N226" s="97">
        <v>2.8227461126152984E-4</v>
      </c>
    </row>
    <row r="227" spans="2:14">
      <c r="B227" s="109" t="s">
        <v>1581</v>
      </c>
      <c r="C227" s="86" t="s">
        <v>1582</v>
      </c>
      <c r="D227" s="99" t="s">
        <v>167</v>
      </c>
      <c r="E227" s="99" t="s">
        <v>905</v>
      </c>
      <c r="F227" s="86"/>
      <c r="G227" s="99" t="s">
        <v>927</v>
      </c>
      <c r="H227" s="99" t="s">
        <v>1563</v>
      </c>
      <c r="I227" s="96">
        <v>682.52625</v>
      </c>
      <c r="J227" s="98">
        <v>23670</v>
      </c>
      <c r="K227" s="96">
        <v>633.14613778499995</v>
      </c>
      <c r="L227" s="97">
        <v>9.714809083943683E-7</v>
      </c>
      <c r="M227" s="97">
        <v>2.4645192651035742E-3</v>
      </c>
      <c r="N227" s="97">
        <v>3.007770579544448E-4</v>
      </c>
    </row>
    <row r="228" spans="2:14">
      <c r="B228" s="109" t="s">
        <v>1583</v>
      </c>
      <c r="C228" s="86" t="s">
        <v>1584</v>
      </c>
      <c r="D228" s="99" t="s">
        <v>32</v>
      </c>
      <c r="E228" s="99" t="s">
        <v>905</v>
      </c>
      <c r="F228" s="86"/>
      <c r="G228" s="99" t="s">
        <v>966</v>
      </c>
      <c r="H228" s="99" t="s">
        <v>193</v>
      </c>
      <c r="I228" s="96">
        <v>1708.7962500000001</v>
      </c>
      <c r="J228" s="98">
        <v>7068.3000000000011</v>
      </c>
      <c r="K228" s="96">
        <v>517.62696205500004</v>
      </c>
      <c r="L228" s="97">
        <v>1.3909567468221794E-6</v>
      </c>
      <c r="M228" s="97">
        <v>2.0148612523871695E-3</v>
      </c>
      <c r="N228" s="97">
        <v>2.4589949377163913E-4</v>
      </c>
    </row>
    <row r="229" spans="2:14">
      <c r="B229" s="109" t="s">
        <v>1585</v>
      </c>
      <c r="C229" s="86" t="s">
        <v>1586</v>
      </c>
      <c r="D229" s="99" t="s">
        <v>1410</v>
      </c>
      <c r="E229" s="99" t="s">
        <v>905</v>
      </c>
      <c r="F229" s="86"/>
      <c r="G229" s="99" t="s">
        <v>1587</v>
      </c>
      <c r="H229" s="99" t="s">
        <v>191</v>
      </c>
      <c r="I229" s="96">
        <v>4385.5087499999991</v>
      </c>
      <c r="J229" s="98">
        <v>5970</v>
      </c>
      <c r="K229" s="96">
        <v>985.99480945874984</v>
      </c>
      <c r="L229" s="97">
        <v>2.9669905622082397E-6</v>
      </c>
      <c r="M229" s="97">
        <v>3.8379815625257481E-3</v>
      </c>
      <c r="N229" s="97">
        <v>4.6839836847912961E-4</v>
      </c>
    </row>
    <row r="230" spans="2:14">
      <c r="B230" s="109" t="s">
        <v>1588</v>
      </c>
      <c r="C230" s="86" t="s">
        <v>1589</v>
      </c>
      <c r="D230" s="99" t="s">
        <v>32</v>
      </c>
      <c r="E230" s="99" t="s">
        <v>905</v>
      </c>
      <c r="F230" s="86"/>
      <c r="G230" s="99" t="s">
        <v>2421</v>
      </c>
      <c r="H230" s="99" t="s">
        <v>193</v>
      </c>
      <c r="I230" s="96">
        <v>1691.0775000000001</v>
      </c>
      <c r="J230" s="98">
        <v>7700</v>
      </c>
      <c r="K230" s="96">
        <v>558.04069337625003</v>
      </c>
      <c r="L230" s="97">
        <v>8.0077391085841059E-6</v>
      </c>
      <c r="M230" s="97">
        <v>2.1721715690296789E-3</v>
      </c>
      <c r="N230" s="97">
        <v>2.6509809972111528E-4</v>
      </c>
    </row>
    <row r="231" spans="2:14">
      <c r="B231" s="109" t="s">
        <v>1590</v>
      </c>
      <c r="C231" s="86" t="s">
        <v>1591</v>
      </c>
      <c r="D231" s="99" t="s">
        <v>1416</v>
      </c>
      <c r="E231" s="99" t="s">
        <v>905</v>
      </c>
      <c r="F231" s="86"/>
      <c r="G231" s="99" t="s">
        <v>951</v>
      </c>
      <c r="H231" s="99" t="s">
        <v>191</v>
      </c>
      <c r="I231" s="96">
        <v>2311.9424999999997</v>
      </c>
      <c r="J231" s="98">
        <v>7834.9999999999991</v>
      </c>
      <c r="K231" s="96">
        <v>682.1758567574999</v>
      </c>
      <c r="L231" s="97">
        <v>3.4892441765647098E-6</v>
      </c>
      <c r="M231" s="97">
        <v>2.6553672854248678E-3</v>
      </c>
      <c r="N231" s="97">
        <v>3.2406870224445465E-4</v>
      </c>
    </row>
    <row r="232" spans="2:14">
      <c r="B232" s="109" t="s">
        <v>1592</v>
      </c>
      <c r="C232" s="86" t="s">
        <v>1593</v>
      </c>
      <c r="D232" s="99" t="s">
        <v>32</v>
      </c>
      <c r="E232" s="99" t="s">
        <v>905</v>
      </c>
      <c r="F232" s="86"/>
      <c r="G232" s="99" t="s">
        <v>810</v>
      </c>
      <c r="H232" s="99" t="s">
        <v>193</v>
      </c>
      <c r="I232" s="96">
        <v>279.48374999999999</v>
      </c>
      <c r="J232" s="98">
        <v>24180</v>
      </c>
      <c r="K232" s="96">
        <v>289.61729401499997</v>
      </c>
      <c r="L232" s="97">
        <v>2.8299101040712105E-6</v>
      </c>
      <c r="M232" s="97">
        <v>1.1273343672349944E-3</v>
      </c>
      <c r="N232" s="97">
        <v>1.3758314617744619E-4</v>
      </c>
    </row>
    <row r="233" spans="2:14">
      <c r="B233" s="109" t="s">
        <v>1594</v>
      </c>
      <c r="C233" s="86" t="s">
        <v>1595</v>
      </c>
      <c r="D233" s="99" t="s">
        <v>1416</v>
      </c>
      <c r="E233" s="99" t="s">
        <v>905</v>
      </c>
      <c r="F233" s="86"/>
      <c r="G233" s="99" t="s">
        <v>930</v>
      </c>
      <c r="H233" s="99" t="s">
        <v>191</v>
      </c>
      <c r="I233" s="96">
        <v>10189.934999999999</v>
      </c>
      <c r="J233" s="98">
        <v>4059.0000000000005</v>
      </c>
      <c r="K233" s="96">
        <v>1567.4389329374999</v>
      </c>
      <c r="L233" s="97">
        <v>5.8700619804096832E-6</v>
      </c>
      <c r="M233" s="97">
        <v>6.1012509064844464E-3</v>
      </c>
      <c r="N233" s="97">
        <v>7.4461430408707268E-4</v>
      </c>
    </row>
    <row r="234" spans="2:14">
      <c r="B234" s="109" t="s">
        <v>1596</v>
      </c>
      <c r="C234" s="86" t="s">
        <v>1597</v>
      </c>
      <c r="D234" s="99" t="s">
        <v>1416</v>
      </c>
      <c r="E234" s="99" t="s">
        <v>905</v>
      </c>
      <c r="F234" s="86"/>
      <c r="G234" s="99" t="s">
        <v>966</v>
      </c>
      <c r="H234" s="99" t="s">
        <v>191</v>
      </c>
      <c r="I234" s="96">
        <v>5842.9350000000004</v>
      </c>
      <c r="J234" s="98">
        <v>7648</v>
      </c>
      <c r="K234" s="96">
        <v>1682.9036407574999</v>
      </c>
      <c r="L234" s="97">
        <v>3.0445733498267434E-6</v>
      </c>
      <c r="M234" s="97">
        <v>6.5506969030397887E-3</v>
      </c>
      <c r="N234" s="97">
        <v>7.994659932044788E-4</v>
      </c>
    </row>
    <row r="235" spans="2:14">
      <c r="B235" s="109" t="s">
        <v>1598</v>
      </c>
      <c r="C235" s="86" t="s">
        <v>1599</v>
      </c>
      <c r="D235" s="99" t="s">
        <v>1416</v>
      </c>
      <c r="E235" s="99" t="s">
        <v>905</v>
      </c>
      <c r="F235" s="86"/>
      <c r="G235" s="99" t="s">
        <v>966</v>
      </c>
      <c r="H235" s="99" t="s">
        <v>191</v>
      </c>
      <c r="I235" s="96">
        <v>1421.04375</v>
      </c>
      <c r="J235" s="98">
        <v>5231</v>
      </c>
      <c r="K235" s="96">
        <v>279.94485140999996</v>
      </c>
      <c r="L235" s="97">
        <v>1.1497834286549428E-5</v>
      </c>
      <c r="M235" s="97">
        <v>1.0896844161130846E-3</v>
      </c>
      <c r="N235" s="97">
        <v>1.3298823726724915E-4</v>
      </c>
    </row>
    <row r="236" spans="2:14">
      <c r="B236" s="109" t="s">
        <v>1600</v>
      </c>
      <c r="C236" s="86" t="s">
        <v>1601</v>
      </c>
      <c r="D236" s="99" t="s">
        <v>151</v>
      </c>
      <c r="E236" s="99" t="s">
        <v>905</v>
      </c>
      <c r="F236" s="86"/>
      <c r="G236" s="99" t="s">
        <v>991</v>
      </c>
      <c r="H236" s="99" t="s">
        <v>194</v>
      </c>
      <c r="I236" s="96">
        <v>93606.975000000006</v>
      </c>
      <c r="J236" s="98">
        <v>221.2</v>
      </c>
      <c r="K236" s="96">
        <v>1123.68647199375</v>
      </c>
      <c r="L236" s="97">
        <v>3.5246478684680637E-6</v>
      </c>
      <c r="M236" s="97">
        <v>4.3739459074221866E-3</v>
      </c>
      <c r="N236" s="97">
        <v>5.3380900701989085E-4</v>
      </c>
    </row>
    <row r="237" spans="2:14">
      <c r="B237" s="109" t="s">
        <v>1602</v>
      </c>
      <c r="C237" s="86" t="s">
        <v>1603</v>
      </c>
      <c r="D237" s="99" t="s">
        <v>32</v>
      </c>
      <c r="E237" s="99" t="s">
        <v>905</v>
      </c>
      <c r="F237" s="86"/>
      <c r="G237" s="99" t="s">
        <v>810</v>
      </c>
      <c r="H237" s="99" t="s">
        <v>193</v>
      </c>
      <c r="I237" s="96">
        <v>2551.9724999999999</v>
      </c>
      <c r="J237" s="98">
        <v>3150.8</v>
      </c>
      <c r="K237" s="96">
        <v>344.59459421624996</v>
      </c>
      <c r="L237" s="97">
        <v>5.4763285038004581E-6</v>
      </c>
      <c r="M237" s="97">
        <v>1.3413333279857791E-3</v>
      </c>
      <c r="N237" s="97">
        <v>1.6370019818483827E-4</v>
      </c>
    </row>
    <row r="238" spans="2:14">
      <c r="B238" s="109" t="s">
        <v>1604</v>
      </c>
      <c r="C238" s="86" t="s">
        <v>1605</v>
      </c>
      <c r="D238" s="99" t="s">
        <v>1416</v>
      </c>
      <c r="E238" s="99" t="s">
        <v>905</v>
      </c>
      <c r="F238" s="86"/>
      <c r="G238" s="99" t="s">
        <v>421</v>
      </c>
      <c r="H238" s="99" t="s">
        <v>191</v>
      </c>
      <c r="I238" s="96">
        <v>4015.7774999999992</v>
      </c>
      <c r="J238" s="98">
        <v>9931</v>
      </c>
      <c r="K238" s="96">
        <v>1501.9066480162498</v>
      </c>
      <c r="L238" s="97">
        <v>2.4612962550215813E-6</v>
      </c>
      <c r="M238" s="97">
        <v>5.846166702323163E-3</v>
      </c>
      <c r="N238" s="97">
        <v>7.1348309016448341E-4</v>
      </c>
    </row>
    <row r="239" spans="2:14">
      <c r="B239" s="109" t="s">
        <v>1606</v>
      </c>
      <c r="C239" s="86" t="s">
        <v>1607</v>
      </c>
      <c r="D239" s="99" t="s">
        <v>1416</v>
      </c>
      <c r="E239" s="99" t="s">
        <v>905</v>
      </c>
      <c r="F239" s="86"/>
      <c r="G239" s="99" t="s">
        <v>930</v>
      </c>
      <c r="H239" s="99" t="s">
        <v>191</v>
      </c>
      <c r="I239" s="96">
        <v>7861.9274999999989</v>
      </c>
      <c r="J239" s="98">
        <v>4836</v>
      </c>
      <c r="K239" s="96">
        <v>1431.8437970812499</v>
      </c>
      <c r="L239" s="97">
        <v>1.5545868710597802E-6</v>
      </c>
      <c r="M239" s="97">
        <v>5.5734472848100736E-3</v>
      </c>
      <c r="N239" s="97">
        <v>6.8019962380732766E-4</v>
      </c>
    </row>
    <row r="240" spans="2:14">
      <c r="B240" s="151"/>
      <c r="C240" s="151"/>
      <c r="D240" s="151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</row>
    <row r="241" spans="2:14">
      <c r="B241" s="151"/>
      <c r="C241" s="151"/>
      <c r="D241" s="151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</row>
    <row r="242" spans="2:14">
      <c r="B242" s="153" t="s">
        <v>60</v>
      </c>
      <c r="C242" s="151"/>
      <c r="D242" s="151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</row>
    <row r="243" spans="2:14">
      <c r="B243" s="153" t="s">
        <v>139</v>
      </c>
      <c r="C243" s="151"/>
      <c r="D243" s="151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</row>
    <row r="244" spans="2:14">
      <c r="B244" s="101"/>
      <c r="E244" s="1"/>
      <c r="F244" s="1"/>
      <c r="G244" s="1"/>
    </row>
    <row r="245" spans="2:14">
      <c r="E245" s="1"/>
      <c r="F245" s="1"/>
      <c r="G245" s="1"/>
    </row>
    <row r="246" spans="2:14">
      <c r="E246" s="1"/>
      <c r="F246" s="1"/>
      <c r="G246" s="1"/>
    </row>
    <row r="247" spans="2:14">
      <c r="E247" s="1"/>
      <c r="F247" s="1"/>
      <c r="G247" s="1"/>
    </row>
    <row r="248" spans="2:14">
      <c r="E248" s="1"/>
      <c r="F248" s="1"/>
      <c r="G248" s="1"/>
    </row>
    <row r="249" spans="2:14"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6">
      <formula1>$AZ$6:$AZ$23</formula1>
    </dataValidation>
    <dataValidation type="list" allowBlank="1" showInputMessage="1" showErrorMessage="1" sqref="H12:H356">
      <formula1>$BD$6:$BD$19</formula1>
    </dataValidation>
    <dataValidation type="list" allowBlank="1" showInputMessage="1" showErrorMessage="1" sqref="G12:G362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19.140625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0.710937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8" t="s">
        <v>207</v>
      </c>
      <c r="C1" s="80" t="s" vm="1">
        <v>272</v>
      </c>
    </row>
    <row r="2" spans="2:57">
      <c r="B2" s="58" t="s">
        <v>206</v>
      </c>
      <c r="C2" s="80" t="s">
        <v>273</v>
      </c>
    </row>
    <row r="3" spans="2:57">
      <c r="B3" s="58" t="s">
        <v>208</v>
      </c>
      <c r="C3" s="80" t="s">
        <v>274</v>
      </c>
    </row>
    <row r="4" spans="2:57">
      <c r="B4" s="58" t="s">
        <v>209</v>
      </c>
      <c r="C4" s="80">
        <v>17011</v>
      </c>
    </row>
    <row r="6" spans="2:57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  <c r="BE6" s="3"/>
    </row>
    <row r="7" spans="2:57" ht="26.25" customHeight="1">
      <c r="B7" s="174" t="s">
        <v>116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  <c r="BB7" s="3"/>
      <c r="BE7" s="3"/>
    </row>
    <row r="8" spans="2:57" s="3" customFormat="1" ht="47.25">
      <c r="B8" s="23" t="s">
        <v>142</v>
      </c>
      <c r="C8" s="31" t="s">
        <v>59</v>
      </c>
      <c r="D8" s="72" t="s">
        <v>147</v>
      </c>
      <c r="E8" s="72" t="s">
        <v>144</v>
      </c>
      <c r="F8" s="72" t="s">
        <v>82</v>
      </c>
      <c r="G8" s="31" t="s">
        <v>127</v>
      </c>
      <c r="H8" s="31" t="s">
        <v>0</v>
      </c>
      <c r="I8" s="31" t="s">
        <v>131</v>
      </c>
      <c r="J8" s="31" t="s">
        <v>77</v>
      </c>
      <c r="K8" s="31" t="s">
        <v>74</v>
      </c>
      <c r="L8" s="72" t="s">
        <v>210</v>
      </c>
      <c r="M8" s="32" t="s">
        <v>212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78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72837.469773731253</v>
      </c>
      <c r="K11" s="82"/>
      <c r="L11" s="91">
        <v>1</v>
      </c>
      <c r="M11" s="91">
        <v>3.4601553353908354E-2</v>
      </c>
      <c r="N11" s="5"/>
      <c r="BB11" s="1"/>
      <c r="BC11" s="3"/>
      <c r="BE11" s="1"/>
    </row>
    <row r="12" spans="2:57" ht="20.25">
      <c r="B12" s="83" t="s">
        <v>267</v>
      </c>
      <c r="C12" s="84"/>
      <c r="D12" s="84"/>
      <c r="E12" s="84"/>
      <c r="F12" s="84"/>
      <c r="G12" s="84"/>
      <c r="H12" s="93"/>
      <c r="I12" s="95"/>
      <c r="J12" s="93">
        <v>1983.5674716374999</v>
      </c>
      <c r="K12" s="84"/>
      <c r="L12" s="94">
        <v>2.7232789356898709E-2</v>
      </c>
      <c r="M12" s="94">
        <v>9.4229681390847839E-4</v>
      </c>
      <c r="BC12" s="4"/>
    </row>
    <row r="13" spans="2:57">
      <c r="B13" s="103" t="s">
        <v>84</v>
      </c>
      <c r="C13" s="84"/>
      <c r="D13" s="84"/>
      <c r="E13" s="84"/>
      <c r="F13" s="84"/>
      <c r="G13" s="84"/>
      <c r="H13" s="93"/>
      <c r="I13" s="95"/>
      <c r="J13" s="93">
        <v>1737.4008306374999</v>
      </c>
      <c r="K13" s="84"/>
      <c r="L13" s="94">
        <v>2.3853118951478069E-2</v>
      </c>
      <c r="M13" s="94">
        <v>8.2535496805669095E-4</v>
      </c>
    </row>
    <row r="14" spans="2:57">
      <c r="B14" s="89" t="s">
        <v>1608</v>
      </c>
      <c r="C14" s="86" t="s">
        <v>1609</v>
      </c>
      <c r="D14" s="99" t="s">
        <v>148</v>
      </c>
      <c r="E14" s="86" t="s">
        <v>1610</v>
      </c>
      <c r="F14" s="99" t="s">
        <v>1611</v>
      </c>
      <c r="G14" s="99" t="s">
        <v>192</v>
      </c>
      <c r="H14" s="96">
        <v>5.646374999999999</v>
      </c>
      <c r="I14" s="98">
        <v>14490</v>
      </c>
      <c r="J14" s="96">
        <v>0.81815973749999993</v>
      </c>
      <c r="K14" s="97">
        <v>2.0310701438848916E-7</v>
      </c>
      <c r="L14" s="97">
        <v>1.123267653367976E-5</v>
      </c>
      <c r="M14" s="97">
        <v>3.8866805638731464E-7</v>
      </c>
    </row>
    <row r="15" spans="2:57">
      <c r="B15" s="89" t="s">
        <v>1612</v>
      </c>
      <c r="C15" s="86" t="s">
        <v>1613</v>
      </c>
      <c r="D15" s="99" t="s">
        <v>148</v>
      </c>
      <c r="E15" s="86" t="s">
        <v>1614</v>
      </c>
      <c r="F15" s="99" t="s">
        <v>1611</v>
      </c>
      <c r="G15" s="99" t="s">
        <v>192</v>
      </c>
      <c r="H15" s="96">
        <v>70874.999999999985</v>
      </c>
      <c r="I15" s="98">
        <v>1452</v>
      </c>
      <c r="J15" s="96">
        <v>1029.1049999999998</v>
      </c>
      <c r="K15" s="97">
        <v>3.5437499999999993E-4</v>
      </c>
      <c r="L15" s="97">
        <v>1.4128785681283307E-2</v>
      </c>
      <c r="M15" s="97">
        <v>4.8887793157686077E-4</v>
      </c>
    </row>
    <row r="16" spans="2:57" ht="20.25">
      <c r="B16" s="89" t="s">
        <v>1615</v>
      </c>
      <c r="C16" s="86" t="s">
        <v>1616</v>
      </c>
      <c r="D16" s="99" t="s">
        <v>148</v>
      </c>
      <c r="E16" s="86" t="s">
        <v>1610</v>
      </c>
      <c r="F16" s="99" t="s">
        <v>1611</v>
      </c>
      <c r="G16" s="99" t="s">
        <v>192</v>
      </c>
      <c r="H16" s="96">
        <v>6067.5614999999989</v>
      </c>
      <c r="I16" s="98">
        <v>11660</v>
      </c>
      <c r="J16" s="96">
        <v>707.47767090000002</v>
      </c>
      <c r="K16" s="97">
        <v>7.4983854072950659E-4</v>
      </c>
      <c r="L16" s="97">
        <v>9.7131005936610809E-3</v>
      </c>
      <c r="M16" s="97">
        <v>3.3608836842344281E-4</v>
      </c>
      <c r="BB16" s="4"/>
    </row>
    <row r="17" spans="2:13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97"/>
      <c r="M17" s="86"/>
    </row>
    <row r="18" spans="2:13">
      <c r="B18" s="103" t="s">
        <v>85</v>
      </c>
      <c r="C18" s="84"/>
      <c r="D18" s="84"/>
      <c r="E18" s="84"/>
      <c r="F18" s="84"/>
      <c r="G18" s="84"/>
      <c r="H18" s="93"/>
      <c r="I18" s="95"/>
      <c r="J18" s="93">
        <v>246.16664099999997</v>
      </c>
      <c r="K18" s="84"/>
      <c r="L18" s="94">
        <v>3.3796704054206406E-3</v>
      </c>
      <c r="M18" s="94">
        <v>1.1694184585178739E-4</v>
      </c>
    </row>
    <row r="19" spans="2:13">
      <c r="B19" s="89" t="s">
        <v>1617</v>
      </c>
      <c r="C19" s="86" t="s">
        <v>1618</v>
      </c>
      <c r="D19" s="99" t="s">
        <v>148</v>
      </c>
      <c r="E19" s="86" t="s">
        <v>1619</v>
      </c>
      <c r="F19" s="99" t="s">
        <v>1620</v>
      </c>
      <c r="G19" s="99" t="s">
        <v>192</v>
      </c>
      <c r="H19" s="96">
        <v>40162.499999999993</v>
      </c>
      <c r="I19" s="98">
        <v>305.72000000000003</v>
      </c>
      <c r="J19" s="96">
        <v>122.784795</v>
      </c>
      <c r="K19" s="97">
        <v>9.0252808988764029E-5</v>
      </c>
      <c r="L19" s="97">
        <v>1.6857366871945102E-3</v>
      </c>
      <c r="M19" s="97">
        <v>5.832910792260157E-5</v>
      </c>
    </row>
    <row r="20" spans="2:13">
      <c r="B20" s="89" t="s">
        <v>1621</v>
      </c>
      <c r="C20" s="86" t="s">
        <v>1622</v>
      </c>
      <c r="D20" s="99" t="s">
        <v>148</v>
      </c>
      <c r="E20" s="86" t="s">
        <v>1614</v>
      </c>
      <c r="F20" s="99" t="s">
        <v>1620</v>
      </c>
      <c r="G20" s="99" t="s">
        <v>192</v>
      </c>
      <c r="H20" s="96">
        <v>3893.3999999999996</v>
      </c>
      <c r="I20" s="98">
        <v>3169</v>
      </c>
      <c r="J20" s="96">
        <v>123.381846</v>
      </c>
      <c r="K20" s="97">
        <v>2.1829259909931172E-4</v>
      </c>
      <c r="L20" s="97">
        <v>1.6939337182261308E-3</v>
      </c>
      <c r="M20" s="97">
        <v>5.8612737929185829E-5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83" t="s">
        <v>266</v>
      </c>
      <c r="C22" s="84"/>
      <c r="D22" s="84"/>
      <c r="E22" s="84"/>
      <c r="F22" s="84"/>
      <c r="G22" s="84"/>
      <c r="H22" s="93"/>
      <c r="I22" s="95"/>
      <c r="J22" s="93">
        <v>70853.902302093746</v>
      </c>
      <c r="K22" s="84"/>
      <c r="L22" s="94">
        <v>0.97276721064310123</v>
      </c>
      <c r="M22" s="94">
        <v>3.3659256539999877E-2</v>
      </c>
    </row>
    <row r="23" spans="2:13">
      <c r="B23" s="103" t="s">
        <v>86</v>
      </c>
      <c r="C23" s="84"/>
      <c r="D23" s="84"/>
      <c r="E23" s="84"/>
      <c r="F23" s="84"/>
      <c r="G23" s="84"/>
      <c r="H23" s="93"/>
      <c r="I23" s="95"/>
      <c r="J23" s="93">
        <v>55526.43841108874</v>
      </c>
      <c r="K23" s="84"/>
      <c r="L23" s="94">
        <v>0.76233343337681791</v>
      </c>
      <c r="M23" s="94">
        <v>2.6377920968456106E-2</v>
      </c>
    </row>
    <row r="24" spans="2:13">
      <c r="B24" s="89" t="s">
        <v>1623</v>
      </c>
      <c r="C24" s="86" t="s">
        <v>1624</v>
      </c>
      <c r="D24" s="99" t="s">
        <v>32</v>
      </c>
      <c r="E24" s="86"/>
      <c r="F24" s="99" t="s">
        <v>1611</v>
      </c>
      <c r="G24" s="99" t="s">
        <v>191</v>
      </c>
      <c r="H24" s="96">
        <v>67032.157499999987</v>
      </c>
      <c r="I24" s="98">
        <v>2394</v>
      </c>
      <c r="J24" s="96">
        <v>6043.48793708625</v>
      </c>
      <c r="K24" s="97">
        <v>2.4143920617430547E-3</v>
      </c>
      <c r="L24" s="97">
        <v>8.2972238819666227E-2</v>
      </c>
      <c r="M24" s="97">
        <v>2.8709683484119072E-3</v>
      </c>
    </row>
    <row r="25" spans="2:13">
      <c r="B25" s="89" t="s">
        <v>1625</v>
      </c>
      <c r="C25" s="86" t="s">
        <v>1626</v>
      </c>
      <c r="D25" s="99" t="s">
        <v>152</v>
      </c>
      <c r="E25" s="86"/>
      <c r="F25" s="99" t="s">
        <v>1611</v>
      </c>
      <c r="G25" s="99" t="s">
        <v>201</v>
      </c>
      <c r="H25" s="96">
        <v>85943.426624999993</v>
      </c>
      <c r="I25" s="98">
        <v>1414</v>
      </c>
      <c r="J25" s="96">
        <v>4075.0644679762495</v>
      </c>
      <c r="K25" s="97">
        <v>9.5328279012613611E-5</v>
      </c>
      <c r="L25" s="97">
        <v>5.5947364462760579E-2</v>
      </c>
      <c r="M25" s="97">
        <v>1.9358657164687664E-3</v>
      </c>
    </row>
    <row r="26" spans="2:13">
      <c r="B26" s="89" t="s">
        <v>1627</v>
      </c>
      <c r="C26" s="86" t="s">
        <v>1628</v>
      </c>
      <c r="D26" s="99" t="s">
        <v>32</v>
      </c>
      <c r="E26" s="86"/>
      <c r="F26" s="99" t="s">
        <v>1611</v>
      </c>
      <c r="G26" s="99" t="s">
        <v>193</v>
      </c>
      <c r="H26" s="96">
        <v>18905.740875</v>
      </c>
      <c r="I26" s="98">
        <v>2349</v>
      </c>
      <c r="J26" s="96">
        <v>1903.2171881625</v>
      </c>
      <c r="K26" s="97">
        <v>1.8874872907846507E-3</v>
      </c>
      <c r="L26" s="97">
        <v>2.6129644454630587E-2</v>
      </c>
      <c r="M26" s="97">
        <v>9.0412628671555592E-4</v>
      </c>
    </row>
    <row r="27" spans="2:13">
      <c r="B27" s="89" t="s">
        <v>1629</v>
      </c>
      <c r="C27" s="86" t="s">
        <v>1630</v>
      </c>
      <c r="D27" s="99" t="s">
        <v>1416</v>
      </c>
      <c r="E27" s="86"/>
      <c r="F27" s="99" t="s">
        <v>1611</v>
      </c>
      <c r="G27" s="99" t="s">
        <v>191</v>
      </c>
      <c r="H27" s="96">
        <v>6397.1774999999998</v>
      </c>
      <c r="I27" s="98">
        <v>6189</v>
      </c>
      <c r="J27" s="96">
        <v>1491.0396741449995</v>
      </c>
      <c r="K27" s="97">
        <v>3.0826175935143948E-5</v>
      </c>
      <c r="L27" s="97">
        <v>2.0470778004465239E-2</v>
      </c>
      <c r="M27" s="97">
        <v>7.0832071731751769E-4</v>
      </c>
    </row>
    <row r="28" spans="2:13">
      <c r="B28" s="89" t="s">
        <v>1631</v>
      </c>
      <c r="C28" s="86" t="s">
        <v>1632</v>
      </c>
      <c r="D28" s="99" t="s">
        <v>1416</v>
      </c>
      <c r="E28" s="86"/>
      <c r="F28" s="99" t="s">
        <v>1611</v>
      </c>
      <c r="G28" s="99" t="s">
        <v>191</v>
      </c>
      <c r="H28" s="96">
        <v>32493.352499999994</v>
      </c>
      <c r="I28" s="98">
        <v>3376.5</v>
      </c>
      <c r="J28" s="96">
        <v>4131.8218854674997</v>
      </c>
      <c r="K28" s="97">
        <v>2.2996003184713371E-4</v>
      </c>
      <c r="L28" s="97">
        <v>5.6726598250913383E-2</v>
      </c>
      <c r="M28" s="97">
        <v>1.9628284159647039E-3</v>
      </c>
    </row>
    <row r="29" spans="2:13">
      <c r="B29" s="89" t="s">
        <v>1633</v>
      </c>
      <c r="C29" s="86" t="s">
        <v>1634</v>
      </c>
      <c r="D29" s="99" t="s">
        <v>1416</v>
      </c>
      <c r="E29" s="86"/>
      <c r="F29" s="99" t="s">
        <v>1611</v>
      </c>
      <c r="G29" s="99" t="s">
        <v>191</v>
      </c>
      <c r="H29" s="96">
        <v>34966.181249999994</v>
      </c>
      <c r="I29" s="98">
        <v>2951</v>
      </c>
      <c r="J29" s="96">
        <v>3885.9546646462504</v>
      </c>
      <c r="K29" s="97">
        <v>1.0135124999999998E-3</v>
      </c>
      <c r="L29" s="97">
        <v>5.3351038644229722E-2</v>
      </c>
      <c r="M29" s="97">
        <v>1.8460288101347414E-3</v>
      </c>
    </row>
    <row r="30" spans="2:13">
      <c r="B30" s="89" t="s">
        <v>1635</v>
      </c>
      <c r="C30" s="86" t="s">
        <v>1636</v>
      </c>
      <c r="D30" s="99" t="s">
        <v>1410</v>
      </c>
      <c r="E30" s="86"/>
      <c r="F30" s="99" t="s">
        <v>1611</v>
      </c>
      <c r="G30" s="99" t="s">
        <v>191</v>
      </c>
      <c r="H30" s="96">
        <v>5083.3912499999997</v>
      </c>
      <c r="I30" s="98">
        <v>3585</v>
      </c>
      <c r="J30" s="96">
        <v>686.3142442274999</v>
      </c>
      <c r="K30" s="97">
        <v>1.0481219072164948E-3</v>
      </c>
      <c r="L30" s="97">
        <v>9.4225437313998836E-3</v>
      </c>
      <c r="M30" s="97">
        <v>3.2603464965156779E-4</v>
      </c>
    </row>
    <row r="31" spans="2:13">
      <c r="B31" s="89" t="s">
        <v>1637</v>
      </c>
      <c r="C31" s="86" t="s">
        <v>1638</v>
      </c>
      <c r="D31" s="99" t="s">
        <v>1416</v>
      </c>
      <c r="E31" s="86"/>
      <c r="F31" s="99" t="s">
        <v>1611</v>
      </c>
      <c r="G31" s="99" t="s">
        <v>191</v>
      </c>
      <c r="H31" s="96">
        <v>27973.653750000001</v>
      </c>
      <c r="I31" s="98">
        <v>3247</v>
      </c>
      <c r="J31" s="96">
        <v>3420.674887297499</v>
      </c>
      <c r="K31" s="97">
        <v>2.9291784031413616E-3</v>
      </c>
      <c r="L31" s="97">
        <v>4.6963120738869504E-2</v>
      </c>
      <c r="M31" s="97">
        <v>1.6249969279120333E-3</v>
      </c>
    </row>
    <row r="32" spans="2:13">
      <c r="B32" s="89" t="s">
        <v>1639</v>
      </c>
      <c r="C32" s="86" t="s">
        <v>1640</v>
      </c>
      <c r="D32" s="99" t="s">
        <v>32</v>
      </c>
      <c r="E32" s="86"/>
      <c r="F32" s="99" t="s">
        <v>1611</v>
      </c>
      <c r="G32" s="99" t="s">
        <v>193</v>
      </c>
      <c r="H32" s="96">
        <v>14454.483749999999</v>
      </c>
      <c r="I32" s="98">
        <v>2552</v>
      </c>
      <c r="J32" s="96">
        <v>1580.8653793012497</v>
      </c>
      <c r="K32" s="97">
        <v>3.4245449611073411E-3</v>
      </c>
      <c r="L32" s="97">
        <v>2.1704012841360216E-2</v>
      </c>
      <c r="M32" s="97">
        <v>7.5099255832423767E-4</v>
      </c>
    </row>
    <row r="33" spans="2:13">
      <c r="B33" s="89" t="s">
        <v>1641</v>
      </c>
      <c r="C33" s="86" t="s">
        <v>1642</v>
      </c>
      <c r="D33" s="99" t="s">
        <v>1416</v>
      </c>
      <c r="E33" s="86"/>
      <c r="F33" s="99" t="s">
        <v>1611</v>
      </c>
      <c r="G33" s="99" t="s">
        <v>191</v>
      </c>
      <c r="H33" s="96">
        <v>10834.188749999999</v>
      </c>
      <c r="I33" s="98">
        <v>6923.9999999999991</v>
      </c>
      <c r="J33" s="96">
        <v>2825.0996567062498</v>
      </c>
      <c r="K33" s="97">
        <v>1.6050649999999999E-3</v>
      </c>
      <c r="L33" s="97">
        <v>3.8786350836765592E-2</v>
      </c>
      <c r="M33" s="97">
        <v>1.3420679878817527E-3</v>
      </c>
    </row>
    <row r="34" spans="2:13">
      <c r="B34" s="89" t="s">
        <v>1643</v>
      </c>
      <c r="C34" s="86" t="s">
        <v>1644</v>
      </c>
      <c r="D34" s="99" t="s">
        <v>1416</v>
      </c>
      <c r="E34" s="86"/>
      <c r="F34" s="99" t="s">
        <v>1611</v>
      </c>
      <c r="G34" s="99" t="s">
        <v>191</v>
      </c>
      <c r="H34" s="96">
        <v>51651.00675</v>
      </c>
      <c r="I34" s="98">
        <v>3384.0000000000005</v>
      </c>
      <c r="J34" s="96">
        <v>6582.4786776262481</v>
      </c>
      <c r="K34" s="97">
        <v>1.0977893556933117E-3</v>
      </c>
      <c r="L34" s="97">
        <v>9.0372149088575437E-2</v>
      </c>
      <c r="M34" s="97">
        <v>3.1270167383957038E-3</v>
      </c>
    </row>
    <row r="35" spans="2:13">
      <c r="B35" s="89" t="s">
        <v>1645</v>
      </c>
      <c r="C35" s="86" t="s">
        <v>1646</v>
      </c>
      <c r="D35" s="99" t="s">
        <v>1416</v>
      </c>
      <c r="E35" s="86"/>
      <c r="F35" s="99" t="s">
        <v>1611</v>
      </c>
      <c r="G35" s="99" t="s">
        <v>191</v>
      </c>
      <c r="H35" s="96">
        <v>26615.924999999999</v>
      </c>
      <c r="I35" s="98">
        <v>18856</v>
      </c>
      <c r="J35" s="96">
        <v>18900.419748446249</v>
      </c>
      <c r="K35" s="97">
        <v>1.1571123900701548E-4</v>
      </c>
      <c r="L35" s="97">
        <v>0.25948759350318157</v>
      </c>
      <c r="M35" s="97">
        <v>8.978673811277621E-3</v>
      </c>
    </row>
    <row r="36" spans="2:13">
      <c r="B36" s="85"/>
      <c r="C36" s="86"/>
      <c r="D36" s="86"/>
      <c r="E36" s="86"/>
      <c r="F36" s="86"/>
      <c r="G36" s="86"/>
      <c r="H36" s="96"/>
      <c r="I36" s="98"/>
      <c r="J36" s="86"/>
      <c r="K36" s="86"/>
      <c r="L36" s="97"/>
      <c r="M36" s="86"/>
    </row>
    <row r="37" spans="2:13">
      <c r="B37" s="103" t="s">
        <v>87</v>
      </c>
      <c r="C37" s="84"/>
      <c r="D37" s="84"/>
      <c r="E37" s="84"/>
      <c r="F37" s="84"/>
      <c r="G37" s="84"/>
      <c r="H37" s="93"/>
      <c r="I37" s="95"/>
      <c r="J37" s="93">
        <v>15327.463891004998</v>
      </c>
      <c r="K37" s="84"/>
      <c r="L37" s="94">
        <v>0.21043377726628321</v>
      </c>
      <c r="M37" s="94">
        <v>7.2813355715437662E-3</v>
      </c>
    </row>
    <row r="38" spans="2:13">
      <c r="B38" s="89" t="s">
        <v>1647</v>
      </c>
      <c r="C38" s="86" t="s">
        <v>1648</v>
      </c>
      <c r="D38" s="99" t="s">
        <v>1416</v>
      </c>
      <c r="E38" s="86"/>
      <c r="F38" s="99" t="s">
        <v>1620</v>
      </c>
      <c r="G38" s="99" t="s">
        <v>191</v>
      </c>
      <c r="H38" s="96">
        <v>17220.380624999998</v>
      </c>
      <c r="I38" s="98">
        <v>11882</v>
      </c>
      <c r="J38" s="96">
        <v>7705.7091070312508</v>
      </c>
      <c r="K38" s="97">
        <v>7.5231020642201827E-5</v>
      </c>
      <c r="L38" s="97">
        <v>0.10579320136969263</v>
      </c>
      <c r="M38" s="97">
        <v>3.6606091016741903E-3</v>
      </c>
    </row>
    <row r="39" spans="2:13">
      <c r="B39" s="89" t="s">
        <v>1649</v>
      </c>
      <c r="C39" s="86" t="s">
        <v>1650</v>
      </c>
      <c r="D39" s="99" t="s">
        <v>151</v>
      </c>
      <c r="E39" s="86"/>
      <c r="F39" s="99" t="s">
        <v>1620</v>
      </c>
      <c r="G39" s="99" t="s">
        <v>191</v>
      </c>
      <c r="H39" s="96">
        <v>17241.265124999998</v>
      </c>
      <c r="I39" s="98">
        <v>11405</v>
      </c>
      <c r="J39" s="96">
        <v>7405.3354388737498</v>
      </c>
      <c r="K39" s="97">
        <v>4.1700497764373968E-4</v>
      </c>
      <c r="L39" s="97">
        <v>0.10166931198843586</v>
      </c>
      <c r="M39" s="97">
        <v>3.517916123223018E-3</v>
      </c>
    </row>
    <row r="40" spans="2:13">
      <c r="B40" s="89" t="s">
        <v>1651</v>
      </c>
      <c r="C40" s="86" t="s">
        <v>1652</v>
      </c>
      <c r="D40" s="99" t="s">
        <v>151</v>
      </c>
      <c r="E40" s="86"/>
      <c r="F40" s="99" t="s">
        <v>1620</v>
      </c>
      <c r="G40" s="99" t="s">
        <v>194</v>
      </c>
      <c r="H40" s="96">
        <v>9449.9999999999982</v>
      </c>
      <c r="I40" s="98">
        <v>162</v>
      </c>
      <c r="J40" s="96">
        <v>83.080412100000004</v>
      </c>
      <c r="K40" s="97">
        <v>1.297747209719904E-4</v>
      </c>
      <c r="L40" s="97">
        <v>1.1406273770641448E-3</v>
      </c>
      <c r="M40" s="97">
        <v>3.9467479044413553E-5</v>
      </c>
    </row>
    <row r="41" spans="2:13">
      <c r="B41" s="89" t="s">
        <v>1653</v>
      </c>
      <c r="C41" s="86" t="s">
        <v>1654</v>
      </c>
      <c r="D41" s="99" t="s">
        <v>151</v>
      </c>
      <c r="E41" s="86"/>
      <c r="F41" s="99" t="s">
        <v>1620</v>
      </c>
      <c r="G41" s="99" t="s">
        <v>194</v>
      </c>
      <c r="H41" s="96">
        <v>23625</v>
      </c>
      <c r="I41" s="98">
        <v>104</v>
      </c>
      <c r="J41" s="96">
        <v>133.338933</v>
      </c>
      <c r="K41" s="97">
        <v>5.6343343480540946E-4</v>
      </c>
      <c r="L41" s="97">
        <v>1.8306365310906026E-3</v>
      </c>
      <c r="M41" s="97">
        <v>6.3342867602145201E-5</v>
      </c>
    </row>
    <row r="42" spans="2:13">
      <c r="B42" s="89"/>
      <c r="C42" s="86"/>
      <c r="D42" s="99"/>
      <c r="E42" s="86"/>
      <c r="F42" s="99"/>
      <c r="G42" s="99"/>
      <c r="H42" s="96"/>
      <c r="I42" s="98"/>
      <c r="J42" s="96"/>
      <c r="K42" s="97"/>
      <c r="L42" s="97"/>
      <c r="M42" s="97"/>
    </row>
    <row r="43" spans="2:13">
      <c r="B43" s="89"/>
      <c r="C43" s="86"/>
      <c r="D43" s="99"/>
      <c r="E43" s="86"/>
      <c r="F43" s="99"/>
      <c r="G43" s="99"/>
      <c r="H43" s="96"/>
      <c r="I43" s="98"/>
      <c r="J43" s="96"/>
      <c r="K43" s="97"/>
      <c r="L43" s="97"/>
      <c r="M43" s="97"/>
    </row>
    <row r="44" spans="2:13">
      <c r="B44" s="153" t="s">
        <v>60</v>
      </c>
      <c r="C44" s="151"/>
      <c r="D44" s="152"/>
      <c r="E44" s="152"/>
      <c r="F44" s="152"/>
      <c r="G44" s="152"/>
      <c r="H44" s="152"/>
      <c r="I44" s="152"/>
      <c r="J44" s="152"/>
      <c r="K44" s="152"/>
      <c r="L44" s="152"/>
      <c r="M44" s="152"/>
    </row>
    <row r="45" spans="2:13">
      <c r="B45" s="153" t="s">
        <v>139</v>
      </c>
      <c r="C45" s="151"/>
      <c r="D45" s="152"/>
      <c r="E45" s="152"/>
      <c r="F45" s="152"/>
      <c r="G45" s="152"/>
      <c r="H45" s="152"/>
      <c r="I45" s="152"/>
      <c r="J45" s="152"/>
      <c r="K45" s="152"/>
      <c r="L45" s="152"/>
      <c r="M45" s="152"/>
    </row>
    <row r="46" spans="2:13">
      <c r="B46" s="151"/>
      <c r="C46" s="151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2:13">
      <c r="B47" s="151"/>
      <c r="C47" s="151"/>
      <c r="D47" s="152"/>
      <c r="E47" s="152"/>
      <c r="F47" s="152"/>
      <c r="G47" s="152"/>
      <c r="H47" s="152"/>
      <c r="I47" s="152"/>
      <c r="J47" s="152"/>
      <c r="K47" s="152"/>
      <c r="L47" s="152"/>
      <c r="M47" s="152"/>
    </row>
    <row r="48" spans="2:13">
      <c r="B48" s="151"/>
      <c r="C48" s="151"/>
      <c r="D48" s="152"/>
      <c r="E48" s="152"/>
      <c r="F48" s="152"/>
      <c r="G48" s="152"/>
      <c r="H48" s="152"/>
      <c r="I48" s="152"/>
      <c r="J48" s="152"/>
      <c r="K48" s="152"/>
      <c r="L48" s="152"/>
      <c r="M48" s="152"/>
    </row>
    <row r="49" spans="2:13">
      <c r="B49" s="154"/>
      <c r="C49" s="151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2:13">
      <c r="B50" s="101"/>
      <c r="D50" s="1"/>
      <c r="E50" s="1"/>
      <c r="F50" s="1"/>
      <c r="G50" s="1"/>
    </row>
    <row r="51" spans="2:13">
      <c r="D51" s="1"/>
      <c r="E51" s="1"/>
      <c r="F51" s="1"/>
      <c r="G51" s="1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C1:XFD2 C5:C1048576 A1:B1048576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7.85546875" style="1" bestFit="1" customWidth="1"/>
    <col min="9" max="9" width="12.28515625" style="1" bestFit="1" customWidth="1"/>
    <col min="10" max="10" width="11.28515625" style="1" bestFit="1" customWidth="1"/>
    <col min="11" max="11" width="12.28515625" style="1" bestFit="1" customWidth="1"/>
    <col min="12" max="12" width="11.28515625" style="1" bestFit="1" customWidth="1"/>
    <col min="13" max="13" width="10.7109375" style="1" customWidth="1"/>
    <col min="14" max="14" width="10" style="1" customWidth="1"/>
    <col min="15" max="15" width="10.140625" style="1" customWidth="1"/>
    <col min="16" max="16" width="7.57031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8" t="s">
        <v>207</v>
      </c>
      <c r="C1" s="80" t="s" vm="1">
        <v>272</v>
      </c>
    </row>
    <row r="2" spans="2:57">
      <c r="B2" s="58" t="s">
        <v>206</v>
      </c>
      <c r="C2" s="80" t="s">
        <v>273</v>
      </c>
    </row>
    <row r="3" spans="2:57">
      <c r="B3" s="58" t="s">
        <v>208</v>
      </c>
      <c r="C3" s="80" t="s">
        <v>274</v>
      </c>
    </row>
    <row r="4" spans="2:57">
      <c r="B4" s="58" t="s">
        <v>209</v>
      </c>
      <c r="C4" s="80">
        <v>17011</v>
      </c>
    </row>
    <row r="6" spans="2:57" ht="26.2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57" ht="26.25" customHeight="1">
      <c r="B7" s="174" t="s">
        <v>117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E7" s="3"/>
    </row>
    <row r="8" spans="2:57" s="3" customFormat="1" ht="63">
      <c r="B8" s="23" t="s">
        <v>142</v>
      </c>
      <c r="C8" s="31" t="s">
        <v>59</v>
      </c>
      <c r="D8" s="72" t="s">
        <v>147</v>
      </c>
      <c r="E8" s="72" t="s">
        <v>144</v>
      </c>
      <c r="F8" s="76" t="s">
        <v>82</v>
      </c>
      <c r="G8" s="31" t="s">
        <v>15</v>
      </c>
      <c r="H8" s="31" t="s">
        <v>83</v>
      </c>
      <c r="I8" s="31" t="s">
        <v>127</v>
      </c>
      <c r="J8" s="31" t="s">
        <v>0</v>
      </c>
      <c r="K8" s="31" t="s">
        <v>131</v>
      </c>
      <c r="L8" s="31" t="s">
        <v>77</v>
      </c>
      <c r="M8" s="31" t="s">
        <v>74</v>
      </c>
      <c r="N8" s="72" t="s">
        <v>210</v>
      </c>
      <c r="O8" s="32" t="s">
        <v>212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78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Y10" s="1"/>
      <c r="AZ10" s="3"/>
      <c r="BA10" s="1"/>
    </row>
    <row r="11" spans="2:57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143639.58597116623</v>
      </c>
      <c r="M11" s="82"/>
      <c r="N11" s="91">
        <v>1</v>
      </c>
      <c r="O11" s="91">
        <v>6.8236208824308919E-2</v>
      </c>
      <c r="P11" s="5"/>
      <c r="AY11" s="1"/>
      <c r="AZ11" s="3"/>
      <c r="BA11" s="1"/>
      <c r="BE11" s="1"/>
    </row>
    <row r="12" spans="2:57" s="4" customFormat="1" ht="18" customHeight="1">
      <c r="B12" s="83" t="s">
        <v>266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143639.58597116626</v>
      </c>
      <c r="M12" s="84"/>
      <c r="N12" s="94">
        <v>1.0000000000000002</v>
      </c>
      <c r="O12" s="94">
        <v>6.8236208824308933E-2</v>
      </c>
      <c r="P12" s="5"/>
      <c r="AY12" s="1"/>
      <c r="AZ12" s="3"/>
      <c r="BA12" s="1"/>
      <c r="BE12" s="1"/>
    </row>
    <row r="13" spans="2:57">
      <c r="B13" s="103" t="s">
        <v>1655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143639.58597116626</v>
      </c>
      <c r="M13" s="84"/>
      <c r="N13" s="94">
        <v>1.0000000000000002</v>
      </c>
      <c r="O13" s="94">
        <v>6.8236208824308933E-2</v>
      </c>
      <c r="AZ13" s="3"/>
    </row>
    <row r="14" spans="2:57" ht="20.25">
      <c r="B14" s="89" t="s">
        <v>1656</v>
      </c>
      <c r="C14" s="86" t="s">
        <v>1657</v>
      </c>
      <c r="D14" s="99" t="s">
        <v>32</v>
      </c>
      <c r="E14" s="86"/>
      <c r="F14" s="99" t="s">
        <v>1620</v>
      </c>
      <c r="G14" s="86" t="s">
        <v>633</v>
      </c>
      <c r="H14" s="86" t="s">
        <v>907</v>
      </c>
      <c r="I14" s="99" t="s">
        <v>191</v>
      </c>
      <c r="J14" s="96">
        <v>31060.896221249997</v>
      </c>
      <c r="K14" s="98">
        <v>10244</v>
      </c>
      <c r="L14" s="96">
        <v>11982.953289431251</v>
      </c>
      <c r="M14" s="97">
        <v>1.2353311225191004E-3</v>
      </c>
      <c r="N14" s="97">
        <v>8.3423752640422344E-2</v>
      </c>
      <c r="O14" s="97">
        <v>5.6925206060793512E-3</v>
      </c>
      <c r="AZ14" s="4"/>
    </row>
    <row r="15" spans="2:57">
      <c r="B15" s="89" t="s">
        <v>1658</v>
      </c>
      <c r="C15" s="86" t="s">
        <v>1659</v>
      </c>
      <c r="D15" s="99" t="s">
        <v>32</v>
      </c>
      <c r="E15" s="86"/>
      <c r="F15" s="99" t="s">
        <v>1620</v>
      </c>
      <c r="G15" s="86" t="s">
        <v>687</v>
      </c>
      <c r="H15" s="86" t="s">
        <v>907</v>
      </c>
      <c r="I15" s="99" t="s">
        <v>194</v>
      </c>
      <c r="J15" s="96">
        <v>23796.047834999998</v>
      </c>
      <c r="K15" s="98">
        <v>13067.500000000002</v>
      </c>
      <c r="L15" s="96">
        <v>16875.209047094999</v>
      </c>
      <c r="M15" s="97">
        <v>7.4822817537874278E-3</v>
      </c>
      <c r="N15" s="97">
        <v>0.11748299699556691</v>
      </c>
      <c r="O15" s="97">
        <v>8.0165943162951621E-3</v>
      </c>
    </row>
    <row r="16" spans="2:57">
      <c r="B16" s="89" t="s">
        <v>1660</v>
      </c>
      <c r="C16" s="86" t="s">
        <v>1661</v>
      </c>
      <c r="D16" s="99" t="s">
        <v>32</v>
      </c>
      <c r="E16" s="86"/>
      <c r="F16" s="99" t="s">
        <v>1620</v>
      </c>
      <c r="G16" s="86" t="s">
        <v>687</v>
      </c>
      <c r="H16" s="86" t="s">
        <v>907</v>
      </c>
      <c r="I16" s="99" t="s">
        <v>193</v>
      </c>
      <c r="J16" s="96">
        <v>721.08224999999993</v>
      </c>
      <c r="K16" s="98">
        <v>86165</v>
      </c>
      <c r="L16" s="96">
        <v>2662.7312235824998</v>
      </c>
      <c r="M16" s="97">
        <v>4.895288230265458E-3</v>
      </c>
      <c r="N16" s="97">
        <v>1.8537586317723082E-2</v>
      </c>
      <c r="O16" s="97">
        <v>1.2649346110748041E-3</v>
      </c>
    </row>
    <row r="17" spans="2:56">
      <c r="B17" s="89" t="s">
        <v>1662</v>
      </c>
      <c r="C17" s="86" t="s">
        <v>1663</v>
      </c>
      <c r="D17" s="99" t="s">
        <v>32</v>
      </c>
      <c r="E17" s="86"/>
      <c r="F17" s="99" t="s">
        <v>1620</v>
      </c>
      <c r="G17" s="86" t="s">
        <v>687</v>
      </c>
      <c r="H17" s="86" t="s">
        <v>907</v>
      </c>
      <c r="I17" s="99" t="s">
        <v>193</v>
      </c>
      <c r="J17" s="96">
        <v>716.22767276489071</v>
      </c>
      <c r="K17" s="98">
        <v>147645.66</v>
      </c>
      <c r="L17" s="96">
        <v>4531.9323219187499</v>
      </c>
      <c r="M17" s="97">
        <v>1.0849198167427892E-3</v>
      </c>
      <c r="N17" s="97">
        <v>1.6037225954418744E-2</v>
      </c>
      <c r="O17" s="97">
        <v>2.1529015013880596E-3</v>
      </c>
    </row>
    <row r="18" spans="2:56">
      <c r="B18" s="89" t="s">
        <v>1664</v>
      </c>
      <c r="C18" s="86" t="s">
        <v>1665</v>
      </c>
      <c r="D18" s="99" t="s">
        <v>32</v>
      </c>
      <c r="E18" s="86"/>
      <c r="F18" s="99" t="s">
        <v>1620</v>
      </c>
      <c r="G18" s="86" t="s">
        <v>1025</v>
      </c>
      <c r="H18" s="86" t="s">
        <v>907</v>
      </c>
      <c r="I18" s="99" t="s">
        <v>193</v>
      </c>
      <c r="J18" s="96">
        <v>3154.4059837499999</v>
      </c>
      <c r="K18" s="98">
        <v>17098</v>
      </c>
      <c r="L18" s="96">
        <v>2311.3970096174994</v>
      </c>
      <c r="M18" s="97">
        <v>5.5200556705052573E-4</v>
      </c>
      <c r="N18" s="97">
        <v>1.6091643497785368E-2</v>
      </c>
      <c r="O18" s="97">
        <v>1.0980327460412152E-3</v>
      </c>
    </row>
    <row r="19" spans="2:56" ht="20.25">
      <c r="B19" s="89" t="s">
        <v>1666</v>
      </c>
      <c r="C19" s="86" t="s">
        <v>1667</v>
      </c>
      <c r="D19" s="99" t="s">
        <v>32</v>
      </c>
      <c r="E19" s="86"/>
      <c r="F19" s="99" t="s">
        <v>1620</v>
      </c>
      <c r="G19" s="86" t="s">
        <v>1025</v>
      </c>
      <c r="H19" s="86" t="s">
        <v>907</v>
      </c>
      <c r="I19" s="99" t="s">
        <v>191</v>
      </c>
      <c r="J19" s="96">
        <v>233260.38453374998</v>
      </c>
      <c r="K19" s="98">
        <v>1073</v>
      </c>
      <c r="L19" s="96">
        <v>9425.8608670799986</v>
      </c>
      <c r="M19" s="97">
        <v>3.45196420282051E-4</v>
      </c>
      <c r="N19" s="97">
        <v>6.562160983234884E-2</v>
      </c>
      <c r="O19" s="97">
        <v>4.4777698719074789E-3</v>
      </c>
      <c r="BD19" s="4"/>
    </row>
    <row r="20" spans="2:56">
      <c r="B20" s="89" t="s">
        <v>1668</v>
      </c>
      <c r="C20" s="86" t="s">
        <v>1669</v>
      </c>
      <c r="D20" s="99" t="s">
        <v>32</v>
      </c>
      <c r="E20" s="86"/>
      <c r="F20" s="99" t="s">
        <v>1620</v>
      </c>
      <c r="G20" s="86" t="s">
        <v>1025</v>
      </c>
      <c r="H20" s="86" t="s">
        <v>907</v>
      </c>
      <c r="I20" s="99" t="s">
        <v>191</v>
      </c>
      <c r="J20" s="96">
        <v>186077.27612250001</v>
      </c>
      <c r="K20" s="98">
        <v>1330</v>
      </c>
      <c r="L20" s="96">
        <v>9320.2013949187476</v>
      </c>
      <c r="M20" s="97">
        <v>9.5799982560408864E-4</v>
      </c>
      <c r="N20" s="97">
        <v>6.4886022414389691E-2</v>
      </c>
      <c r="O20" s="97">
        <v>4.4275761752470841E-3</v>
      </c>
      <c r="BD20" s="3"/>
    </row>
    <row r="21" spans="2:56">
      <c r="B21" s="89" t="s">
        <v>1670</v>
      </c>
      <c r="C21" s="86" t="s">
        <v>1671</v>
      </c>
      <c r="D21" s="99" t="s">
        <v>32</v>
      </c>
      <c r="E21" s="86"/>
      <c r="F21" s="99" t="s">
        <v>1620</v>
      </c>
      <c r="G21" s="86" t="s">
        <v>715</v>
      </c>
      <c r="H21" s="86" t="s">
        <v>907</v>
      </c>
      <c r="I21" s="99" t="s">
        <v>191</v>
      </c>
      <c r="J21" s="96">
        <v>16657.593907499999</v>
      </c>
      <c r="K21" s="98">
        <v>9770</v>
      </c>
      <c r="L21" s="96">
        <v>6128.9651189024999</v>
      </c>
      <c r="M21" s="97">
        <v>2.0424347379443372E-3</v>
      </c>
      <c r="N21" s="97">
        <v>4.2669053084940033E-2</v>
      </c>
      <c r="O21" s="97">
        <v>2.9115744166394908E-3</v>
      </c>
    </row>
    <row r="22" spans="2:56">
      <c r="B22" s="89" t="s">
        <v>1672</v>
      </c>
      <c r="C22" s="86" t="s">
        <v>1673</v>
      </c>
      <c r="D22" s="99" t="s">
        <v>32</v>
      </c>
      <c r="E22" s="86"/>
      <c r="F22" s="99" t="s">
        <v>1620</v>
      </c>
      <c r="G22" s="86" t="s">
        <v>715</v>
      </c>
      <c r="H22" s="86" t="s">
        <v>907</v>
      </c>
      <c r="I22" s="99" t="s">
        <v>191</v>
      </c>
      <c r="J22" s="96">
        <v>184.10182874999998</v>
      </c>
      <c r="K22" s="98">
        <v>1033416</v>
      </c>
      <c r="L22" s="96">
        <v>7164.9599421487492</v>
      </c>
      <c r="M22" s="97">
        <v>4.1428366458190106E-4</v>
      </c>
      <c r="N22" s="97">
        <v>4.9881513467930919E-2</v>
      </c>
      <c r="O22" s="97">
        <v>3.4037253694703118E-3</v>
      </c>
    </row>
    <row r="23" spans="2:56">
      <c r="B23" s="89" t="s">
        <v>1674</v>
      </c>
      <c r="C23" s="86" t="s">
        <v>1675</v>
      </c>
      <c r="D23" s="99" t="s">
        <v>32</v>
      </c>
      <c r="E23" s="86"/>
      <c r="F23" s="99" t="s">
        <v>1620</v>
      </c>
      <c r="G23" s="86" t="s">
        <v>715</v>
      </c>
      <c r="H23" s="86" t="s">
        <v>907</v>
      </c>
      <c r="I23" s="99" t="s">
        <v>193</v>
      </c>
      <c r="J23" s="96">
        <v>16592.092177499999</v>
      </c>
      <c r="K23" s="98">
        <v>9789</v>
      </c>
      <c r="L23" s="96">
        <v>6960.6710552924997</v>
      </c>
      <c r="M23" s="97">
        <v>4.2826594773039291E-4</v>
      </c>
      <c r="N23" s="97">
        <v>4.8459280972097507E-2</v>
      </c>
      <c r="O23" s="97">
        <v>3.306677615887905E-3</v>
      </c>
    </row>
    <row r="24" spans="2:56">
      <c r="B24" s="89" t="s">
        <v>1676</v>
      </c>
      <c r="C24" s="86" t="s">
        <v>1677</v>
      </c>
      <c r="D24" s="99" t="s">
        <v>32</v>
      </c>
      <c r="E24" s="86"/>
      <c r="F24" s="99" t="s">
        <v>1620</v>
      </c>
      <c r="G24" s="86" t="s">
        <v>1046</v>
      </c>
      <c r="H24" s="86" t="s">
        <v>907</v>
      </c>
      <c r="I24" s="99" t="s">
        <v>191</v>
      </c>
      <c r="J24" s="96">
        <v>12059.736878003201</v>
      </c>
      <c r="K24" s="98">
        <v>10992</v>
      </c>
      <c r="L24" s="96">
        <v>4992.2332415550009</v>
      </c>
      <c r="M24" s="97">
        <v>1.3947562389072547E-3</v>
      </c>
      <c r="N24" s="97">
        <v>2.9514449210790772E-2</v>
      </c>
      <c r="O24" s="97">
        <v>2.3715681695071506E-3</v>
      </c>
    </row>
    <row r="25" spans="2:56">
      <c r="B25" s="89" t="s">
        <v>1678</v>
      </c>
      <c r="C25" s="86" t="s">
        <v>1679</v>
      </c>
      <c r="D25" s="99" t="s">
        <v>32</v>
      </c>
      <c r="E25" s="86"/>
      <c r="F25" s="99" t="s">
        <v>1620</v>
      </c>
      <c r="G25" s="86" t="s">
        <v>721</v>
      </c>
      <c r="H25" s="86" t="s">
        <v>907</v>
      </c>
      <c r="I25" s="99" t="s">
        <v>193</v>
      </c>
      <c r="J25" s="96">
        <v>8383.1982412500001</v>
      </c>
      <c r="K25" s="98">
        <v>13175</v>
      </c>
      <c r="L25" s="96">
        <v>4733.3867670337504</v>
      </c>
      <c r="M25" s="97">
        <v>2.4290612233858163E-4</v>
      </c>
      <c r="N25" s="97">
        <v>3.2953219232920342E-2</v>
      </c>
      <c r="O25" s="97">
        <v>2.2486027490107858E-3</v>
      </c>
    </row>
    <row r="26" spans="2:56">
      <c r="B26" s="89" t="s">
        <v>1680</v>
      </c>
      <c r="C26" s="86" t="s">
        <v>1681</v>
      </c>
      <c r="D26" s="99" t="s">
        <v>32</v>
      </c>
      <c r="E26" s="86"/>
      <c r="F26" s="99" t="s">
        <v>1620</v>
      </c>
      <c r="G26" s="86" t="s">
        <v>721</v>
      </c>
      <c r="H26" s="86" t="s">
        <v>907</v>
      </c>
      <c r="I26" s="99" t="s">
        <v>191</v>
      </c>
      <c r="J26" s="96">
        <v>2431.6350187499997</v>
      </c>
      <c r="K26" s="98">
        <v>110741.00000000001</v>
      </c>
      <c r="L26" s="96">
        <v>10141.148089091246</v>
      </c>
      <c r="M26" s="97">
        <v>6.5589768502980611E-4</v>
      </c>
      <c r="N26" s="97">
        <v>7.0601345865247397E-2</v>
      </c>
      <c r="O26" s="97">
        <v>4.8175681797382811E-3</v>
      </c>
    </row>
    <row r="27" spans="2:56">
      <c r="B27" s="89" t="s">
        <v>1682</v>
      </c>
      <c r="C27" s="86" t="s">
        <v>1683</v>
      </c>
      <c r="D27" s="99" t="s">
        <v>32</v>
      </c>
      <c r="E27" s="86"/>
      <c r="F27" s="99" t="s">
        <v>1620</v>
      </c>
      <c r="G27" s="86" t="s">
        <v>721</v>
      </c>
      <c r="H27" s="86" t="s">
        <v>907</v>
      </c>
      <c r="I27" s="99" t="s">
        <v>191</v>
      </c>
      <c r="J27" s="96">
        <v>474.17642999999998</v>
      </c>
      <c r="K27" s="98">
        <v>137668.80000000002</v>
      </c>
      <c r="L27" s="96">
        <v>2458.4180745599997</v>
      </c>
      <c r="M27" s="97">
        <v>3.2653816931269355E-3</v>
      </c>
      <c r="N27" s="97">
        <v>1.7115184911863326E-2</v>
      </c>
      <c r="O27" s="97">
        <v>1.1678753317125672E-3</v>
      </c>
    </row>
    <row r="28" spans="2:56">
      <c r="B28" s="89" t="s">
        <v>1684</v>
      </c>
      <c r="C28" s="86" t="s">
        <v>1685</v>
      </c>
      <c r="D28" s="99" t="s">
        <v>32</v>
      </c>
      <c r="E28" s="86"/>
      <c r="F28" s="99" t="s">
        <v>1611</v>
      </c>
      <c r="G28" s="86" t="s">
        <v>731</v>
      </c>
      <c r="H28" s="86"/>
      <c r="I28" s="99" t="s">
        <v>191</v>
      </c>
      <c r="J28" s="96">
        <v>6166.9577812499992</v>
      </c>
      <c r="K28" s="98">
        <v>13325.62</v>
      </c>
      <c r="L28" s="96">
        <v>3094.8436992375</v>
      </c>
      <c r="M28" s="97">
        <v>2.5625745473299081E-4</v>
      </c>
      <c r="N28" s="97">
        <v>2.1545896824422407E-2</v>
      </c>
      <c r="O28" s="97">
        <v>1.4702103150183018E-3</v>
      </c>
    </row>
    <row r="29" spans="2:56">
      <c r="B29" s="89" t="s">
        <v>1686</v>
      </c>
      <c r="C29" s="86" t="s">
        <v>1687</v>
      </c>
      <c r="D29" s="99" t="s">
        <v>165</v>
      </c>
      <c r="E29" s="86"/>
      <c r="F29" s="99" t="s">
        <v>1611</v>
      </c>
      <c r="G29" s="86" t="s">
        <v>731</v>
      </c>
      <c r="H29" s="86"/>
      <c r="I29" s="99" t="s">
        <v>193</v>
      </c>
      <c r="J29" s="96">
        <v>9393.0637499999993</v>
      </c>
      <c r="K29" s="98">
        <v>3407</v>
      </c>
      <c r="L29" s="96">
        <v>1371.4849200937497</v>
      </c>
      <c r="M29" s="97">
        <v>7.0561752990930596E-4</v>
      </c>
      <c r="N29" s="97">
        <v>9.5480985330120439E-3</v>
      </c>
      <c r="O29" s="97">
        <v>6.5152604537368748E-4</v>
      </c>
    </row>
    <row r="30" spans="2:56">
      <c r="B30" s="89" t="s">
        <v>1688</v>
      </c>
      <c r="C30" s="86" t="s">
        <v>1689</v>
      </c>
      <c r="D30" s="99" t="s">
        <v>165</v>
      </c>
      <c r="E30" s="86"/>
      <c r="F30" s="99" t="s">
        <v>1611</v>
      </c>
      <c r="G30" s="86" t="s">
        <v>731</v>
      </c>
      <c r="H30" s="86"/>
      <c r="I30" s="99" t="s">
        <v>193</v>
      </c>
      <c r="J30" s="96">
        <v>24561.967499999999</v>
      </c>
      <c r="K30" s="98">
        <v>1985</v>
      </c>
      <c r="L30" s="96">
        <v>2089.4659430399997</v>
      </c>
      <c r="M30" s="97">
        <v>2.0641759421068437E-4</v>
      </c>
      <c r="N30" s="97">
        <v>1.4546588455493269E-2</v>
      </c>
      <c r="O30" s="97">
        <v>9.9260404753032019E-4</v>
      </c>
    </row>
    <row r="31" spans="2:56">
      <c r="B31" s="89" t="s">
        <v>1690</v>
      </c>
      <c r="C31" s="86" t="s">
        <v>1691</v>
      </c>
      <c r="D31" s="99" t="s">
        <v>32</v>
      </c>
      <c r="E31" s="86"/>
      <c r="F31" s="99" t="s">
        <v>1611</v>
      </c>
      <c r="G31" s="86" t="s">
        <v>731</v>
      </c>
      <c r="H31" s="86"/>
      <c r="I31" s="99" t="s">
        <v>191</v>
      </c>
      <c r="J31" s="96">
        <v>3878.8269187499995</v>
      </c>
      <c r="K31" s="98">
        <v>8651</v>
      </c>
      <c r="L31" s="96">
        <v>1263.70887213375</v>
      </c>
      <c r="M31" s="97">
        <v>4.9311414491981498E-4</v>
      </c>
      <c r="N31" s="97">
        <v>8.7977757913297178E-3</v>
      </c>
      <c r="O31" s="97">
        <v>6.0032686608662428E-4</v>
      </c>
    </row>
    <row r="32" spans="2:56">
      <c r="B32" s="89" t="s">
        <v>1692</v>
      </c>
      <c r="C32" s="86" t="s">
        <v>1693</v>
      </c>
      <c r="D32" s="99" t="s">
        <v>32</v>
      </c>
      <c r="E32" s="86"/>
      <c r="F32" s="99" t="s">
        <v>1611</v>
      </c>
      <c r="G32" s="86" t="s">
        <v>731</v>
      </c>
      <c r="H32" s="86"/>
      <c r="I32" s="99" t="s">
        <v>191</v>
      </c>
      <c r="J32" s="96">
        <v>43916.916723750001</v>
      </c>
      <c r="K32" s="98">
        <v>986</v>
      </c>
      <c r="L32" s="96">
        <v>1630.7563275674997</v>
      </c>
      <c r="M32" s="97">
        <v>4.2775724570222884E-3</v>
      </c>
      <c r="N32" s="97">
        <v>1.1353112142044552E-2</v>
      </c>
      <c r="O32" s="97">
        <v>7.7469333093034922E-4</v>
      </c>
    </row>
    <row r="33" spans="2:15">
      <c r="B33" s="89" t="s">
        <v>1694</v>
      </c>
      <c r="C33" s="86" t="s">
        <v>1695</v>
      </c>
      <c r="D33" s="99" t="s">
        <v>32</v>
      </c>
      <c r="E33" s="86"/>
      <c r="F33" s="99" t="s">
        <v>1611</v>
      </c>
      <c r="G33" s="86" t="s">
        <v>731</v>
      </c>
      <c r="H33" s="86"/>
      <c r="I33" s="99" t="s">
        <v>193</v>
      </c>
      <c r="J33" s="96">
        <v>26138.679210000002</v>
      </c>
      <c r="K33" s="98">
        <v>1837</v>
      </c>
      <c r="L33" s="96">
        <v>2057.8059964349995</v>
      </c>
      <c r="M33" s="97">
        <v>9.4272904341510187E-5</v>
      </c>
      <c r="N33" s="97">
        <v>1.4326176050438332E-2</v>
      </c>
      <c r="O33" s="97">
        <v>9.7756394063152328E-4</v>
      </c>
    </row>
    <row r="34" spans="2:15">
      <c r="B34" s="89" t="s">
        <v>1696</v>
      </c>
      <c r="C34" s="86" t="s">
        <v>1697</v>
      </c>
      <c r="D34" s="99" t="s">
        <v>32</v>
      </c>
      <c r="E34" s="86"/>
      <c r="F34" s="99" t="s">
        <v>1611</v>
      </c>
      <c r="G34" s="86" t="s">
        <v>731</v>
      </c>
      <c r="H34" s="86"/>
      <c r="I34" s="99" t="s">
        <v>201</v>
      </c>
      <c r="J34" s="96">
        <v>78.458624999999998</v>
      </c>
      <c r="K34" s="98">
        <v>928921</v>
      </c>
      <c r="L34" s="96">
        <v>2443.9475586487497</v>
      </c>
      <c r="M34" s="97">
        <v>4.2770294180123521E-3</v>
      </c>
      <c r="N34" s="97">
        <v>1.7014443073787057E-2</v>
      </c>
      <c r="O34" s="97">
        <v>1.1610010906122502E-3</v>
      </c>
    </row>
    <row r="35" spans="2:15">
      <c r="B35" s="89" t="s">
        <v>1698</v>
      </c>
      <c r="C35" s="86" t="s">
        <v>1699</v>
      </c>
      <c r="D35" s="99" t="s">
        <v>32</v>
      </c>
      <c r="E35" s="86"/>
      <c r="F35" s="99" t="s">
        <v>32</v>
      </c>
      <c r="G35" s="86" t="s">
        <v>731</v>
      </c>
      <c r="H35" s="86"/>
      <c r="I35" s="99" t="s">
        <v>191</v>
      </c>
      <c r="J35" s="96">
        <v>937.39582124999981</v>
      </c>
      <c r="K35" s="98">
        <v>5946</v>
      </c>
      <c r="L35" s="96">
        <v>209.9076340725</v>
      </c>
      <c r="M35" s="97">
        <v>3.2827580803798163E-4</v>
      </c>
      <c r="N35" s="97">
        <v>1.4613494786502393E-3</v>
      </c>
      <c r="O35" s="97">
        <v>9.9716948190472704E-5</v>
      </c>
    </row>
    <row r="36" spans="2:15">
      <c r="B36" s="89" t="s">
        <v>1700</v>
      </c>
      <c r="C36" s="86" t="s">
        <v>1701</v>
      </c>
      <c r="D36" s="99" t="s">
        <v>32</v>
      </c>
      <c r="E36" s="86"/>
      <c r="F36" s="99" t="s">
        <v>32</v>
      </c>
      <c r="G36" s="86" t="s">
        <v>731</v>
      </c>
      <c r="H36" s="86"/>
      <c r="I36" s="99" t="s">
        <v>191</v>
      </c>
      <c r="J36" s="96">
        <v>1315.6162425</v>
      </c>
      <c r="K36" s="98">
        <v>949</v>
      </c>
      <c r="L36" s="96">
        <v>47.019256751250005</v>
      </c>
      <c r="M36" s="97">
        <v>4.7827735695407245E-5</v>
      </c>
      <c r="N36" s="97">
        <v>3.2734191228237392E-4</v>
      </c>
      <c r="O36" s="97">
        <v>2.2336571083448679E-5</v>
      </c>
    </row>
    <row r="37" spans="2:15">
      <c r="B37" s="89" t="s">
        <v>1702</v>
      </c>
      <c r="C37" s="86" t="s">
        <v>1703</v>
      </c>
      <c r="D37" s="99" t="s">
        <v>32</v>
      </c>
      <c r="E37" s="86"/>
      <c r="F37" s="99" t="s">
        <v>1611</v>
      </c>
      <c r="G37" s="86" t="s">
        <v>731</v>
      </c>
      <c r="H37" s="86"/>
      <c r="I37" s="99" t="s">
        <v>191</v>
      </c>
      <c r="J37" s="96">
        <v>30550.893659999998</v>
      </c>
      <c r="K37" s="98">
        <v>1389</v>
      </c>
      <c r="L37" s="96">
        <v>1598.1093036562495</v>
      </c>
      <c r="M37" s="97">
        <v>1.2178723586370728E-3</v>
      </c>
      <c r="N37" s="97">
        <v>1.1125827833958313E-2</v>
      </c>
      <c r="O37" s="97">
        <v>7.5918431142128816E-4</v>
      </c>
    </row>
    <row r="38" spans="2:15">
      <c r="B38" s="89" t="s">
        <v>1704</v>
      </c>
      <c r="C38" s="86" t="s">
        <v>1705</v>
      </c>
      <c r="D38" s="99" t="s">
        <v>32</v>
      </c>
      <c r="E38" s="86"/>
      <c r="F38" s="99" t="s">
        <v>1611</v>
      </c>
      <c r="G38" s="86" t="s">
        <v>731</v>
      </c>
      <c r="H38" s="86"/>
      <c r="I38" s="99" t="s">
        <v>191</v>
      </c>
      <c r="J38" s="96">
        <v>29037.004368749997</v>
      </c>
      <c r="K38" s="98">
        <v>1571</v>
      </c>
      <c r="L38" s="96">
        <v>1717.9412614087498</v>
      </c>
      <c r="M38" s="97">
        <v>1.6773212748738011E-4</v>
      </c>
      <c r="N38" s="97">
        <v>1.1960082241907911E-2</v>
      </c>
      <c r="O38" s="97">
        <v>8.1611066941473696E-4</v>
      </c>
    </row>
    <row r="39" spans="2:15">
      <c r="B39" s="89" t="s">
        <v>1706</v>
      </c>
      <c r="C39" s="86" t="s">
        <v>1707</v>
      </c>
      <c r="D39" s="99" t="s">
        <v>32</v>
      </c>
      <c r="E39" s="86"/>
      <c r="F39" s="99" t="s">
        <v>1611</v>
      </c>
      <c r="G39" s="86" t="s">
        <v>731</v>
      </c>
      <c r="H39" s="86"/>
      <c r="I39" s="99" t="s">
        <v>193</v>
      </c>
      <c r="J39" s="96">
        <v>62489.62943999999</v>
      </c>
      <c r="K39" s="98">
        <v>1047.7</v>
      </c>
      <c r="L39" s="96">
        <v>2805.7988099137497</v>
      </c>
      <c r="M39" s="97">
        <v>3.5211777549633326E-3</v>
      </c>
      <c r="N39" s="97">
        <v>1.9533604131085264E-2</v>
      </c>
      <c r="O39" s="97">
        <v>1.3328990905801174E-3</v>
      </c>
    </row>
    <row r="40" spans="2:15">
      <c r="B40" s="89" t="s">
        <v>1708</v>
      </c>
      <c r="C40" s="86" t="s">
        <v>1709</v>
      </c>
      <c r="D40" s="99" t="s">
        <v>32</v>
      </c>
      <c r="E40" s="86"/>
      <c r="F40" s="99" t="s">
        <v>1611</v>
      </c>
      <c r="G40" s="86" t="s">
        <v>731</v>
      </c>
      <c r="H40" s="86"/>
      <c r="I40" s="99" t="s">
        <v>201</v>
      </c>
      <c r="J40" s="96">
        <v>10930.377228749998</v>
      </c>
      <c r="K40" s="98">
        <v>8390.5020000000004</v>
      </c>
      <c r="L40" s="96">
        <v>3075.3567798187501</v>
      </c>
      <c r="M40" s="97">
        <v>1.9870907607540756E-3</v>
      </c>
      <c r="N40" s="97">
        <v>2.1410231441603346E-2</v>
      </c>
      <c r="O40" s="97">
        <v>1.4609530236260305E-3</v>
      </c>
    </row>
    <row r="41" spans="2:15">
      <c r="B41" s="89" t="s">
        <v>1710</v>
      </c>
      <c r="C41" s="86" t="s">
        <v>1711</v>
      </c>
      <c r="D41" s="99" t="s">
        <v>165</v>
      </c>
      <c r="E41" s="86"/>
      <c r="F41" s="99" t="s">
        <v>1611</v>
      </c>
      <c r="G41" s="86" t="s">
        <v>731</v>
      </c>
      <c r="H41" s="86"/>
      <c r="I41" s="99" t="s">
        <v>193</v>
      </c>
      <c r="J41" s="96">
        <v>46429.815836249996</v>
      </c>
      <c r="K41" s="98">
        <v>10324.36</v>
      </c>
      <c r="L41" s="96">
        <v>20543.372166161251</v>
      </c>
      <c r="M41" s="97">
        <v>1.8996510401134046E-3</v>
      </c>
      <c r="N41" s="97">
        <v>0.14302026859284503</v>
      </c>
      <c r="O41" s="97">
        <v>9.7591609138101242E-3</v>
      </c>
    </row>
    <row r="42" spans="2:15">
      <c r="B42" s="151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</row>
    <row r="43" spans="2:15">
      <c r="B43" s="15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</row>
    <row r="44" spans="2:15">
      <c r="B44" s="153" t="s">
        <v>60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</row>
    <row r="45" spans="2:15">
      <c r="B45" s="153" t="s">
        <v>139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</row>
    <row r="46" spans="2:15">
      <c r="B46" s="154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5"/>
      <c r="C305" s="1"/>
      <c r="D305" s="1"/>
      <c r="E305" s="1"/>
    </row>
    <row r="306" spans="2:5">
      <c r="B306" s="45"/>
      <c r="C306" s="1"/>
      <c r="D306" s="1"/>
      <c r="E306" s="1"/>
    </row>
    <row r="307" spans="2:5">
      <c r="B307" s="3"/>
      <c r="C307" s="1"/>
      <c r="D307" s="1"/>
      <c r="E30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Z1:XFD2 B46:B1048576 D4:L4 B1:B43 A1:A1048576 C5:XFD1048576 O4:XFD4 D3:XFD3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F828222-4781-4DEC-8065-9F3A44A2CD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1547189130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