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60331]}"/>
    <s v="{[Medida].[Medida].&amp;[2]}"/>
    <s v="{[Keren].[Keren].&amp;[1]}"/>
    <s v="{[Cheshbon KM].[Hie Peilut].[Peilut 4].&amp;[Kod_Peilut_L4_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5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si="9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 si="9">
        <n x="1" s="1"/>
        <n x="2" s="1"/>
        <n x="3" s="1"/>
        <n x="4" s="1"/>
        <n x="5" s="1"/>
        <n x="6" s="1"/>
        <n x="23"/>
        <n x="8"/>
      </t>
    </mdx>
    <mdx n="0" f="v">
      <t c="8" si="9">
        <n x="1" s="1"/>
        <n x="2" s="1"/>
        <n x="3" s="1"/>
        <n x="4" s="1"/>
        <n x="5" s="1"/>
        <n x="6" s="1"/>
        <n x="24"/>
        <n x="8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si="9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 si="9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si="9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 si="9">
        <n x="1" s="1"/>
        <n x="2" s="1"/>
        <n x="3" s="1"/>
        <n x="4" s="1"/>
        <n x="5" s="1"/>
        <n x="6" s="1"/>
        <n x="34"/>
        <n x="8"/>
      </t>
    </mdx>
    <mdx n="0" f="v">
      <t c="8" si="9">
        <n x="1" s="1"/>
        <n x="2" s="1"/>
        <n x="3" s="1"/>
        <n x="4" s="1"/>
        <n x="5" s="1"/>
        <n x="6" s="1"/>
        <n x="35"/>
        <n x="8"/>
      </t>
    </mdx>
  </mdxMetadata>
  <valueMetadata count="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</valueMetadata>
</metadata>
</file>

<file path=xl/sharedStrings.xml><?xml version="1.0" encoding="utf-8"?>
<sst xmlns="http://schemas.openxmlformats.org/spreadsheetml/2006/main" count="8383" uniqueCount="2417">
  <si>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</si>
  <si>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</si>
  <si>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</si>
  <si>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</si>
  <si>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</si>
  <si>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</si>
  <si>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</si>
  <si>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</si>
  <si>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</si>
  <si>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</si>
  <si>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</si>
  <si>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</si>
  <si>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</si>
  <si>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</si>
  <si>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</si>
  <si>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</si>
  <si>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</si>
  <si>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</si>
  <si>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</si>
  <si>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</si>
  <si>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</si>
  <si>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</si>
  <si>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</si>
  <si>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</si>
  <si>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</si>
  <si>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</si>
  <si>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</si>
  <si>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</si>
  <si>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</si>
  <si>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</si>
  <si>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</si>
  <si>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</si>
  <si>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</si>
  <si>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</si>
  <si>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</si>
  <si>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</si>
  <si>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</si>
  <si>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</si>
  <si>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</si>
  <si>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</si>
  <si>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</si>
  <si>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</si>
  <si>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</si>
  <si>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</si>
  <si>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</si>
  <si>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</si>
  <si>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</si>
  <si>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</si>
  <si>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</si>
  <si>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</si>
  <si>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</si>
  <si>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</si>
  <si>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</si>
  <si>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</si>
  <si>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</si>
  <si>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</si>
  <si>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</si>
  <si>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</si>
  <si>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</si>
  <si>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</si>
  <si>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</si>
  <si>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</si>
  <si>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</si>
  <si>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</si>
  <si>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</si>
  <si>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</si>
  <si>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</si>
  <si>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</si>
  <si>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</si>
  <si>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</si>
  <si>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</si>
  <si>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</si>
  <si>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</si>
  <si>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</si>
  <si>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</si>
  <si>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</si>
  <si>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</si>
  <si>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</si>
  <si>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</si>
  <si>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</si>
  <si>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</si>
  <si>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</si>
  <si>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</si>
  <si>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</si>
  <si>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</si>
  <si>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</si>
  <si>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</si>
  <si>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</si>
  <si>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</si>
  <si>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</si>
  <si>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</si>
  <si>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</si>
  <si>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</si>
  <si>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</si>
  <si>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</si>
  <si>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</si>
  <si>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</si>
  <si>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</si>
  <si>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</si>
  <si>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</si>
  <si>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</si>
  <si>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</si>
  <si>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</si>
  <si>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</si>
  <si>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</si>
  <si>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</si>
  <si>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</si>
  <si>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</si>
  <si>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</si>
  <si>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</si>
  <si>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</si>
  <si>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</si>
  <si>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</si>
  <si>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</si>
  <si>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</si>
  <si>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</si>
  <si>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</si>
  <si>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</si>
  <si>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</si>
  <si>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</si>
  <si>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</si>
  <si>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</si>
  <si>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</si>
  <si>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</si>
  <si>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</si>
  <si>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</si>
  <si>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</si>
  <si>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</si>
  <si>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</si>
  <si>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</si>
  <si>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</si>
  <si>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</si>
  <si>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</si>
  <si>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</si>
  <si>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</si>
  <si>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</si>
  <si>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</si>
  <si>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</si>
  <si>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</si>
  <si>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</si>
  <si>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</si>
  <si>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</si>
  <si>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</si>
  <si>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</si>
  <si>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</si>
  <si>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</si>
  <si>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</si>
  <si>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</si>
  <si>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</si>
  <si>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</si>
  <si>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</si>
  <si>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</si>
  <si>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</si>
  <si>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</si>
  <si>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</si>
  <si>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</si>
  <si>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</si>
  <si>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</si>
  <si>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</si>
  <si>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</si>
  <si>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</si>
  <si>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</si>
  <si>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</si>
  <si>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</si>
  <si>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</si>
  <si>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</si>
  <si>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</si>
  <si>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</si>
  <si>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</si>
  <si>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</si>
  <si>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</si>
  <si>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</si>
  <si>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</si>
  <si>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</si>
  <si>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</si>
  <si>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</si>
  <si>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</si>
  <si>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</si>
  <si>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</si>
  <si>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</si>
  <si>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</si>
  <si>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</si>
  <si>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</si>
  <si>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</si>
  <si>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</si>
  <si>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</si>
  <si>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</si>
  <si>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</si>
  <si>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</si>
  <si>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</si>
  <si>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</si>
  <si>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</si>
  <si>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</si>
  <si>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</si>
  <si>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</si>
  <si>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</si>
  <si>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</si>
  <si>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</si>
  <si>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</si>
  <si>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</si>
  <si>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</si>
  <si>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</si>
  <si>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</si>
  <si>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</si>
  <si>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</si>
  <si>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</si>
  <si>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</si>
  <si>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</si>
  <si>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</si>
  <si>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</si>
  <si>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</si>
  <si>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</si>
  <si>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</si>
  <si>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</si>
  <si>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</si>
  <si>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</si>
  <si>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</si>
  <si>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</si>
  <si>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</si>
  <si>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</si>
  <si>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</si>
  <si>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</si>
  <si>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</si>
  <si>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</si>
  <si>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</si>
  <si>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</si>
  <si>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</si>
  <si>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</si>
  <si>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</si>
  <si>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</si>
  <si>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</si>
  <si>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</si>
  <si>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</si>
  <si>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</si>
  <si>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</si>
  <si>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</si>
  <si>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</si>
  <si>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</si>
  <si>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</si>
  <si>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</si>
  <si>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</si>
  <si>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</si>
  <si>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</si>
  <si>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</si>
  <si>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</si>
  <si>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</si>
  <si>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</si>
  <si>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</si>
  <si>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</si>
  <si>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</si>
  <si>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</si>
  <si>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</si>
  <si>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</si>
  <si>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</si>
  <si>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</si>
  <si>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</si>
  <si>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</si>
  <si>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</si>
  <si>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</si>
  <si>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</si>
  <si>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</si>
  <si>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</si>
  <si>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</si>
  <si>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</si>
  <si>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</si>
  <si>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</si>
  <si>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</si>
  <si>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</si>
  <si>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מספר הנייר</t>
  </si>
  <si>
    <t>31/03/2016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</si>
  <si>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</si>
  <si>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</si>
  <si>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</si>
  <si>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</si>
  <si>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</si>
  <si>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</si>
  <si>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</si>
  <si>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</si>
  <si>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</si>
  <si>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</si>
  <si>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</si>
  <si>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</si>
  <si>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</si>
  <si>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</si>
  <si>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</si>
  <si>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</si>
  <si>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</si>
  <si>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</si>
  <si>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</si>
  <si>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</si>
  <si>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</si>
  <si>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</si>
  <si>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</si>
  <si>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</si>
  <si>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</si>
  <si>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</si>
  <si>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</si>
  <si>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</si>
  <si>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</si>
  <si>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</si>
  <si>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</si>
  <si>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</si>
  <si>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</si>
  <si>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מקמ 327</t>
  </si>
  <si>
    <t>8170326</t>
  </si>
  <si>
    <t>מקמ 416</t>
  </si>
  <si>
    <t>8160418</t>
  </si>
  <si>
    <t>מקמ 516</t>
  </si>
  <si>
    <t>8160517</t>
  </si>
  <si>
    <t>מקמ 626</t>
  </si>
  <si>
    <t>8160624</t>
  </si>
  <si>
    <t>מקמ 716</t>
  </si>
  <si>
    <t>8160715</t>
  </si>
  <si>
    <t>מקמ 816</t>
  </si>
  <si>
    <t>8160814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</si>
  <si>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</si>
  <si>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</si>
  <si>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</si>
  <si>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</si>
  <si>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</si>
  <si>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</si>
  <si>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</si>
  <si>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</si>
  <si>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</si>
  <si>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</si>
  <si>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</si>
  <si>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</si>
  <si>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</si>
  <si>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</si>
  <si>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</si>
  <si>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</si>
  <si>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</si>
  <si>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</si>
  <si>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</si>
  <si>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</si>
  <si>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</si>
  <si>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</si>
  <si>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</si>
  <si>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</si>
  <si>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</si>
  <si>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</si>
  <si>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</si>
  <si>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</si>
  <si>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</si>
  <si>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</si>
  <si>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</si>
  <si>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</si>
  <si>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</si>
  <si>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</si>
  <si>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</si>
  <si>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</si>
  <si>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</si>
  <si>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</si>
  <si>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</si>
  <si>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</si>
  <si>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</si>
  <si>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</si>
  <si>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</si>
  <si>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</si>
  <si>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</si>
  <si>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</si>
  <si>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</si>
  <si>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</si>
  <si>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</si>
  <si>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</si>
  <si>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</si>
  <si>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</si>
  <si>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</si>
  <si>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</si>
  <si>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</si>
  <si>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</si>
  <si>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</si>
  <si>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</si>
  <si>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</si>
  <si>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</si>
  <si>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</si>
  <si>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</si>
  <si>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</si>
  <si>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</si>
  <si>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</si>
  <si>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</si>
  <si>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</si>
  <si>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</si>
  <si>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</si>
  <si>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</si>
  <si>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</si>
  <si>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</si>
  <si>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</si>
  <si>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</si>
  <si>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</si>
  <si>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</si>
  <si>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</si>
  <si>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</si>
  <si>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</si>
  <si>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</si>
  <si>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</si>
  <si>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</si>
  <si>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</si>
  <si>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</si>
  <si>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</si>
  <si>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</si>
  <si>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</si>
  <si>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</si>
  <si>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</si>
  <si>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</si>
  <si>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</si>
  <si>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</si>
  <si>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טו</t>
  </si>
  <si>
    <t>1940543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</si>
  <si>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</si>
  <si>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</si>
  <si>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</si>
  <si>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</si>
  <si>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</si>
  <si>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</si>
  <si>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</si>
  <si>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</si>
  <si>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</si>
  <si>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</si>
  <si>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</si>
  <si>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</si>
  <si>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</si>
  <si>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</si>
  <si>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</si>
  <si>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</si>
  <si>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</si>
  <si>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</si>
  <si>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</si>
  <si>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</si>
  <si>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</si>
  <si>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</si>
  <si>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</si>
  <si>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</si>
  <si>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</si>
  <si>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</si>
  <si>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</si>
  <si>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</si>
  <si>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</si>
  <si>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</si>
  <si>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</si>
  <si>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</si>
  <si>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</si>
  <si>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</si>
  <si>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</si>
  <si>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</si>
  <si>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</si>
  <si>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</si>
  <si>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</si>
  <si>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</si>
  <si>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</si>
  <si>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</si>
  <si>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</si>
  <si>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</si>
  <si>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</si>
  <si>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</si>
  <si>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</si>
  <si>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</si>
  <si>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</si>
  <si>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</si>
  <si>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</si>
  <si>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</si>
  <si>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</si>
  <si>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</si>
  <si>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</si>
  <si>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</si>
  <si>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</si>
  <si>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</si>
  <si>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בריטיש ישר אגח א</t>
  </si>
  <si>
    <t>1104504</t>
  </si>
  <si>
    <t>513448969</t>
  </si>
  <si>
    <t>בריטיש ישראל סדרה ג</t>
  </si>
  <si>
    <t>1117423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</si>
  <si>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</si>
  <si>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</si>
  <si>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</si>
  <si>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</si>
  <si>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</si>
  <si>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</si>
  <si>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</si>
  <si>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</si>
  <si>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</si>
  <si>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</si>
  <si>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</si>
  <si>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</si>
  <si>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</si>
  <si>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</si>
  <si>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</si>
  <si>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</si>
  <si>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</si>
  <si>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</si>
  <si>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</si>
  <si>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</si>
  <si>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</si>
  <si>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</si>
  <si>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</si>
  <si>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</si>
  <si>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</si>
  <si>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</si>
  <si>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</si>
  <si>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</si>
  <si>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</si>
  <si>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</si>
  <si>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</si>
  <si>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</si>
  <si>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</si>
  <si>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</si>
  <si>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</si>
  <si>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</si>
  <si>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</si>
  <si>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</si>
  <si>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</si>
  <si>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</si>
  <si>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</si>
  <si>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</si>
  <si>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</si>
  <si>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</si>
  <si>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</si>
  <si>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</si>
  <si>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</si>
  <si>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</si>
  <si>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</si>
  <si>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</si>
  <si>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</si>
  <si>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</si>
  <si>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</si>
  <si>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</si>
  <si>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</si>
  <si>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</si>
  <si>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</si>
  <si>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</si>
  <si>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</si>
  <si>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</si>
  <si>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</si>
  <si>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</si>
  <si>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</si>
  <si>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</si>
  <si>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</si>
  <si>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</si>
  <si>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</si>
  <si>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</si>
  <si>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</si>
  <si>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</si>
  <si>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</si>
  <si>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</si>
  <si>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</si>
  <si>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</si>
  <si>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</si>
  <si>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</si>
  <si>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</si>
  <si>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</si>
  <si>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</si>
  <si>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</si>
  <si>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</si>
  <si>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</si>
  <si>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</si>
  <si>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</si>
  <si>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</si>
  <si>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</si>
  <si>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</si>
  <si>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</si>
  <si>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</si>
  <si>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</si>
  <si>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</si>
  <si>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</si>
  <si>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</si>
  <si>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</si>
  <si>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</si>
  <si>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</si>
  <si>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</si>
  <si>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</si>
  <si>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</si>
  <si>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</si>
  <si>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</si>
  <si>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</si>
  <si>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</si>
  <si>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</si>
  <si>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</si>
  <si>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</si>
  <si>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</si>
  <si>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</si>
  <si>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</si>
  <si>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</si>
  <si>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</si>
  <si>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</si>
  <si>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</si>
  <si>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</si>
  <si>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</si>
  <si>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</si>
  <si>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</si>
  <si>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</si>
  <si>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</si>
  <si>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</si>
  <si>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</si>
  <si>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</si>
  <si>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</si>
  <si>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</si>
  <si>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</si>
  <si>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</si>
  <si>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</si>
  <si>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</si>
  <si>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</si>
  <si>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</si>
  <si>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</si>
  <si>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</si>
  <si>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</si>
  <si>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</si>
  <si>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</si>
  <si>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</si>
  <si>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</si>
  <si>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</si>
  <si>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</si>
  <si>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</si>
  <si>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</si>
  <si>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</si>
  <si>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</si>
  <si>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</si>
  <si>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</si>
  <si>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</si>
  <si>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</si>
  <si>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</si>
  <si>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</si>
  <si>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</si>
  <si>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</si>
  <si>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</si>
  <si>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</si>
  <si>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</si>
  <si>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</si>
  <si>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</si>
  <si>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</si>
  <si>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</si>
  <si>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</si>
  <si>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</si>
  <si>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</si>
  <si>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</si>
  <si>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</si>
  <si>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</si>
  <si>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</si>
  <si>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</si>
  <si>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</si>
  <si>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</si>
  <si>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</si>
  <si>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</si>
  <si>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</si>
  <si>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</si>
  <si>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</si>
  <si>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</si>
  <si>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</si>
  <si>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</si>
  <si>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</si>
  <si>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</si>
  <si>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</si>
  <si>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</si>
  <si>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</si>
  <si>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</si>
  <si>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</si>
  <si>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</si>
  <si>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</si>
  <si>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</si>
  <si>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</si>
  <si>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</si>
  <si>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</si>
  <si>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</si>
  <si>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</si>
  <si>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</si>
  <si>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</si>
  <si>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</si>
  <si>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</si>
  <si>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</si>
  <si>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</si>
  <si>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</si>
  <si>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</si>
  <si>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</si>
  <si>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</si>
  <si>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</si>
  <si>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</si>
  <si>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</si>
  <si>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</si>
  <si>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</si>
  <si>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</si>
  <si>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</si>
  <si>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</si>
  <si>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</si>
  <si>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</si>
  <si>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</si>
  <si>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</si>
  <si>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</si>
  <si>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</si>
  <si>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</si>
  <si>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</si>
  <si>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</si>
  <si>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</si>
  <si>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</si>
  <si>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</si>
  <si>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</si>
  <si>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</si>
  <si>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</si>
  <si>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</si>
  <si>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</si>
  <si>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</si>
  <si>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</si>
  <si>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</si>
  <si>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</si>
  <si>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</si>
  <si>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דסקונט  השקעות .ק4</t>
  </si>
  <si>
    <t>6390157</t>
  </si>
  <si>
    <t>520023896</t>
  </si>
  <si>
    <t>BB+</t>
  </si>
  <si>
    <t>דסקש.ק8</t>
  </si>
  <si>
    <t>6390223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</si>
  <si>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</si>
  <si>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</si>
  <si>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</si>
  <si>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</si>
  <si>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</si>
  <si>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</si>
  <si>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</si>
  <si>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</si>
  <si>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</si>
  <si>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</si>
  <si>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</si>
  <si>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</si>
  <si>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</si>
  <si>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</si>
  <si>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</si>
  <si>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</si>
  <si>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אלביט הדמיה אגח ח</t>
  </si>
  <si>
    <t>1131267</t>
  </si>
  <si>
    <t>520043035</t>
  </si>
  <si>
    <t>NR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</si>
  <si>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</si>
  <si>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</si>
  <si>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</si>
  <si>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</si>
  <si>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</si>
  <si>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</si>
  <si>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</si>
  <si>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</si>
  <si>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</si>
  <si>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</si>
  <si>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</si>
  <si>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</si>
  <si>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</si>
  <si>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</si>
  <si>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</si>
  <si>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</si>
  <si>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</si>
  <si>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</si>
  <si>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</si>
  <si>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</si>
  <si>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</si>
  <si>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</si>
  <si>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</si>
  <si>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</si>
  <si>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</si>
  <si>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</si>
  <si>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</si>
  <si>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</si>
  <si>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</si>
  <si>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</si>
  <si>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</si>
  <si>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</si>
  <si>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</si>
  <si>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</si>
  <si>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</si>
  <si>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</si>
  <si>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</si>
  <si>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</si>
  <si>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</si>
  <si>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</si>
  <si>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</si>
  <si>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</si>
  <si>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</si>
  <si>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</si>
  <si>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</si>
  <si>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</si>
  <si>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אדמה לשעבר מכתשים אגן אגח ד</t>
  </si>
  <si>
    <t>1110931</t>
  </si>
  <si>
    <t>גבים אגח ז*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</si>
  <si>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</si>
  <si>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</si>
  <si>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</si>
  <si>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</si>
  <si>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</si>
  <si>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</si>
  <si>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</si>
  <si>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</si>
  <si>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</si>
  <si>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</si>
  <si>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</si>
  <si>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</si>
  <si>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</si>
  <si>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</si>
  <si>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</si>
  <si>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</si>
  <si>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</si>
  <si>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</si>
  <si>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</si>
  <si>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</si>
  <si>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</si>
  <si>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</si>
  <si>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</si>
  <si>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</si>
  <si>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</si>
  <si>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</si>
  <si>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</si>
  <si>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</si>
  <si>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</si>
  <si>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</si>
  <si>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</si>
  <si>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</si>
  <si>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</si>
  <si>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</si>
  <si>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</si>
  <si>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</si>
  <si>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</si>
  <si>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</si>
  <si>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</si>
  <si>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</si>
  <si>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</si>
  <si>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</si>
  <si>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</si>
  <si>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</si>
  <si>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</si>
  <si>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</si>
  <si>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</si>
  <si>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</si>
  <si>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</si>
  <si>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</si>
  <si>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</si>
  <si>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</si>
  <si>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</si>
  <si>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</si>
  <si>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</si>
  <si>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</si>
  <si>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</si>
  <si>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</si>
  <si>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</si>
  <si>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</si>
  <si>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</si>
  <si>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</si>
  <si>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</si>
  <si>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</si>
  <si>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</si>
  <si>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</si>
  <si>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</si>
  <si>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</si>
  <si>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</si>
  <si>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</si>
  <si>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</si>
  <si>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</si>
  <si>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</si>
  <si>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</si>
  <si>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</si>
  <si>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</si>
  <si>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</si>
  <si>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</si>
  <si>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</si>
  <si>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</si>
  <si>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</si>
  <si>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</si>
  <si>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</si>
  <si>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</si>
  <si>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</si>
  <si>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</si>
  <si>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</si>
  <si>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</si>
  <si>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</si>
  <si>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</si>
  <si>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</si>
  <si>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</si>
  <si>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</si>
  <si>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</si>
  <si>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</si>
  <si>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</si>
  <si>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</si>
  <si>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</si>
  <si>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</si>
  <si>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</si>
  <si>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</si>
  <si>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</si>
  <si>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</si>
  <si>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</si>
  <si>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</si>
  <si>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</si>
  <si>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</si>
  <si>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</si>
  <si>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</si>
  <si>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</si>
  <si>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</si>
  <si>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</si>
  <si>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</si>
  <si>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</si>
  <si>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</si>
  <si>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</si>
  <si>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</si>
  <si>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</si>
  <si>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</si>
  <si>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</si>
  <si>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</si>
  <si>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</si>
  <si>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</si>
  <si>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</si>
  <si>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</si>
  <si>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</si>
  <si>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</si>
  <si>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</si>
  <si>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</si>
  <si>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</si>
  <si>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</si>
  <si>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</si>
  <si>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</si>
  <si>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</si>
  <si>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</si>
  <si>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</si>
  <si>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</si>
  <si>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</si>
  <si>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ANHEUSER BUSCHE 3.65 26</t>
  </si>
  <si>
    <t>US035242AP13</t>
  </si>
  <si>
    <t>Food &amp; Beverage &amp; Tobacco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</si>
  <si>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</si>
  <si>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</si>
  <si>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</si>
  <si>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</si>
  <si>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</si>
  <si>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</si>
  <si>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</si>
  <si>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</si>
  <si>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</si>
  <si>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</si>
  <si>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</si>
  <si>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</si>
  <si>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</si>
  <si>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</si>
  <si>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</si>
  <si>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SYK 3.5 03/26</t>
  </si>
  <si>
    <t>US863667AN16</t>
  </si>
  <si>
    <t>CS 6.5 08/08/23</t>
  </si>
  <si>
    <t>XS0957135212</t>
  </si>
  <si>
    <t>EDF 5.625 12/29/49</t>
  </si>
  <si>
    <t>USF2893TAM83</t>
  </si>
  <si>
    <t>UTILITIES</t>
  </si>
  <si>
    <t>HEWLETT PACKARD 4.9 15/10/2025</t>
  </si>
  <si>
    <t>USU42832AH59</t>
  </si>
  <si>
    <t>Technology Hardware &amp; Equipment</t>
  </si>
  <si>
    <t>INTNED 4.125 18 23</t>
  </si>
  <si>
    <t>XS0995102778</t>
  </si>
  <si>
    <t>KOHLS CORP 4.25 07/25</t>
  </si>
  <si>
    <t>US500255AU88</t>
  </si>
  <si>
    <t>Retailing</t>
  </si>
  <si>
    <t>SHBASS 5.25 12/29/49</t>
  </si>
  <si>
    <t>XS1194054166</t>
  </si>
  <si>
    <t>UBS 4.75 05/22/2023</t>
  </si>
  <si>
    <t>CH0214139930</t>
  </si>
  <si>
    <t>UBS 4.75 12/02/2026</t>
  </si>
  <si>
    <t>CH0236733827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</si>
  <si>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</si>
  <si>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</si>
  <si>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</si>
  <si>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</si>
  <si>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</si>
  <si>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</si>
  <si>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</si>
  <si>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</si>
  <si>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</si>
  <si>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</si>
  <si>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</si>
  <si>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</si>
  <si>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</si>
  <si>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DLPH 4.25 01/26</t>
  </si>
  <si>
    <t>US24713GAB86</t>
  </si>
  <si>
    <t>Automobiles &amp; Components</t>
  </si>
  <si>
    <t>DLPH 5 02/15/23</t>
  </si>
  <si>
    <t>US247126AH80</t>
  </si>
  <si>
    <t>F 4.134 08/04/25</t>
  </si>
  <si>
    <t>US345397XL24</t>
  </si>
  <si>
    <t>FORD 4.389 01/26</t>
  </si>
  <si>
    <t>US345397XU23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</si>
  <si>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</si>
  <si>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</si>
  <si>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</si>
  <si>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</si>
  <si>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</si>
  <si>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</si>
  <si>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</si>
  <si>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NWL 4.20 04/26</t>
  </si>
  <si>
    <t>US651229AW64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</si>
  <si>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</si>
  <si>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</si>
  <si>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</si>
  <si>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</si>
  <si>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</si>
  <si>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</si>
  <si>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</si>
  <si>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</si>
  <si>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</si>
  <si>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</si>
  <si>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SWEDA 5.5 12/49</t>
  </si>
  <si>
    <t>XS1190655776</t>
  </si>
  <si>
    <t>ASSICURAZIONI GENERALI 6.416 02/22</t>
  </si>
  <si>
    <t>XS0283627908</t>
  </si>
  <si>
    <t>EMBRAER NETHERLANDS 5.05 06/2025</t>
  </si>
  <si>
    <t>US29082HAA05</t>
  </si>
  <si>
    <t>Other</t>
  </si>
  <si>
    <t>ENELIM 7.75 10/09/75</t>
  </si>
  <si>
    <t>XS0954674825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</si>
  <si>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</si>
  <si>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</si>
  <si>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</si>
  <si>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</si>
  <si>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</si>
  <si>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</si>
  <si>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</si>
  <si>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RWE 7% 03/19</t>
  </si>
  <si>
    <t>XS0652913988</t>
  </si>
  <si>
    <t>SEB 5.75 11/49   05/20</t>
  </si>
  <si>
    <t>XS1136391643</t>
  </si>
  <si>
    <t>TELEFO 6.75 29/11/49</t>
  </si>
  <si>
    <t>XS0997326441</t>
  </si>
  <si>
    <t>VIE 4.85 18 49</t>
  </si>
  <si>
    <t>FR0011391838</t>
  </si>
  <si>
    <t>ABNANV 5.75 12/49</t>
  </si>
  <si>
    <t>XS1278718686</t>
  </si>
  <si>
    <t>BB</t>
  </si>
  <si>
    <t>INTNED 6.0 12/2049 04/20</t>
  </si>
  <si>
    <t>US456837AE31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</si>
  <si>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</si>
  <si>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</si>
  <si>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</si>
  <si>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</si>
  <si>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</si>
  <si>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</si>
  <si>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</si>
  <si>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</si>
  <si>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</si>
  <si>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</si>
  <si>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WESTERN DIGITAL 10.5 04/24 04/19</t>
  </si>
  <si>
    <t>USU9547KAB99</t>
  </si>
  <si>
    <t>LLOYD 6.375 49/20</t>
  </si>
  <si>
    <t>XS1043545059</t>
  </si>
  <si>
    <t>LLOYDS 7 49</t>
  </si>
  <si>
    <t>XS1043550307</t>
  </si>
  <si>
    <t>RBS 5.5 11/29/49</t>
  </si>
  <si>
    <t>XS0205935470</t>
  </si>
  <si>
    <t>B+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</si>
  <si>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</si>
  <si>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</si>
  <si>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</si>
  <si>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</si>
  <si>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</si>
  <si>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</si>
  <si>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</si>
  <si>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</si>
  <si>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</si>
  <si>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</si>
  <si>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</si>
  <si>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</si>
  <si>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</si>
  <si>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</si>
  <si>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</si>
  <si>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</si>
  <si>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</si>
  <si>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</si>
  <si>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</si>
  <si>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</si>
  <si>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</si>
  <si>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</si>
  <si>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</si>
  <si>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</si>
  <si>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</si>
  <si>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</si>
  <si>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</si>
  <si>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</si>
  <si>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</si>
  <si>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</si>
  <si>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</si>
  <si>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</si>
  <si>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</si>
  <si>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</si>
  <si>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</si>
  <si>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</si>
  <si>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</si>
  <si>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</si>
  <si>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</si>
  <si>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</si>
  <si>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</si>
  <si>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</si>
  <si>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</si>
  <si>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</si>
  <si>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</si>
  <si>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</si>
  <si>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</si>
  <si>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</si>
  <si>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</si>
  <si>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</si>
  <si>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</si>
  <si>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</si>
  <si>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</si>
  <si>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</si>
  <si>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</si>
  <si>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</si>
  <si>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</si>
  <si>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</si>
  <si>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</si>
  <si>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</si>
  <si>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</si>
  <si>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</si>
  <si>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</si>
  <si>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</si>
  <si>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</si>
  <si>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</si>
  <si>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</si>
  <si>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</si>
  <si>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</si>
  <si>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</si>
  <si>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</si>
  <si>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</si>
  <si>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</si>
  <si>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</si>
  <si>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</si>
  <si>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</si>
  <si>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</si>
  <si>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</si>
  <si>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</si>
  <si>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</si>
  <si>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</si>
  <si>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</si>
  <si>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</si>
  <si>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</si>
  <si>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</si>
  <si>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</si>
  <si>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</si>
  <si>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</si>
  <si>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</si>
  <si>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</si>
  <si>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</si>
  <si>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</si>
  <si>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</si>
  <si>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</si>
  <si>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</si>
  <si>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</si>
  <si>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</si>
  <si>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</si>
  <si>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</si>
  <si>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</si>
  <si>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</si>
  <si>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</si>
  <si>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</si>
  <si>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</si>
  <si>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</si>
  <si>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</si>
  <si>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</si>
  <si>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</si>
  <si>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</si>
  <si>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</si>
  <si>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</si>
  <si>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</si>
  <si>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</si>
  <si>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</si>
  <si>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</si>
  <si>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</si>
  <si>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</si>
  <si>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</si>
  <si>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</si>
  <si>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</si>
  <si>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</si>
  <si>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</si>
  <si>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</si>
  <si>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</si>
  <si>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</si>
  <si>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</si>
  <si>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</si>
  <si>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</si>
  <si>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</si>
  <si>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</si>
  <si>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</si>
  <si>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</si>
  <si>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</si>
  <si>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</si>
  <si>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</si>
  <si>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</si>
  <si>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</si>
  <si>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</si>
  <si>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</si>
  <si>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</si>
  <si>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</si>
  <si>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</si>
  <si>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</si>
  <si>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</si>
  <si>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</si>
  <si>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</si>
  <si>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</si>
  <si>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</si>
  <si>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</si>
  <si>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</si>
  <si>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</si>
  <si>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</si>
  <si>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</si>
  <si>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</si>
  <si>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</si>
  <si>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</si>
  <si>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</si>
  <si>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</si>
  <si>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</si>
  <si>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</si>
  <si>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</si>
  <si>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</si>
  <si>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</si>
  <si>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</si>
  <si>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</si>
  <si>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</si>
  <si>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</si>
  <si>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</si>
  <si>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</si>
  <si>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</si>
  <si>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</si>
  <si>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</si>
  <si>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</si>
  <si>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</si>
  <si>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</si>
  <si>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</si>
  <si>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</si>
  <si>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</si>
  <si>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</si>
  <si>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</si>
  <si>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</si>
  <si>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</si>
  <si>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</si>
  <si>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</si>
  <si>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</si>
  <si>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</si>
  <si>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</si>
  <si>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</si>
  <si>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</si>
  <si>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</si>
  <si>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</si>
  <si>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</si>
  <si>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</si>
  <si>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</si>
  <si>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</si>
  <si>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</si>
  <si>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</si>
  <si>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</si>
  <si>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</si>
  <si>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</si>
  <si>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</si>
  <si>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</si>
  <si>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</si>
  <si>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</si>
  <si>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</si>
  <si>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</si>
  <si>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</si>
  <si>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</si>
  <si>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</si>
  <si>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</si>
  <si>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</si>
  <si>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</si>
  <si>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</si>
  <si>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</si>
  <si>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</si>
  <si>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</si>
  <si>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</si>
  <si>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</si>
  <si>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</si>
  <si>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</si>
  <si>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</si>
  <si>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</si>
  <si>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</si>
  <si>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</si>
  <si>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</si>
  <si>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</si>
  <si>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</si>
  <si>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</si>
  <si>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</si>
  <si>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</si>
  <si>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</si>
  <si>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</si>
  <si>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</si>
  <si>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</si>
  <si>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</si>
  <si>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</si>
  <si>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</si>
  <si>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</si>
  <si>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</si>
  <si>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</si>
  <si>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</si>
  <si>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</si>
  <si>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</si>
  <si>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</si>
  <si>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</si>
  <si>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</si>
  <si>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</si>
  <si>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</si>
  <si>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</si>
  <si>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</si>
  <si>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</si>
  <si>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</si>
  <si>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</si>
  <si>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</si>
  <si>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</si>
  <si>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</si>
  <si>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</si>
  <si>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</si>
  <si>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</si>
  <si>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</si>
  <si>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</si>
  <si>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</si>
  <si>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</si>
  <si>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</si>
  <si>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</si>
  <si>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</si>
  <si>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</si>
  <si>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</si>
  <si>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</si>
  <si>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</si>
  <si>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</si>
  <si>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</si>
  <si>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</si>
  <si>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</si>
  <si>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</si>
  <si>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</si>
  <si>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</si>
  <si>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</si>
  <si>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</si>
  <si>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</si>
  <si>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</si>
  <si>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</si>
  <si>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</si>
  <si>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</si>
  <si>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</si>
  <si>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</si>
  <si>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</si>
  <si>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</si>
  <si>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</si>
  <si>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</si>
  <si>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</si>
  <si>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</si>
  <si>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</si>
  <si>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</si>
  <si>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</si>
  <si>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</si>
  <si>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</si>
  <si>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</si>
  <si>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</si>
  <si>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</si>
  <si>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</si>
  <si>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</si>
  <si>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</si>
  <si>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</si>
  <si>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</si>
  <si>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</si>
  <si>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</si>
  <si>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</si>
  <si>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</si>
  <si>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</si>
  <si>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</si>
  <si>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</si>
  <si>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</si>
  <si>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</si>
  <si>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</si>
  <si>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</si>
  <si>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</si>
  <si>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</si>
  <si>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</si>
  <si>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</si>
  <si>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</si>
  <si>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</si>
  <si>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</si>
  <si>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</si>
  <si>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</si>
  <si>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</si>
  <si>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</si>
  <si>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</si>
  <si>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</si>
  <si>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</si>
  <si>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</si>
  <si>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</si>
  <si>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</si>
  <si>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</si>
  <si>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</si>
  <si>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</si>
  <si>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</si>
  <si>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</si>
  <si>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קמטק</t>
  </si>
  <si>
    <t>1095264</t>
  </si>
  <si>
    <t>511235434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</si>
  <si>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</si>
  <si>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</si>
  <si>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</si>
  <si>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</si>
  <si>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</si>
  <si>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</si>
  <si>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</si>
  <si>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</si>
  <si>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</si>
  <si>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</si>
  <si>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</si>
  <si>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</si>
  <si>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</si>
  <si>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</si>
  <si>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</si>
  <si>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</si>
  <si>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</si>
  <si>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</si>
  <si>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</si>
  <si>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</si>
  <si>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</si>
  <si>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</si>
  <si>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</si>
  <si>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512394776</t>
  </si>
  <si>
    <t>*NICE SYSTEMS LTD SPONS ADR</t>
  </si>
  <si>
    <t>US6536561086</t>
  </si>
  <si>
    <t>AMDOCS LTD</t>
  </si>
  <si>
    <t>GB0022569080</t>
  </si>
  <si>
    <t>NYSE</t>
  </si>
  <si>
    <t>CAESARSTONE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</si>
  <si>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</si>
  <si>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</si>
  <si>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</si>
  <si>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</si>
  <si>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</si>
  <si>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</si>
  <si>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</si>
  <si>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</si>
  <si>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</si>
  <si>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EZCHIP SEMICONDUCTOR</t>
  </si>
  <si>
    <t>IL0010825441</t>
  </si>
  <si>
    <t>520038068</t>
  </si>
  <si>
    <t>INTEC PHARMA LTD</t>
  </si>
  <si>
    <t>IL0011177958</t>
  </si>
  <si>
    <t>513022780</t>
  </si>
  <si>
    <t>ISRAEL CHEMICALS LTD</t>
  </si>
  <si>
    <t>IL0002810146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</si>
  <si>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</si>
  <si>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</si>
  <si>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</si>
  <si>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</si>
  <si>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</si>
  <si>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</si>
  <si>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</si>
  <si>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</si>
  <si>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</si>
  <si>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</si>
  <si>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</si>
  <si>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</si>
  <si>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</si>
  <si>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</si>
  <si>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</si>
  <si>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</si>
  <si>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</si>
  <si>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</si>
  <si>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</si>
  <si>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</si>
  <si>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</si>
  <si>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</si>
  <si>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</si>
  <si>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</si>
  <si>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</si>
  <si>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</si>
  <si>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</si>
  <si>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</si>
  <si>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</si>
  <si>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</si>
  <si>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</si>
  <si>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</si>
  <si>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</si>
  <si>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</si>
  <si>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</si>
  <si>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</si>
  <si>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</si>
  <si>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</si>
  <si>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</si>
  <si>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</si>
  <si>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</si>
  <si>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</si>
  <si>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</si>
  <si>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</si>
  <si>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</si>
  <si>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</si>
  <si>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</si>
  <si>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</si>
  <si>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</si>
  <si>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</si>
  <si>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</si>
  <si>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</si>
  <si>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</si>
  <si>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</si>
  <si>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</si>
  <si>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</si>
  <si>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</si>
  <si>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</si>
  <si>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</si>
  <si>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</si>
  <si>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</si>
  <si>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BT GROUP PLC</t>
  </si>
  <si>
    <t>GB0030913577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</si>
  <si>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</si>
  <si>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</si>
  <si>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</si>
  <si>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</si>
  <si>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</si>
  <si>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</si>
  <si>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</si>
  <si>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</si>
  <si>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</si>
  <si>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</si>
  <si>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</si>
  <si>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</si>
  <si>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</si>
  <si>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</si>
  <si>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</si>
  <si>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</si>
  <si>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</si>
  <si>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</si>
  <si>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</si>
  <si>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</si>
  <si>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</si>
  <si>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</si>
  <si>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</si>
  <si>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</si>
  <si>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</si>
  <si>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</si>
  <si>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</si>
  <si>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</si>
  <si>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</si>
  <si>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</si>
  <si>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</si>
  <si>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</si>
  <si>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</si>
  <si>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</si>
  <si>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</si>
  <si>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</si>
  <si>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</si>
  <si>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</si>
  <si>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</si>
  <si>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</si>
  <si>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</si>
  <si>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</si>
  <si>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</si>
  <si>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</si>
  <si>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</si>
  <si>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</si>
  <si>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</si>
  <si>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</si>
  <si>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</si>
  <si>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</si>
  <si>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</si>
  <si>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</si>
  <si>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</si>
  <si>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</si>
  <si>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</si>
  <si>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</si>
  <si>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</si>
  <si>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</si>
  <si>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</si>
  <si>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</si>
  <si>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</si>
  <si>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</si>
  <si>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</si>
  <si>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</si>
  <si>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</si>
  <si>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</si>
  <si>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</si>
  <si>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</si>
  <si>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</si>
  <si>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</si>
  <si>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</si>
  <si>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</si>
  <si>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</si>
  <si>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</si>
  <si>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</si>
  <si>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</si>
  <si>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</si>
  <si>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</si>
  <si>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</si>
  <si>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</si>
  <si>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</si>
  <si>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</si>
  <si>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</si>
  <si>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</si>
  <si>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</si>
  <si>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</si>
  <si>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</si>
  <si>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</si>
  <si>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</si>
  <si>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</si>
  <si>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</si>
  <si>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</si>
  <si>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</si>
  <si>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</si>
  <si>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</si>
  <si>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</si>
  <si>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</si>
  <si>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</si>
  <si>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</si>
  <si>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</si>
  <si>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</si>
  <si>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</si>
  <si>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</si>
  <si>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</si>
  <si>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</si>
  <si>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</si>
  <si>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</si>
  <si>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</si>
  <si>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</si>
  <si>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</si>
  <si>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קסם תא 25</t>
  </si>
  <si>
    <t>1116979</t>
  </si>
  <si>
    <t>520041989</t>
  </si>
  <si>
    <t>מניות</t>
  </si>
  <si>
    <t>תכלית תא 25</t>
  </si>
  <si>
    <t>1091826</t>
  </si>
  <si>
    <t>513540310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</si>
  <si>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</si>
  <si>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</si>
  <si>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</si>
  <si>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</si>
  <si>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</si>
  <si>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</si>
  <si>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</si>
  <si>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</si>
  <si>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</si>
  <si>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</si>
  <si>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</si>
  <si>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</si>
  <si>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</si>
  <si>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</si>
  <si>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</si>
  <si>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</si>
  <si>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</si>
  <si>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</si>
  <si>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</si>
  <si>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</si>
  <si>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</si>
  <si>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</si>
  <si>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</si>
  <si>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</si>
  <si>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</si>
  <si>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</si>
  <si>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</si>
  <si>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</si>
  <si>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</si>
  <si>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</si>
  <si>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VANGUARD S&amp;P 500 ETF</t>
  </si>
  <si>
    <t>US9229083632</t>
  </si>
  <si>
    <t>ISHARES IBOXX INV GR CORP BD</t>
  </si>
  <si>
    <t>US4642872422</t>
  </si>
  <si>
    <t>ISHARES USD CORP BND</t>
  </si>
  <si>
    <t>IE0032895942</t>
  </si>
  <si>
    <t>REAL ESTATE CREDIT GBP</t>
  </si>
  <si>
    <t>GB00B0HW5366</t>
  </si>
  <si>
    <t>REAL EST CRED RECPLN</t>
  </si>
  <si>
    <t>GG00B4ZRT175</t>
  </si>
  <si>
    <t>תעודות השתתפות בקרנות נאמנות בחו"ל</t>
  </si>
  <si>
    <t>UBS LUX BD USD</t>
  </si>
  <si>
    <t>LU0396367608</t>
  </si>
  <si>
    <t>cheyne redf  A1</t>
  </si>
  <si>
    <t>KYG210181171</t>
  </si>
  <si>
    <t>LION 7</t>
  </si>
  <si>
    <t>390608</t>
  </si>
  <si>
    <t>LION III EUR S2 ACC</t>
  </si>
  <si>
    <t>IE00B804LV55</t>
  </si>
  <si>
    <t xml:space="preserve"> BLA/GSO EUR A ACC</t>
  </si>
  <si>
    <t>IE00B3DS7666</t>
  </si>
  <si>
    <t>NEUBER BERMAN H/Y BD I2A</t>
  </si>
  <si>
    <t>IE00B8QBJF01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</si>
  <si>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</si>
  <si>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</si>
  <si>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</si>
  <si>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</si>
  <si>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</si>
  <si>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</si>
  <si>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Specialist M&amp;G European Class R</t>
  </si>
  <si>
    <t>IE00B95WZM02</t>
  </si>
  <si>
    <t>Guggenheim US Loan Fund</t>
  </si>
  <si>
    <t>IE00BCFKMH92</t>
  </si>
  <si>
    <t>Babson European Bank Loan Fund</t>
  </si>
  <si>
    <t>IE00B6YX4R11</t>
  </si>
  <si>
    <t>CS NL GL SEN LO MC</t>
  </si>
  <si>
    <t>LU0635707705</t>
  </si>
  <si>
    <t>Moneda High Yield Fund</t>
  </si>
  <si>
    <t>KYG620101223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</si>
  <si>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</si>
  <si>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</si>
  <si>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</si>
  <si>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</si>
  <si>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</si>
  <si>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</si>
  <si>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</si>
  <si>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</si>
  <si>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</si>
  <si>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</si>
  <si>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</si>
  <si>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</si>
  <si>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</si>
  <si>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</si>
  <si>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MARTIN CURRIE CHINA A SHAR A</t>
  </si>
  <si>
    <t>BMG605411021</t>
  </si>
  <si>
    <t>MARTIN CURRIE CHINA A SHR S2</t>
  </si>
  <si>
    <t>XD0112688730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</si>
  <si>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</si>
  <si>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</si>
  <si>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</si>
  <si>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</si>
  <si>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</si>
  <si>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</si>
  <si>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</si>
  <si>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</si>
  <si>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</si>
  <si>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</si>
  <si>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</si>
  <si>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</si>
  <si>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</si>
  <si>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</si>
  <si>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</si>
  <si>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</si>
  <si>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</si>
  <si>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</si>
  <si>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</si>
  <si>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</si>
  <si>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</si>
  <si>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</si>
  <si>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1320 MAY 2016</t>
  </si>
  <si>
    <t>81527566</t>
  </si>
  <si>
    <t>bP 1320 MAY 2016</t>
  </si>
  <si>
    <t>81527947</t>
  </si>
  <si>
    <t>C 1480 APR 2016</t>
  </si>
  <si>
    <t>81500670</t>
  </si>
  <si>
    <t>P 1480 APR 2016</t>
  </si>
  <si>
    <t>81501256</t>
  </si>
  <si>
    <t>EURO STOXX 50 JUN16</t>
  </si>
  <si>
    <t>VGM6</t>
  </si>
  <si>
    <t>FTSE 100 IDX FUT JUN16</t>
  </si>
  <si>
    <t>Z M6</t>
  </si>
  <si>
    <t>S&amp;P500 EMINI FUT JUN16</t>
  </si>
  <si>
    <t>ESM6</t>
  </si>
  <si>
    <t>TOPIX INDX 6/16</t>
  </si>
  <si>
    <t>TPM6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</si>
  <si>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</si>
  <si>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</si>
  <si>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</si>
  <si>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</si>
  <si>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</si>
  <si>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</si>
  <si>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</si>
  <si>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</si>
  <si>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</si>
  <si>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</si>
  <si>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</si>
  <si>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</si>
  <si>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 הון לאומי %5.5 7.6.016</t>
  </si>
  <si>
    <t>שטר הון לאומי 19.4.2016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</si>
  <si>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</si>
  <si>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</si>
  <si>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</si>
  <si>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</si>
  <si>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</si>
  <si>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</si>
  <si>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</si>
  <si>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</si>
  <si>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</si>
  <si>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</si>
  <si>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</si>
  <si>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</si>
  <si>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</si>
  <si>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</si>
  <si>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</si>
  <si>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</si>
  <si>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</si>
  <si>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</si>
  <si>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</si>
  <si>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</si>
  <si>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</si>
  <si>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</si>
  <si>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</si>
  <si>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</si>
  <si>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</si>
  <si>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</si>
  <si>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</si>
  <si>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</si>
  <si>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</si>
  <si>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</si>
  <si>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</si>
  <si>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</si>
  <si>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</si>
  <si>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</si>
  <si>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</si>
  <si>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</si>
  <si>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</si>
  <si>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</si>
  <si>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</si>
  <si>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</si>
  <si>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</si>
  <si>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</si>
  <si>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</si>
  <si>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</si>
  <si>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</si>
  <si>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</si>
  <si>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</si>
  <si>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</si>
  <si>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</si>
  <si>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</si>
  <si>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</si>
  <si>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</si>
  <si>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</si>
  <si>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</si>
  <si>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</si>
  <si>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</si>
  <si>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</si>
  <si>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</si>
  <si>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</si>
  <si>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</si>
  <si>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</si>
  <si>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</si>
  <si>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</si>
  <si>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7</t>
  </si>
  <si>
    <t>40040</t>
  </si>
  <si>
    <t>512607888</t>
  </si>
  <si>
    <t>מלונאות ותיירות</t>
  </si>
  <si>
    <t>גורם 13</t>
  </si>
  <si>
    <t>40050</t>
  </si>
  <si>
    <t>550234587</t>
  </si>
  <si>
    <t>גורם 42</t>
  </si>
  <si>
    <t>514347202</t>
  </si>
  <si>
    <t>גורם 59</t>
  </si>
  <si>
    <t>347283</t>
  </si>
  <si>
    <t>בבטחונות אחרים - גורם 31</t>
  </si>
  <si>
    <t>512480971</t>
  </si>
  <si>
    <t>גורם 2</t>
  </si>
  <si>
    <t>גורם 3</t>
  </si>
  <si>
    <t>גורם 10</t>
  </si>
  <si>
    <t>666169</t>
  </si>
  <si>
    <t>גורם 37</t>
  </si>
  <si>
    <t>US37991A1007</t>
  </si>
  <si>
    <t>גורם 39</t>
  </si>
  <si>
    <t>גורם 43</t>
  </si>
  <si>
    <t>US4660261011</t>
  </si>
  <si>
    <t>גורם 44</t>
  </si>
  <si>
    <t>KYG740991057</t>
  </si>
  <si>
    <t>גורם 40</t>
  </si>
  <si>
    <t>NO0010277957</t>
  </si>
  <si>
    <t>גורם 41</t>
  </si>
  <si>
    <t>גורם 34</t>
  </si>
  <si>
    <t>330507</t>
  </si>
  <si>
    <t>גורם 36</t>
  </si>
  <si>
    <t>330506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</si>
  <si>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</si>
  <si>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</si>
  <si>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</si>
  <si>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</si>
  <si>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</si>
  <si>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</si>
  <si>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</si>
  <si>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</si>
  <si>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</si>
  <si>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</si>
  <si>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</si>
  <si>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</si>
  <si>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</si>
  <si>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</si>
  <si>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24</t>
  </si>
  <si>
    <t>330512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</si>
  <si>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</si>
  <si>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</si>
  <si>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</si>
  <si>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</si>
  <si>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</si>
  <si>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</si>
  <si>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</si>
  <si>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גורם 66</t>
  </si>
  <si>
    <t>גורם 71</t>
  </si>
  <si>
    <t>45499</t>
  </si>
  <si>
    <t>גורם 74</t>
  </si>
  <si>
    <t>גורם 72</t>
  </si>
  <si>
    <t>386423</t>
  </si>
  <si>
    <t>גורם 73</t>
  </si>
  <si>
    <t>גורם 85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</si>
  <si>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</si>
  <si>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</si>
  <si>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</si>
  <si>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</si>
  <si>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</si>
  <si>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</si>
  <si>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Medica III</t>
  </si>
  <si>
    <t>Orbimed Israel Partners I</t>
  </si>
  <si>
    <t>Plenus II L.P</t>
  </si>
  <si>
    <t>Plenus III L.P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</si>
  <si>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</si>
  <si>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</si>
  <si>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</si>
  <si>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</si>
  <si>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</si>
  <si>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</si>
  <si>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</si>
  <si>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</si>
  <si>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</si>
  <si>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</si>
  <si>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</si>
  <si>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</si>
  <si>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</si>
  <si>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</si>
  <si>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</si>
  <si>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</si>
  <si>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</si>
  <si>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224569448</t>
  </si>
  <si>
    <t>ALCENTRA</t>
  </si>
  <si>
    <t>LU0936257491</t>
  </si>
  <si>
    <t>Cheyne CRECH 1</t>
  </si>
  <si>
    <t>11144250</t>
  </si>
  <si>
    <t>Pond View class B 01/2008</t>
  </si>
  <si>
    <t>XD0038728982</t>
  </si>
  <si>
    <t xml:space="preserve"> GS GAMMA INV A/MV</t>
  </si>
  <si>
    <t>XD0312807015</t>
  </si>
  <si>
    <t>ALCENTRA STRUCTURED</t>
  </si>
  <si>
    <t>71577761</t>
  </si>
  <si>
    <t>ASTENBEC A/1/15/RE</t>
  </si>
  <si>
    <t>XD0267522668</t>
  </si>
  <si>
    <t>Cheyne CRECH 3</t>
  </si>
  <si>
    <t>XD0284915663</t>
  </si>
  <si>
    <t>Cheyne TRCF 17 EUR</t>
  </si>
  <si>
    <t>KYG2101X2298</t>
  </si>
  <si>
    <t>COHANZICK ABS A INI</t>
  </si>
  <si>
    <t>QT0029326870</t>
  </si>
  <si>
    <t>Cohanzick Absolute Return C</t>
  </si>
  <si>
    <t>118769114</t>
  </si>
  <si>
    <t>DRAWBRID A/05/10/UR</t>
  </si>
  <si>
    <t>XD0181307303</t>
  </si>
  <si>
    <t>GLG Emerging Markets GF A</t>
  </si>
  <si>
    <t>KYG392431030</t>
  </si>
  <si>
    <t>GOLDEN OFF C/231/UR</t>
  </si>
  <si>
    <t>XD0259956023</t>
  </si>
  <si>
    <t>Laurus Cls A Benchmark 2</t>
  </si>
  <si>
    <t>303000003</t>
  </si>
  <si>
    <t>Overland Class B</t>
  </si>
  <si>
    <t>XD0268604259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</si>
  <si>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</si>
  <si>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</si>
  <si>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</si>
  <si>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</si>
  <si>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</si>
  <si>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</si>
  <si>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RP EXPLOR SP5 0209</t>
  </si>
  <si>
    <t>XD0109837092</t>
  </si>
  <si>
    <t>RP S/SP7/04/13/I</t>
  </si>
  <si>
    <t>XD0224529749</t>
  </si>
  <si>
    <t>Twin Master Fund Class B/1</t>
  </si>
  <si>
    <t>5523467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</si>
  <si>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</si>
  <si>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</si>
  <si>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</si>
  <si>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</si>
  <si>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</si>
  <si>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</si>
  <si>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</si>
  <si>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</si>
  <si>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</si>
  <si>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</si>
  <si>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</si>
  <si>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</si>
  <si>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</si>
  <si>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</si>
  <si>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</si>
  <si>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</si>
  <si>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</si>
  <si>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</si>
  <si>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</si>
  <si>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</si>
  <si>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</si>
  <si>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</si>
  <si>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</si>
  <si>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</si>
  <si>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</si>
  <si>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</si>
  <si>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Rhone VRhone Capital Partners V</t>
  </si>
  <si>
    <t>Rothschild Europportunities</t>
  </si>
  <si>
    <t>Selene Mortgage Opportunity  II  blocker</t>
  </si>
  <si>
    <t>Silverfleet II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</si>
  <si>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</si>
  <si>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</si>
  <si>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</si>
  <si>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</si>
  <si>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</si>
  <si>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</si>
  <si>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סה"כ כתבי אופציה בישראל: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</si>
  <si>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</si>
  <si>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</si>
  <si>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</si>
  <si>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</si>
  <si>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</si>
  <si>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</si>
  <si>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</si>
  <si>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</si>
  <si>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+EUR/-ILS 4.2411 11-04-16 (22) +10.75</t>
  </si>
  <si>
    <t>10019682</t>
  </si>
  <si>
    <t>+EUR/-ILS 4.2434 20-04-16 (10) +14</t>
  </si>
  <si>
    <t>10019692</t>
  </si>
  <si>
    <t>+EUR/-ILS 4.2769 18-04-16 (20) +18.5</t>
  </si>
  <si>
    <t>10019709</t>
  </si>
  <si>
    <t>+EUR/-ILS 4.2893 17-05-16 (20) +17</t>
  </si>
  <si>
    <t>10019705</t>
  </si>
  <si>
    <t>+EUR/-ILS 4.2943 17-05-16 (20) +17</t>
  </si>
  <si>
    <t>10019704</t>
  </si>
  <si>
    <t>+EUR/-ILS 4.3158 18-04-16 (20) +22</t>
  </si>
  <si>
    <t>10019717</t>
  </si>
  <si>
    <t>+EUR/-ILS 4.3242 18-04-16 (20) +22</t>
  </si>
  <si>
    <t>10019720</t>
  </si>
  <si>
    <t>+EUR/-ILS 4.3259 11-04-16 (22) +18.5</t>
  </si>
  <si>
    <t>10019721</t>
  </si>
  <si>
    <t>+EUR/-ILS 4.3634 06-06-16 (10) +34</t>
  </si>
  <si>
    <t>10019732</t>
  </si>
  <si>
    <t>+ILS/-EUR 4.2622 06-06-16 (10) +2</t>
  </si>
  <si>
    <t>10019674</t>
  </si>
  <si>
    <t>+ILS/-EUR 4.2711 04-04-16 (12) +11</t>
  </si>
  <si>
    <t>10019497</t>
  </si>
  <si>
    <t>+ILS/-EUR 4.2742 11-04-16 (22) +2</t>
  </si>
  <si>
    <t>10019533</t>
  </si>
  <si>
    <t>+ILS/-EUR 4.2878 17-05-16 (12) +18</t>
  </si>
  <si>
    <t>10019758</t>
  </si>
  <si>
    <t>+ILS/-EUR 4.302 20-04-16 (20) --3</t>
  </si>
  <si>
    <t>10019669</t>
  </si>
  <si>
    <t>+ILS/-EUR 4.3149 04-05-16 (10) --11</t>
  </si>
  <si>
    <t>10019584</t>
  </si>
  <si>
    <t>+ILS/-EUR 4.318 17-05-16 (20) --6</t>
  </si>
  <si>
    <t>10019594</t>
  </si>
  <si>
    <t>+ILS/-EUR 4.3184 05-05-16 (10) --6</t>
  </si>
  <si>
    <t>10019596</t>
  </si>
  <si>
    <t>+ILS/-EUR 4.3185 17-05-16 (10) --5</t>
  </si>
  <si>
    <t>10019598</t>
  </si>
  <si>
    <t>+ILS/-EUR 4.3209 20-07-16 (10) +29</t>
  </si>
  <si>
    <t>10019740</t>
  </si>
  <si>
    <t>+ILS/-EUR 4.327 18-04-16 (20) +20</t>
  </si>
  <si>
    <t>10019727</t>
  </si>
  <si>
    <t>+ILS/-EUR 4.3487 20-04-16 (10) --13</t>
  </si>
  <si>
    <t>10019568</t>
  </si>
  <si>
    <t>+ILS/-EUR 4.4 18-04-16 (20) +0</t>
  </si>
  <si>
    <t>10019630</t>
  </si>
  <si>
    <t>+ILS/-USD 3.7773 29-06-16 (20) -77</t>
  </si>
  <si>
    <t>10019756</t>
  </si>
  <si>
    <t>+ILS/-USD 3.835 27-06-16 (20) --87</t>
  </si>
  <si>
    <t>10019749</t>
  </si>
  <si>
    <t>+ILS/-USD 3.8373 27-06-16 (10) --87</t>
  </si>
  <si>
    <t>10019747</t>
  </si>
  <si>
    <t>+ILS/-USD 3.8482 23-06-16 (10) --83</t>
  </si>
  <si>
    <t>10019738</t>
  </si>
  <si>
    <t>+ILS/-USD 3.85 23-06-16 (20) -83</t>
  </si>
  <si>
    <t>10019743</t>
  </si>
  <si>
    <t>10019745</t>
  </si>
  <si>
    <t>+ILS/-USD 3.8724 02-06-16 (22) --76.5</t>
  </si>
  <si>
    <t>10019714</t>
  </si>
  <si>
    <t>+ILS/-USD 3.8754 05-05-16 (11) -96</t>
  </si>
  <si>
    <t>10019615</t>
  </si>
  <si>
    <t>+ILS/-USD 3.877 08-06-16 (20) --115</t>
  </si>
  <si>
    <t>10019684</t>
  </si>
  <si>
    <t>+ILS/-USD 3.8772 24-05-16 (10) --118</t>
  </si>
  <si>
    <t>10019624</t>
  </si>
  <si>
    <t>+ILS/-USD 3.878 13-04-16 (20) --20</t>
  </si>
  <si>
    <t>10019718</t>
  </si>
  <si>
    <t>+ILS/-USD 3.882 02-05-16 (11) --67</t>
  </si>
  <si>
    <t>10019687</t>
  </si>
  <si>
    <t>+ILS/-USD 3.8851 02-06-16 (20) -69</t>
  </si>
  <si>
    <t>10019723</t>
  </si>
  <si>
    <t>+ILS/-USD 3.8907 02-06-16 (20) --68</t>
  </si>
  <si>
    <t>10019725</t>
  </si>
  <si>
    <t>+ILS/-USD 3.8918 01-06-16 (22) --82</t>
  </si>
  <si>
    <t>10019707</t>
  </si>
  <si>
    <t>+ILS/-USD 3.892 08-06-16 (20) --70</t>
  </si>
  <si>
    <t>10019728</t>
  </si>
  <si>
    <t>+ILS/-USD 3.893 31-05-16 (20) --127</t>
  </si>
  <si>
    <t>10019655</t>
  </si>
  <si>
    <t>+ILS/-USD 3.8943 17-05-16 (10) --107</t>
  </si>
  <si>
    <t>10019652</t>
  </si>
  <si>
    <t>+ILS/-USD 3.896 06-06-16 (10) --115</t>
  </si>
  <si>
    <t>10019676</t>
  </si>
  <si>
    <t>+ILS/-USD 3.8963 25-05-16 (10) --122</t>
  </si>
  <si>
    <t>10019647</t>
  </si>
  <si>
    <t>+ILS/-USD 3.9 05-04-16 (10) --81</t>
  </si>
  <si>
    <t>10019512</t>
  </si>
  <si>
    <t>+ILS/-USD 3.9 05-04-16 (20) --81</t>
  </si>
  <si>
    <t>10019510</t>
  </si>
  <si>
    <t>+ILS/-USD 3.9 13-06-16 (20) --106</t>
  </si>
  <si>
    <t>10019697</t>
  </si>
  <si>
    <t>+ILS/-USD 3.901 07-04-16 (11) --35</t>
  </si>
  <si>
    <t>10019679</t>
  </si>
  <si>
    <t>+ILS/-USD 3.9029 01-06-16 (22) --121.25</t>
  </si>
  <si>
    <t>10019665</t>
  </si>
  <si>
    <t>+ILS/-USD 3.9266 13-04-16 (12) --94</t>
  </si>
  <si>
    <t>10019546</t>
  </si>
  <si>
    <t>+ILS/-USD 3.9277 13-04-16 (10) --93.5</t>
  </si>
  <si>
    <t>10019548</t>
  </si>
  <si>
    <t>+ILS/-USD 3.9277 13-04-16 (22) --93.5</t>
  </si>
  <si>
    <t>10019550</t>
  </si>
  <si>
    <t>+ILS/-USD 3.935 07-04-16 (11) --95</t>
  </si>
  <si>
    <t>10019525</t>
  </si>
  <si>
    <t>+ILS/-USD 3.945 14-04-16 (20) --100</t>
  </si>
  <si>
    <t>10019559</t>
  </si>
  <si>
    <t>+ILS/-USD 3.9477 09-05-16 (12) --123</t>
  </si>
  <si>
    <t>10019589</t>
  </si>
  <si>
    <t>+ILS/-USD 3.954 21-04-16 (10) --88</t>
  </si>
  <si>
    <t>10019604</t>
  </si>
  <si>
    <t>+ILS/-USD 3.96 19-04-16 (20) --95</t>
  </si>
  <si>
    <t>10019573</t>
  </si>
  <si>
    <t>+ILS/-USD 3.9618 19-04-16 (10) --92</t>
  </si>
  <si>
    <t>10019571</t>
  </si>
  <si>
    <t>+ILS/-USD 3.969 18-04-16 (20) -106</t>
  </si>
  <si>
    <t>10019566</t>
  </si>
  <si>
    <t>+ILS/-USD 3.9694 18-04-16 (12) --106</t>
  </si>
  <si>
    <t>10019564</t>
  </si>
  <si>
    <t>+ILS/-USD 3.9724 21-04-16 (10) --96.5</t>
  </si>
  <si>
    <t>10019579</t>
  </si>
  <si>
    <t>+ILS/-USD 3.9726 19-04-16 (10) --94</t>
  </si>
  <si>
    <t>10019581</t>
  </si>
  <si>
    <t>+USD/-ILS 3.836 30-11-16 (12)</t>
  </si>
  <si>
    <t>10006266</t>
  </si>
  <si>
    <t>10006565</t>
  </si>
  <si>
    <t>+USD/-ILS 4.302 30-11-16 (12)</t>
  </si>
  <si>
    <t>10009437</t>
  </si>
  <si>
    <t>פורוורד ש"ח-מט"ח</t>
  </si>
  <si>
    <t>10019757</t>
  </si>
  <si>
    <t>+EUR/-USD 1.0982 24-05-16 (12) +26.7</t>
  </si>
  <si>
    <t>10019699</t>
  </si>
  <si>
    <t>+EUR/-USD 1.1006 24-05-16 (12) +25.75</t>
  </si>
  <si>
    <t>10019711</t>
  </si>
  <si>
    <t>+EUR/-USD 1.1195 05-04-16 (26) +16.6</t>
  </si>
  <si>
    <t>10019617</t>
  </si>
  <si>
    <t>+GBP/-USD 1.4174 16-05-16 (12) +4.1</t>
  </si>
  <si>
    <t>10019658</t>
  </si>
  <si>
    <t>+JPY/-USD 111.835 25-07-16 (12) -0.4</t>
  </si>
  <si>
    <t>10019764</t>
  </si>
  <si>
    <t>+USD/-EUR 1.0964 05-04-16 (26) +27.1</t>
  </si>
  <si>
    <t>10019499</t>
  </si>
  <si>
    <t>+USD/-EUR 1.1039 24-05-16 (12) +29</t>
  </si>
  <si>
    <t>10019662</t>
  </si>
  <si>
    <t>+USD/-EUR 1.1098 09-05-16 (10) +17.5</t>
  </si>
  <si>
    <t>10019722</t>
  </si>
  <si>
    <t>+USD/-GBP 1.3935 16-05-16 (13) +4</t>
  </si>
  <si>
    <t>10019670</t>
  </si>
  <si>
    <t>+USD/-GBP 1.3954 16-05-16 (20) +3.4</t>
  </si>
  <si>
    <t>10019671</t>
  </si>
  <si>
    <t>+USD/-GBP 1.4027 15-06-16 (13) +5.7</t>
  </si>
  <si>
    <t>10019688</t>
  </si>
  <si>
    <t>+USD/-GBP 1.4227 21-07-16 (11) +7</t>
  </si>
  <si>
    <t>10019741</t>
  </si>
  <si>
    <t>+USD/-GBP 1.42695 15-06-16 (12) +4.5</t>
  </si>
  <si>
    <t>10019591</t>
  </si>
  <si>
    <t>+USD/-GBP 1.4294 15-06-16 (13) +5.6</t>
  </si>
  <si>
    <t>10019650</t>
  </si>
  <si>
    <t>+USD/-GBP 1.4302 21-07-16 (11) +6.7</t>
  </si>
  <si>
    <t>10019729</t>
  </si>
  <si>
    <t>+USD/-GBP 1.4408 16-05-16 (20) +3.2</t>
  </si>
  <si>
    <t>10019553</t>
  </si>
  <si>
    <t>+USD/-GBP 1.4418 21-07-16 (10) +5.5</t>
  </si>
  <si>
    <t>10019734</t>
  </si>
  <si>
    <t>+USD/-GBP 1.446 15-06-16 (13) +5.5</t>
  </si>
  <si>
    <t>10019631</t>
  </si>
  <si>
    <t>+USD/-GBP 1.4464 16-05-16 (10) +4.3</t>
  </si>
  <si>
    <t>10019538</t>
  </si>
  <si>
    <t>+USD/-GBP 1.4464 16-05-16 (12) +4.3</t>
  </si>
  <si>
    <t>10019540</t>
  </si>
  <si>
    <t>+USD/-GBP 1.45426 15-06-16 (12) +5.6</t>
  </si>
  <si>
    <t>10019628</t>
  </si>
  <si>
    <t>+USD/-JPY 110.886 25-07-16 (12) --42.4</t>
  </si>
  <si>
    <t>10019730</t>
  </si>
  <si>
    <t>+USD/-JPY 113.118 11-07-16 (12) --48.2</t>
  </si>
  <si>
    <t>10019695</t>
  </si>
  <si>
    <t>393965</t>
  </si>
  <si>
    <t>404626</t>
  </si>
  <si>
    <t>IRS</t>
  </si>
  <si>
    <t>10019663</t>
  </si>
  <si>
    <t>10019701</t>
  </si>
  <si>
    <t>10019724</t>
  </si>
  <si>
    <t>10019733</t>
  </si>
  <si>
    <t>10019753</t>
  </si>
  <si>
    <t/>
  </si>
  <si>
    <t>דולר ניו-זילנד</t>
  </si>
  <si>
    <t>HSBC Holdings</t>
  </si>
  <si>
    <t>30023000</t>
  </si>
  <si>
    <t>A1</t>
  </si>
  <si>
    <t>MOODY'S</t>
  </si>
  <si>
    <t>בנק אגוד לישראל בע"מ*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</si>
  <si>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</si>
  <si>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</si>
  <si>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</si>
  <si>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</si>
  <si>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</si>
  <si>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</si>
  <si>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</si>
  <si>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</si>
  <si>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</si>
  <si>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</si>
  <si>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</si>
  <si>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</si>
  <si>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</si>
  <si>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</si>
  <si>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</si>
  <si>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</si>
  <si>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</si>
  <si>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</si>
  <si>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</si>
  <si>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</si>
  <si>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</si>
  <si>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</si>
  <si>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</si>
  <si>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</si>
  <si>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</si>
  <si>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</si>
  <si>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</si>
  <si>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</si>
  <si>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</si>
  <si>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</si>
  <si>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</si>
  <si>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</si>
  <si>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</si>
  <si>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</si>
  <si>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</si>
  <si>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</si>
  <si>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</si>
  <si>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30910000</t>
  </si>
  <si>
    <t>31110000</t>
  </si>
  <si>
    <t>32010000</t>
  </si>
  <si>
    <t>31710000</t>
  </si>
  <si>
    <t>30320000</t>
  </si>
  <si>
    <t>30220000</t>
  </si>
  <si>
    <t>32020000</t>
  </si>
  <si>
    <t>30211000</t>
  </si>
  <si>
    <t>30311000</t>
  </si>
  <si>
    <t>32011000</t>
  </si>
  <si>
    <t>32711000</t>
  </si>
  <si>
    <t>UBS</t>
  </si>
  <si>
    <t>30291000</t>
  </si>
  <si>
    <t>30391000</t>
  </si>
  <si>
    <t>30791000</t>
  </si>
  <si>
    <t>31191000</t>
  </si>
  <si>
    <t>31791000</t>
  </si>
  <si>
    <t>32091000</t>
  </si>
  <si>
    <t>30891000</t>
  </si>
  <si>
    <t>30991000</t>
  </si>
  <si>
    <t>31091000</t>
  </si>
  <si>
    <t>32291000</t>
  </si>
  <si>
    <t>דולר סינגפורי</t>
  </si>
  <si>
    <t>32691000</t>
  </si>
  <si>
    <t>32791000</t>
  </si>
  <si>
    <t>שעבוד פוליסות ב.חיים - מדד מחירים לצרכן7891</t>
  </si>
  <si>
    <t>לא</t>
  </si>
  <si>
    <t>333360307</t>
  </si>
  <si>
    <t>333360201</t>
  </si>
  <si>
    <t>כן</t>
  </si>
  <si>
    <t>CC</t>
  </si>
  <si>
    <t>פקדון בלמש %5.6  26.11.2016</t>
  </si>
  <si>
    <t>פקדון בלמש 6.1% 04.09.2016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</si>
  <si>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</si>
  <si>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</si>
  <si>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</si>
  <si>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</si>
  <si>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</si>
  <si>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</si>
  <si>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</si>
  <si>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</si>
  <si>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</si>
  <si>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</si>
  <si>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</si>
  <si>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</si>
  <si>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</si>
  <si>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אדנים %6.05 6/2016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</si>
  <si>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</si>
  <si>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</si>
  <si>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</si>
  <si>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</si>
  <si>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</si>
  <si>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</si>
  <si>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</si>
  <si>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</si>
  <si>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</si>
  <si>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</si>
  <si>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</si>
  <si>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</si>
  <si>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</si>
  <si>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</si>
  <si>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</si>
  <si>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</si>
  <si>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</si>
  <si>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</si>
  <si>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</si>
  <si>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</si>
  <si>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</si>
  <si>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</si>
  <si>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</si>
  <si>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</si>
  <si>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</si>
  <si>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</si>
  <si>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</si>
  <si>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</si>
  <si>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</si>
  <si>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</si>
  <si>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</si>
  <si>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</si>
  <si>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</si>
  <si>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</si>
  <si>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</si>
  <si>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</si>
  <si>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</si>
  <si>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</si>
  <si>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</si>
  <si>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</si>
  <si>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</si>
  <si>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</si>
  <si>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</si>
  <si>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</si>
  <si>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</si>
  <si>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</si>
  <si>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Household &amp; Personal Products</t>
  </si>
  <si>
    <t>Capital Goods</t>
  </si>
  <si>
    <t>סה"כ השקעות אחרות</t>
  </si>
  <si>
    <t>משכנתאות - מדד מחירים לצרכן</t>
  </si>
  <si>
    <t>Fattal Hotels Fund L.P</t>
  </si>
  <si>
    <t>ACCEL MED</t>
  </si>
  <si>
    <t>Fortissimo Capital Fund Israel</t>
  </si>
  <si>
    <t>S.H. Sky L.P</t>
  </si>
  <si>
    <t>Infinity Israel-China Fund L.P</t>
  </si>
  <si>
    <t>Medica III Investments Israel</t>
  </si>
  <si>
    <t>Plenus Mezzanine Fund Israel</t>
  </si>
  <si>
    <t>sky 2</t>
  </si>
  <si>
    <t>orbimed</t>
  </si>
  <si>
    <t>ANTOMIA</t>
  </si>
  <si>
    <t xml:space="preserve">tene growth capital 3  </t>
  </si>
  <si>
    <t>NOY 2</t>
  </si>
  <si>
    <t>ANTOMIA 2</t>
  </si>
  <si>
    <t>tene investment in Qnergy</t>
  </si>
  <si>
    <t>Sun Apollo India Fund LLC</t>
  </si>
  <si>
    <t>AIG Highstar lll Prism Fund LP</t>
  </si>
  <si>
    <t>Metalmark Capital Partners,L.P</t>
  </si>
  <si>
    <t>tene growth capital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</si>
  <si>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</si>
  <si>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</si>
  <si>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</si>
  <si>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</si>
  <si>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</si>
  <si>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</si>
  <si>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</si>
  <si>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</si>
  <si>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</si>
  <si>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INIMITI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</si>
  <si>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</si>
  <si>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</si>
  <si>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</si>
  <si>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</si>
  <si>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</si>
  <si>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</si>
  <si>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</si>
  <si>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</si>
  <si>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</si>
  <si>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</si>
  <si>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BOS Mezzanine Portfolio</t>
  </si>
  <si>
    <t>Omega fund lll (315)</t>
  </si>
  <si>
    <t>Accelmed Growth partners</t>
  </si>
  <si>
    <t>FIMI 6</t>
  </si>
  <si>
    <t>Advent International VIII</t>
  </si>
  <si>
    <t>Brookfield strategic real estate partners II</t>
  </si>
  <si>
    <t>Vintage IX Migdal LP</t>
  </si>
  <si>
    <t>סה"כ יתרות התחייבות להשקעה</t>
  </si>
  <si>
    <t>פורוורד ריבית</t>
  </si>
  <si>
    <t>בבטחונות אחרים - גורם 9</t>
  </si>
  <si>
    <t>בבטחונות אחרים - גורם 80</t>
  </si>
  <si>
    <t>בבטחונות אחרים - גורם 33</t>
  </si>
  <si>
    <t>בבטחונות אחרים - גורם 7</t>
  </si>
  <si>
    <t>בבטחונות אחרים - גורם 29</t>
  </si>
  <si>
    <t>בבטחונות אחרים - גורם 10</t>
  </si>
  <si>
    <t>בבטחונות אחרים - גורם 28*</t>
  </si>
  <si>
    <t>בבטחונות אחרים - גורם 76</t>
  </si>
  <si>
    <t>בבטחונות אחרים - גורם 30</t>
  </si>
  <si>
    <t>בבטחונות אחרים - גורם 47</t>
  </si>
  <si>
    <t>בבטחונות אחרים - גורם 35</t>
  </si>
  <si>
    <t>בבטחונות אחרים - גורם 63</t>
  </si>
  <si>
    <t>בבטחונות אחרים - גורם 37</t>
  </si>
  <si>
    <t>בבטחונות אחרים - גורם 61</t>
  </si>
  <si>
    <t>בבטחונות אחרים - גורם 27</t>
  </si>
  <si>
    <t>בבטחונות אחרים - גורם 62</t>
  </si>
  <si>
    <t>בבטחונות אחרים - גורם 64</t>
  </si>
  <si>
    <t>בבטחונות אחרים - גורם 41</t>
  </si>
  <si>
    <t>בבטחונות אחרים - גורם 26</t>
  </si>
  <si>
    <t>בבטחונות אחרים - גורם 38</t>
  </si>
  <si>
    <t>בבטחונות אחרים - גורם 40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</si>
  <si>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</si>
  <si>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</si>
  <si>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</si>
  <si>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</si>
  <si>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16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</si>
  <si>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</si>
  <si>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</si>
  <si>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</si>
  <si>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</si>
  <si>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</si>
  <si>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</si>
  <si>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58</t>
  </si>
  <si>
    <t>בבטחונות אחרים - גורם 79</t>
  </si>
  <si>
    <t>בבטחונות אחרים - גורם 81</t>
  </si>
  <si>
    <t>בבטחונות אחרים - גורם 82</t>
  </si>
  <si>
    <t>בבטחונות אחרים - גורם 83</t>
  </si>
  <si>
    <t>בבטחונות אחרים - גורם 84</t>
  </si>
  <si>
    <t>בבטחונות אחרים - גורם 85</t>
  </si>
  <si>
    <t>בבטחונות אחרים - גורם 86</t>
  </si>
  <si>
    <t>בבטחונות אחרים - גורם 65</t>
  </si>
  <si>
    <t>גורם 58</t>
  </si>
  <si>
    <t>גורם 45</t>
  </si>
  <si>
    <t>גורם 46</t>
  </si>
  <si>
    <t>גורם 47</t>
  </si>
  <si>
    <t>גורם 48</t>
  </si>
  <si>
    <t>גורם 67</t>
  </si>
  <si>
    <t>גורם 69</t>
  </si>
  <si>
    <t>גורם 75</t>
  </si>
  <si>
    <t xml:space="preserve">גורם 77 </t>
  </si>
  <si>
    <t xml:space="preserve">גורם 78 </t>
  </si>
  <si>
    <t>גורם 80</t>
  </si>
  <si>
    <t>גורם 81</t>
  </si>
  <si>
    <t>גורם 61</t>
  </si>
  <si>
    <t xml:space="preserve">גורם 79 </t>
  </si>
  <si>
    <t>גורם 86</t>
  </si>
  <si>
    <t>בבטחונות אחרים - גורם 07</t>
  </si>
  <si>
    <t>גורם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</si>
</sst>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0.0%"/>
  </numFmts>
  <fonts count="58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000000"/>
      <name val="David"/>
      <family val="2"/>
      <charset val="177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31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9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3" fillId="14" borderId="0" applyNumberFormat="0" applyBorder="0" applyAlignment="0" applyProtection="0"/>
    <xf numFmtId="0" fontId="33" fillId="9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4" borderId="0" applyNumberFormat="0" applyBorder="0" applyAlignment="0" applyProtection="0"/>
    <xf numFmtId="0" fontId="33" fillId="17" borderId="0" applyNumberFormat="0" applyBorder="0" applyAlignment="0" applyProtection="0"/>
    <xf numFmtId="0" fontId="34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18" borderId="0" applyNumberFormat="0" applyBorder="0" applyAlignment="0" applyProtection="0"/>
    <xf numFmtId="0" fontId="34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5" borderId="0" applyNumberFormat="0" applyBorder="0" applyAlignment="0" applyProtection="0"/>
    <xf numFmtId="0" fontId="34" fillId="29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24" borderId="0" applyNumberFormat="0" applyBorder="0" applyAlignment="0" applyProtection="0"/>
    <xf numFmtId="0" fontId="34" fillId="33" borderId="0" applyNumberFormat="0" applyBorder="0" applyAlignment="0" applyProtection="0"/>
    <xf numFmtId="0" fontId="34" fillId="31" borderId="0" applyNumberFormat="0" applyBorder="0" applyAlignment="0" applyProtection="0"/>
    <xf numFmtId="0" fontId="36" fillId="24" borderId="0" applyNumberFormat="0" applyBorder="0" applyAlignment="0" applyProtection="0"/>
    <xf numFmtId="0" fontId="37" fillId="34" borderId="36" applyNumberFormat="0" applyAlignment="0" applyProtection="0"/>
    <xf numFmtId="0" fontId="38" fillId="25" borderId="37" applyNumberFormat="0" applyAlignment="0" applyProtection="0"/>
    <xf numFmtId="43" fontId="2" fillId="0" borderId="0" applyFont="0" applyFill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38" borderId="0" applyNumberFormat="0" applyBorder="0" applyAlignment="0" applyProtection="0"/>
    <xf numFmtId="0" fontId="42" fillId="0" borderId="38" applyNumberFormat="0" applyFill="0" applyAlignment="0" applyProtection="0"/>
    <xf numFmtId="0" fontId="43" fillId="0" borderId="39" applyNumberFormat="0" applyFill="0" applyAlignment="0" applyProtection="0"/>
    <xf numFmtId="0" fontId="44" fillId="0" borderId="40" applyNumberFormat="0" applyFill="0" applyAlignment="0" applyProtection="0"/>
    <xf numFmtId="0" fontId="44" fillId="0" borderId="0" applyNumberFormat="0" applyFill="0" applyBorder="0" applyAlignment="0" applyProtection="0"/>
    <xf numFmtId="0" fontId="45" fillId="33" borderId="36" applyNumberFormat="0" applyAlignment="0" applyProtection="0"/>
    <xf numFmtId="0" fontId="46" fillId="0" borderId="41" applyNumberFormat="0" applyFill="0" applyAlignment="0" applyProtection="0"/>
    <xf numFmtId="0" fontId="47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1" fillId="0" borderId="0"/>
    <xf numFmtId="0" fontId="2" fillId="32" borderId="42" applyNumberFormat="0" applyFont="0" applyAlignment="0" applyProtection="0"/>
    <xf numFmtId="0" fontId="48" fillId="34" borderId="43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49" fillId="39" borderId="44" applyNumberFormat="0" applyProtection="0">
      <alignment vertical="center"/>
    </xf>
    <xf numFmtId="4" fontId="50" fillId="39" borderId="44" applyNumberFormat="0" applyProtection="0">
      <alignment vertical="center"/>
    </xf>
    <xf numFmtId="4" fontId="49" fillId="39" borderId="44" applyNumberFormat="0" applyProtection="0">
      <alignment horizontal="left" vertical="center" indent="1"/>
    </xf>
    <xf numFmtId="0" fontId="49" fillId="39" borderId="44" applyNumberFormat="0" applyProtection="0">
      <alignment horizontal="left" vertical="top" indent="1"/>
    </xf>
    <xf numFmtId="4" fontId="49" fillId="8" borderId="0" applyNumberFormat="0" applyProtection="0">
      <alignment horizontal="left" vertical="center" indent="1"/>
    </xf>
    <xf numFmtId="4" fontId="32" fillId="13" borderId="44" applyNumberFormat="0" applyProtection="0">
      <alignment horizontal="right" vertical="center"/>
    </xf>
    <xf numFmtId="4" fontId="32" fillId="9" borderId="44" applyNumberFormat="0" applyProtection="0">
      <alignment horizontal="right" vertical="center"/>
    </xf>
    <xf numFmtId="4" fontId="32" fillId="40" borderId="44" applyNumberFormat="0" applyProtection="0">
      <alignment horizontal="right" vertical="center"/>
    </xf>
    <xf numFmtId="4" fontId="32" fillId="41" borderId="44" applyNumberFormat="0" applyProtection="0">
      <alignment horizontal="right" vertical="center"/>
    </xf>
    <xf numFmtId="4" fontId="32" fillId="42" borderId="44" applyNumberFormat="0" applyProtection="0">
      <alignment horizontal="right" vertical="center"/>
    </xf>
    <xf numFmtId="4" fontId="32" fillId="43" borderId="44" applyNumberFormat="0" applyProtection="0">
      <alignment horizontal="right" vertical="center"/>
    </xf>
    <xf numFmtId="4" fontId="32" fillId="15" borderId="44" applyNumberFormat="0" applyProtection="0">
      <alignment horizontal="right" vertical="center"/>
    </xf>
    <xf numFmtId="4" fontId="32" fillId="44" borderId="44" applyNumberFormat="0" applyProtection="0">
      <alignment horizontal="right" vertical="center"/>
    </xf>
    <xf numFmtId="4" fontId="32" fillId="45" borderId="44" applyNumberFormat="0" applyProtection="0">
      <alignment horizontal="right" vertical="center"/>
    </xf>
    <xf numFmtId="4" fontId="49" fillId="46" borderId="45" applyNumberFormat="0" applyProtection="0">
      <alignment horizontal="left" vertical="center" indent="1"/>
    </xf>
    <xf numFmtId="4" fontId="32" fillId="47" borderId="0" applyNumberFormat="0" applyProtection="0">
      <alignment horizontal="left" vertical="center" indent="1"/>
    </xf>
    <xf numFmtId="4" fontId="51" fillId="14" borderId="0" applyNumberFormat="0" applyProtection="0">
      <alignment horizontal="left" vertical="center" indent="1"/>
    </xf>
    <xf numFmtId="4" fontId="32" fillId="8" borderId="44" applyNumberFormat="0" applyProtection="0">
      <alignment horizontal="right" vertical="center"/>
    </xf>
    <xf numFmtId="4" fontId="32" fillId="47" borderId="0" applyNumberFormat="0" applyProtection="0">
      <alignment horizontal="left" vertical="center" indent="1"/>
    </xf>
    <xf numFmtId="4" fontId="32" fillId="8" borderId="0" applyNumberFormat="0" applyProtection="0">
      <alignment horizontal="left" vertical="center" indent="1"/>
    </xf>
    <xf numFmtId="0" fontId="2" fillId="14" borderId="44" applyNumberFormat="0" applyProtection="0">
      <alignment horizontal="left" vertical="center" indent="1"/>
    </xf>
    <xf numFmtId="0" fontId="2" fillId="14" borderId="44" applyNumberFormat="0" applyProtection="0">
      <alignment horizontal="left" vertical="top" indent="1"/>
    </xf>
    <xf numFmtId="0" fontId="2" fillId="8" borderId="44" applyNumberFormat="0" applyProtection="0">
      <alignment horizontal="left" vertical="center" indent="1"/>
    </xf>
    <xf numFmtId="0" fontId="2" fillId="8" borderId="44" applyNumberFormat="0" applyProtection="0">
      <alignment horizontal="left" vertical="top" indent="1"/>
    </xf>
    <xf numFmtId="0" fontId="2" fillId="12" borderId="44" applyNumberFormat="0" applyProtection="0">
      <alignment horizontal="left" vertical="center" indent="1"/>
    </xf>
    <xf numFmtId="0" fontId="2" fillId="12" borderId="44" applyNumberFormat="0" applyProtection="0">
      <alignment horizontal="left" vertical="top" indent="1"/>
    </xf>
    <xf numFmtId="0" fontId="2" fillId="47" borderId="44" applyNumberFormat="0" applyProtection="0">
      <alignment horizontal="left" vertical="center" indent="1"/>
    </xf>
    <xf numFmtId="0" fontId="2" fillId="47" borderId="44" applyNumberFormat="0" applyProtection="0">
      <alignment horizontal="left" vertical="top" indent="1"/>
    </xf>
    <xf numFmtId="0" fontId="2" fillId="11" borderId="46" applyNumberFormat="0">
      <protection locked="0"/>
    </xf>
    <xf numFmtId="4" fontId="32" fillId="10" borderId="44" applyNumberFormat="0" applyProtection="0">
      <alignment vertical="center"/>
    </xf>
    <xf numFmtId="4" fontId="52" fillId="10" borderId="44" applyNumberFormat="0" applyProtection="0">
      <alignment vertical="center"/>
    </xf>
    <xf numFmtId="4" fontId="32" fillId="10" borderId="44" applyNumberFormat="0" applyProtection="0">
      <alignment horizontal="left" vertical="center" indent="1"/>
    </xf>
    <xf numFmtId="0" fontId="32" fillId="10" borderId="44" applyNumberFormat="0" applyProtection="0">
      <alignment horizontal="left" vertical="top" indent="1"/>
    </xf>
    <xf numFmtId="4" fontId="32" fillId="47" borderId="44" applyNumberFormat="0" applyProtection="0">
      <alignment horizontal="right" vertical="center"/>
    </xf>
    <xf numFmtId="4" fontId="52" fillId="47" borderId="44" applyNumberFormat="0" applyProtection="0">
      <alignment horizontal="right" vertical="center"/>
    </xf>
    <xf numFmtId="4" fontId="32" fillId="8" borderId="44" applyNumberFormat="0" applyProtection="0">
      <alignment horizontal="left" vertical="center" indent="1"/>
    </xf>
    <xf numFmtId="0" fontId="32" fillId="8" borderId="44" applyNumberFormat="0" applyProtection="0">
      <alignment horizontal="left" vertical="top" indent="1"/>
    </xf>
    <xf numFmtId="4" fontId="53" fillId="48" borderId="0" applyNumberFormat="0" applyProtection="0">
      <alignment horizontal="left" vertical="center" indent="1"/>
    </xf>
    <xf numFmtId="4" fontId="54" fillId="47" borderId="44" applyNumberFormat="0" applyProtection="0">
      <alignment horizontal="right"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17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9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49" fontId="6" fillId="2" borderId="31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9" fillId="0" borderId="34" xfId="0" applyFont="1" applyFill="1" applyBorder="1" applyAlignment="1">
      <alignment horizontal="right" indent="3"/>
    </xf>
    <xf numFmtId="0" fontId="29" fillId="0" borderId="34" xfId="0" applyFont="1" applyFill="1" applyBorder="1" applyAlignment="1">
      <alignment horizontal="right" indent="2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2" fontId="6" fillId="0" borderId="16" xfId="7" applyNumberFormat="1" applyFont="1" applyBorder="1" applyAlignment="1">
      <alignment horizontal="right"/>
    </xf>
    <xf numFmtId="167" fontId="6" fillId="0" borderId="16" xfId="7" applyNumberFormat="1" applyFont="1" applyBorder="1" applyAlignment="1">
      <alignment horizontal="center"/>
    </xf>
    <xf numFmtId="0" fontId="6" fillId="0" borderId="17" xfId="7" applyFont="1" applyBorder="1" applyAlignment="1">
      <alignment horizontal="center"/>
    </xf>
    <xf numFmtId="167" fontId="6" fillId="0" borderId="17" xfId="7" applyNumberFormat="1" applyFont="1" applyBorder="1" applyAlignment="1">
      <alignment horizontal="center"/>
    </xf>
    <xf numFmtId="168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4" fontId="5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166" fontId="30" fillId="0" borderId="0" xfId="0" applyNumberFormat="1" applyFont="1" applyFill="1" applyBorder="1" applyAlignment="1">
      <alignment horizontal="right"/>
    </xf>
    <xf numFmtId="0" fontId="6" fillId="0" borderId="0" xfId="84" applyFont="1" applyFill="1" applyBorder="1" applyAlignment="1">
      <alignment horizontal="right" wrapText="1"/>
    </xf>
    <xf numFmtId="0" fontId="57" fillId="0" borderId="0" xfId="84" applyFont="1" applyFill="1" applyBorder="1" applyAlignment="1">
      <alignment horizontal="right"/>
    </xf>
    <xf numFmtId="4" fontId="6" fillId="0" borderId="0" xfId="12" applyNumberFormat="1" applyFont="1" applyFill="1" applyBorder="1" applyAlignment="1">
      <alignment horizontal="left" wrapText="1"/>
    </xf>
    <xf numFmtId="4" fontId="57" fillId="0" borderId="0" xfId="84" applyNumberFormat="1" applyFont="1" applyFill="1" applyBorder="1" applyAlignment="1">
      <alignment horizontal="right"/>
    </xf>
    <xf numFmtId="49" fontId="15" fillId="2" borderId="20" xfId="7" applyNumberFormat="1" applyFont="1" applyFill="1" applyBorder="1" applyAlignment="1">
      <alignment horizontal="center" vertical="center" wrapText="1" readingOrder="2"/>
    </xf>
    <xf numFmtId="0" fontId="6" fillId="2" borderId="18" xfId="84" applyFont="1" applyFill="1" applyBorder="1" applyAlignment="1">
      <alignment horizontal="center" vertical="center" wrapText="1"/>
    </xf>
    <xf numFmtId="0" fontId="6" fillId="2" borderId="4" xfId="84" applyFont="1" applyFill="1" applyBorder="1" applyAlignment="1">
      <alignment horizontal="center" vertical="center" wrapText="1"/>
    </xf>
    <xf numFmtId="0" fontId="10" fillId="2" borderId="1" xfId="84" applyFont="1" applyFill="1" applyBorder="1" applyAlignment="1">
      <alignment horizontal="center" vertical="center" wrapText="1"/>
    </xf>
    <xf numFmtId="3" fontId="10" fillId="2" borderId="2" xfId="84" applyNumberFormat="1" applyFont="1" applyFill="1" applyBorder="1" applyAlignment="1">
      <alignment horizontal="center" vertical="center" wrapText="1"/>
    </xf>
    <xf numFmtId="0" fontId="10" fillId="2" borderId="3" xfId="84" applyFont="1" applyFill="1" applyBorder="1" applyAlignment="1">
      <alignment horizontal="center" vertical="center" wrapText="1"/>
    </xf>
    <xf numFmtId="49" fontId="6" fillId="2" borderId="47" xfId="84" applyNumberFormat="1" applyFont="1" applyFill="1" applyBorder="1" applyAlignment="1">
      <alignment horizontal="center" wrapText="1"/>
    </xf>
    <xf numFmtId="49" fontId="6" fillId="2" borderId="35" xfId="84" applyNumberFormat="1" applyFont="1" applyFill="1" applyBorder="1" applyAlignment="1">
      <alignment horizontal="center" wrapText="1"/>
    </xf>
    <xf numFmtId="49" fontId="6" fillId="2" borderId="48" xfId="84" applyNumberFormat="1" applyFont="1" applyFill="1" applyBorder="1" applyAlignment="1">
      <alignment horizontal="center" wrapText="1"/>
    </xf>
    <xf numFmtId="49" fontId="6" fillId="0" borderId="0" xfId="84" applyNumberFormat="1" applyFont="1" applyFill="1" applyBorder="1" applyAlignment="1">
      <alignment horizontal="center" wrapText="1"/>
    </xf>
    <xf numFmtId="14" fontId="57" fillId="0" borderId="0" xfId="84" applyNumberFormat="1" applyFont="1" applyFill="1" applyBorder="1" applyAlignment="1">
      <alignment horizontal="right"/>
    </xf>
    <xf numFmtId="49" fontId="6" fillId="0" borderId="0" xfId="84" applyNumberFormat="1" applyFont="1" applyFill="1" applyBorder="1" applyAlignment="1">
      <alignment horizontal="left" wrapText="1"/>
    </xf>
    <xf numFmtId="0" fontId="7" fillId="0" borderId="0" xfId="0" applyFont="1" applyFill="1" applyAlignment="1">
      <alignment horizontal="center" vertical="center" wrapText="1"/>
    </xf>
    <xf numFmtId="10" fontId="29" fillId="0" borderId="0" xfId="87" applyNumberFormat="1" applyFont="1" applyFill="1" applyBorder="1" applyAlignment="1">
      <alignment horizontal="right"/>
    </xf>
    <xf numFmtId="43" fontId="6" fillId="0" borderId="16" xfId="12" applyFont="1" applyFill="1" applyBorder="1" applyAlignment="1">
      <alignment horizontal="right"/>
    </xf>
    <xf numFmtId="10" fontId="6" fillId="0" borderId="16" xfId="13" applyNumberFormat="1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10" fontId="28" fillId="0" borderId="32" xfId="87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8" fillId="2" borderId="20" xfId="7" applyFont="1" applyFill="1" applyBorder="1" applyAlignment="1">
      <alignment horizontal="center" vertical="center" wrapText="1"/>
    </xf>
    <xf numFmtId="0" fontId="8" fillId="2" borderId="21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 readingOrder="2"/>
    </xf>
    <xf numFmtId="0" fontId="8" fillId="2" borderId="28" xfId="0" applyFont="1" applyFill="1" applyBorder="1" applyAlignment="1">
      <alignment horizontal="center" vertical="center" wrapText="1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17" fillId="0" borderId="23" xfId="0" applyFont="1" applyBorder="1" applyAlignment="1">
      <alignment horizontal="center" readingOrder="2"/>
    </xf>
    <xf numFmtId="0" fontId="17" fillId="0" borderId="19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17" fillId="0" borderId="25" xfId="0" applyFont="1" applyBorder="1" applyAlignment="1">
      <alignment horizontal="center" readingOrder="2"/>
    </xf>
    <xf numFmtId="0" fontId="17" fillId="0" borderId="26" xfId="0" applyFont="1" applyBorder="1" applyAlignment="1">
      <alignment horizontal="center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21" fillId="2" borderId="26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4" xfId="84" applyFont="1" applyFill="1" applyBorder="1" applyAlignment="1">
      <alignment horizontal="center" vertical="center" wrapText="1" readingOrder="2"/>
    </xf>
    <xf numFmtId="0" fontId="8" fillId="2" borderId="25" xfId="84" applyFont="1" applyFill="1" applyBorder="1" applyAlignment="1">
      <alignment horizontal="center" vertical="center" wrapText="1" readingOrder="2"/>
    </xf>
    <xf numFmtId="0" fontId="8" fillId="2" borderId="26" xfId="84" applyFont="1" applyFill="1" applyBorder="1" applyAlignment="1">
      <alignment horizontal="center" vertical="center" wrapText="1" readingOrder="2"/>
    </xf>
  </cellXfs>
  <cellStyles count="131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Accent1" xfId="32"/>
    <cellStyle name="Accent1 - 20%" xfId="33"/>
    <cellStyle name="Accent1 - 40%" xfId="34"/>
    <cellStyle name="Accent1 - 60%" xfId="35"/>
    <cellStyle name="Accent1_30 6 11 (3)" xfId="36"/>
    <cellStyle name="Accent2" xfId="37"/>
    <cellStyle name="Accent2 - 20%" xfId="38"/>
    <cellStyle name="Accent2 - 40%" xfId="39"/>
    <cellStyle name="Accent2 - 60%" xfId="40"/>
    <cellStyle name="Accent2_30 6 11 (3)" xfId="41"/>
    <cellStyle name="Accent3" xfId="42"/>
    <cellStyle name="Accent3 - 20%" xfId="43"/>
    <cellStyle name="Accent3 - 40%" xfId="44"/>
    <cellStyle name="Accent3 - 60%" xfId="45"/>
    <cellStyle name="Accent3_30 6 11 (3)" xfId="46"/>
    <cellStyle name="Accent4" xfId="47"/>
    <cellStyle name="Accent4 - 20%" xfId="48"/>
    <cellStyle name="Accent4 - 40%" xfId="49"/>
    <cellStyle name="Accent4 - 60%" xfId="50"/>
    <cellStyle name="Accent4_30 6 11 (3)" xfId="51"/>
    <cellStyle name="Accent5" xfId="52"/>
    <cellStyle name="Accent5 - 20%" xfId="53"/>
    <cellStyle name="Accent5 - 40%" xfId="54"/>
    <cellStyle name="Accent5 - 60%" xfId="55"/>
    <cellStyle name="Accent5_30 6 11 (3)" xfId="56"/>
    <cellStyle name="Accent6" xfId="57"/>
    <cellStyle name="Accent6 - 20%" xfId="58"/>
    <cellStyle name="Accent6 - 40%" xfId="59"/>
    <cellStyle name="Accent6 - 60%" xfId="60"/>
    <cellStyle name="Accent6_30 6 11 (3)" xfId="61"/>
    <cellStyle name="Bad" xfId="62"/>
    <cellStyle name="Calculation" xfId="63"/>
    <cellStyle name="Check Cell" xfId="64"/>
    <cellStyle name="Comma" xfId="12" builtinId="3"/>
    <cellStyle name="Comma 2" xfId="1"/>
    <cellStyle name="Comma 3" xfId="65"/>
    <cellStyle name="Currency [0] _1" xfId="2"/>
    <cellStyle name="Emphasis 1" xfId="66"/>
    <cellStyle name="Emphasis 2" xfId="67"/>
    <cellStyle name="Emphasis 3" xfId="68"/>
    <cellStyle name="Explanatory Text" xfId="69"/>
    <cellStyle name="Good" xfId="70"/>
    <cellStyle name="Heading 1" xfId="71"/>
    <cellStyle name="Heading 2" xfId="72"/>
    <cellStyle name="Heading 3" xfId="73"/>
    <cellStyle name="Heading 4" xfId="74"/>
    <cellStyle name="Hyperlink 2" xfId="3"/>
    <cellStyle name="Input" xfId="75"/>
    <cellStyle name="Linked Cell" xfId="76"/>
    <cellStyle name="Neutral" xfId="77"/>
    <cellStyle name="Normal" xfId="0" builtinId="0"/>
    <cellStyle name="Normal 11" xfId="4"/>
    <cellStyle name="Normal 2" xfId="5"/>
    <cellStyle name="Normal 2 2" xfId="78"/>
    <cellStyle name="Normal 2 2 2" xfId="79"/>
    <cellStyle name="Normal 2 4" xfId="80"/>
    <cellStyle name="Normal 2_אגירה שאובה" xfId="81"/>
    <cellStyle name="Normal 3" xfId="6"/>
    <cellStyle name="Normal 4" xfId="82"/>
    <cellStyle name="Normal 5" xfId="83"/>
    <cellStyle name="Normal_2007-16618" xfId="7"/>
    <cellStyle name="Normal_גיליון1" xfId="84"/>
    <cellStyle name="Note" xfId="85"/>
    <cellStyle name="Output" xfId="86"/>
    <cellStyle name="Percent" xfId="13" builtinId="5"/>
    <cellStyle name="Percent 2" xfId="8"/>
    <cellStyle name="Percent 3" xfId="87"/>
    <cellStyle name="Percent 4" xfId="88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Text" xfId="108"/>
    <cellStyle name="SAPBEXHLevel0" xfId="109"/>
    <cellStyle name="SAPBEXHLevel0X" xfId="110"/>
    <cellStyle name="SAPBEXHLevel1" xfId="111"/>
    <cellStyle name="SAPBEXHLevel1X" xfId="112"/>
    <cellStyle name="SAPBEXHLevel2" xfId="113"/>
    <cellStyle name="SAPBEXHLevel2X" xfId="114"/>
    <cellStyle name="SAPBEXHLevel3" xfId="115"/>
    <cellStyle name="SAPBEXHLevel3X" xfId="116"/>
    <cellStyle name="SAPBEXinputData" xfId="117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otal" xfId="10"/>
    <cellStyle name="Warning Text" xfId="130"/>
    <cellStyle name="היפר-קישור" xfId="11" builtinId="8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B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8">
      <c r="B1" s="58" t="s">
        <v>204</v>
      </c>
      <c r="C1" s="80" t="s" vm="1">
        <v>269</v>
      </c>
    </row>
    <row r="2" spans="1:28">
      <c r="B2" s="58" t="s">
        <v>203</v>
      </c>
      <c r="C2" s="80" t="s">
        <v>270</v>
      </c>
    </row>
    <row r="3" spans="1:28">
      <c r="B3" s="58" t="s">
        <v>205</v>
      </c>
      <c r="C3" s="80" t="s">
        <v>271</v>
      </c>
    </row>
    <row r="4" spans="1:28">
      <c r="B4" s="58" t="s">
        <v>206</v>
      </c>
      <c r="C4" s="80">
        <v>17012</v>
      </c>
    </row>
    <row r="6" spans="1:28" ht="26.25" customHeight="1">
      <c r="B6" s="158" t="s">
        <v>220</v>
      </c>
      <c r="C6" s="159"/>
      <c r="D6" s="160"/>
    </row>
    <row r="7" spans="1:28" s="10" customFormat="1">
      <c r="B7" s="23"/>
      <c r="C7" s="24" t="s">
        <v>135</v>
      </c>
      <c r="D7" s="25" t="s">
        <v>133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AB7" s="38"/>
    </row>
    <row r="8" spans="1:28" s="10" customFormat="1">
      <c r="B8" s="23"/>
      <c r="C8" s="26" t="s">
        <v>23</v>
      </c>
      <c r="D8" s="27" t="s">
        <v>20</v>
      </c>
      <c r="AB8" s="38"/>
    </row>
    <row r="9" spans="1:28" s="11" customFormat="1" ht="18" customHeight="1">
      <c r="B9" s="37"/>
      <c r="C9" s="20" t="s">
        <v>1</v>
      </c>
      <c r="D9" s="28" t="s">
        <v>2</v>
      </c>
      <c r="AB9" s="38"/>
    </row>
    <row r="10" spans="1:28" s="11" customFormat="1" ht="18" customHeight="1">
      <c r="B10" s="68" t="s">
        <v>219</v>
      </c>
      <c r="C10" s="149">
        <v>53779212.838813677</v>
      </c>
      <c r="D10" s="150">
        <v>0.98558862295280258</v>
      </c>
      <c r="AB10" s="67"/>
    </row>
    <row r="11" spans="1:28">
      <c r="A11" s="46" t="s">
        <v>166</v>
      </c>
      <c r="B11" s="29" t="s">
        <v>221</v>
      </c>
      <c r="C11" s="149" vm="2">
        <v>4154505.1637349566</v>
      </c>
      <c r="D11" s="150">
        <v>7.6137838529697743E-2</v>
      </c>
    </row>
    <row r="12" spans="1:28">
      <c r="B12" s="29" t="s">
        <v>222</v>
      </c>
      <c r="C12" s="149">
        <v>35849742.882517844</v>
      </c>
      <c r="D12" s="150">
        <v>0.65700289862353844</v>
      </c>
    </row>
    <row r="13" spans="1:28">
      <c r="A13" s="56" t="s">
        <v>166</v>
      </c>
      <c r="B13" s="30" t="s">
        <v>89</v>
      </c>
      <c r="C13" s="149" vm="3">
        <v>8036851.623486612</v>
      </c>
      <c r="D13" s="150">
        <v>0.147287940941214</v>
      </c>
    </row>
    <row r="14" spans="1:28">
      <c r="A14" s="56" t="s">
        <v>166</v>
      </c>
      <c r="B14" s="30" t="s">
        <v>90</v>
      </c>
      <c r="C14" s="149" t="s" vm="4">
        <v>2171</v>
      </c>
      <c r="D14" s="150" t="s" vm="5">
        <v>2171</v>
      </c>
    </row>
    <row r="15" spans="1:28">
      <c r="A15" s="56" t="s">
        <v>166</v>
      </c>
      <c r="B15" s="30" t="s">
        <v>91</v>
      </c>
      <c r="C15" s="149" vm="6">
        <v>8155661.6505379686</v>
      </c>
      <c r="D15" s="150">
        <v>0.14946532147122465</v>
      </c>
    </row>
    <row r="16" spans="1:28">
      <c r="A16" s="56" t="s">
        <v>166</v>
      </c>
      <c r="B16" s="30" t="s">
        <v>92</v>
      </c>
      <c r="C16" s="149" vm="7">
        <v>10614261.693631938</v>
      </c>
      <c r="D16" s="150">
        <v>0.19452303248918568</v>
      </c>
    </row>
    <row r="17" spans="1:4">
      <c r="A17" s="56" t="s">
        <v>166</v>
      </c>
      <c r="B17" s="30" t="s">
        <v>93</v>
      </c>
      <c r="C17" s="149" vm="8">
        <v>3009351.3596377284</v>
      </c>
      <c r="D17" s="150">
        <v>5.5151094743913325E-2</v>
      </c>
    </row>
    <row r="18" spans="1:4">
      <c r="A18" s="56" t="s">
        <v>166</v>
      </c>
      <c r="B18" s="30" t="s">
        <v>94</v>
      </c>
      <c r="C18" s="149" vm="9">
        <v>5934610.0939934663</v>
      </c>
      <c r="D18" s="150">
        <v>0.10876105992535849</v>
      </c>
    </row>
    <row r="19" spans="1:4">
      <c r="A19" s="56" t="s">
        <v>166</v>
      </c>
      <c r="B19" s="30" t="s">
        <v>95</v>
      </c>
      <c r="C19" s="149" vm="10">
        <v>1693.6234906172999</v>
      </c>
      <c r="D19" s="150">
        <v>3.1038313054543494E-5</v>
      </c>
    </row>
    <row r="20" spans="1:4">
      <c r="A20" s="56" t="s">
        <v>166</v>
      </c>
      <c r="B20" s="30" t="s">
        <v>96</v>
      </c>
      <c r="C20" s="149" vm="11">
        <v>711.41343559999996</v>
      </c>
      <c r="D20" s="150">
        <v>1.3037769638701043E-5</v>
      </c>
    </row>
    <row r="21" spans="1:4">
      <c r="A21" s="56" t="s">
        <v>166</v>
      </c>
      <c r="B21" s="30" t="s">
        <v>97</v>
      </c>
      <c r="C21" s="149" vm="12">
        <v>96601.424303913591</v>
      </c>
      <c r="D21" s="150">
        <v>1.7703729699490676E-3</v>
      </c>
    </row>
    <row r="22" spans="1:4">
      <c r="A22" s="56" t="s">
        <v>166</v>
      </c>
      <c r="B22" s="30" t="s">
        <v>98</v>
      </c>
      <c r="C22" s="149" t="s" vm="13">
        <v>2171</v>
      </c>
      <c r="D22" s="150" t="s" vm="14">
        <v>2171</v>
      </c>
    </row>
    <row r="23" spans="1:4">
      <c r="B23" s="29" t="s">
        <v>223</v>
      </c>
      <c r="C23" s="149">
        <v>4586403.2865841584</v>
      </c>
      <c r="D23" s="150">
        <v>8.4053050629039353E-2</v>
      </c>
    </row>
    <row r="24" spans="1:4">
      <c r="A24" s="56" t="s">
        <v>166</v>
      </c>
      <c r="B24" s="30" t="s">
        <v>99</v>
      </c>
      <c r="C24" s="149" t="s" vm="15">
        <v>2171</v>
      </c>
      <c r="D24" s="150" t="s" vm="16">
        <v>2171</v>
      </c>
    </row>
    <row r="25" spans="1:4">
      <c r="A25" s="56" t="s">
        <v>166</v>
      </c>
      <c r="B25" s="30" t="s">
        <v>100</v>
      </c>
      <c r="C25" s="149" t="s" vm="17">
        <v>2171</v>
      </c>
      <c r="D25" s="150" t="s" vm="18">
        <v>2171</v>
      </c>
    </row>
    <row r="26" spans="1:4">
      <c r="A26" s="56" t="s">
        <v>166</v>
      </c>
      <c r="B26" s="30" t="s">
        <v>91</v>
      </c>
      <c r="C26" s="149" vm="19">
        <v>1199092.1841819303</v>
      </c>
      <c r="D26" s="150">
        <v>2.1975249398749043E-2</v>
      </c>
    </row>
    <row r="27" spans="1:4">
      <c r="A27" s="56" t="s">
        <v>166</v>
      </c>
      <c r="B27" s="30" t="s">
        <v>101</v>
      </c>
      <c r="C27" s="149" vm="20">
        <v>1184371.9535476519</v>
      </c>
      <c r="D27" s="150">
        <v>2.17054780303233E-2</v>
      </c>
    </row>
    <row r="28" spans="1:4">
      <c r="A28" s="56" t="s">
        <v>166</v>
      </c>
      <c r="B28" s="30" t="s">
        <v>102</v>
      </c>
      <c r="C28" s="149" vm="21">
        <v>1938188.5326839413</v>
      </c>
      <c r="D28" s="150">
        <v>3.55203519373977E-2</v>
      </c>
    </row>
    <row r="29" spans="1:4">
      <c r="A29" s="56" t="s">
        <v>166</v>
      </c>
      <c r="B29" s="30" t="s">
        <v>103</v>
      </c>
      <c r="C29" s="149" vm="22">
        <v>346.09313906370005</v>
      </c>
      <c r="D29" s="150">
        <v>6.3427008752538195E-6</v>
      </c>
    </row>
    <row r="30" spans="1:4">
      <c r="A30" s="56" t="s">
        <v>166</v>
      </c>
      <c r="B30" s="30" t="s">
        <v>248</v>
      </c>
      <c r="C30" s="149" t="s" vm="23">
        <v>2171</v>
      </c>
      <c r="D30" s="150" t="s" vm="24">
        <v>2171</v>
      </c>
    </row>
    <row r="31" spans="1:4">
      <c r="A31" s="56" t="s">
        <v>166</v>
      </c>
      <c r="B31" s="30" t="s">
        <v>129</v>
      </c>
      <c r="C31" s="149" vm="25">
        <v>264404.52303157112</v>
      </c>
      <c r="D31" s="150">
        <v>4.8456285616940474E-3</v>
      </c>
    </row>
    <row r="32" spans="1:4">
      <c r="A32" s="56" t="s">
        <v>166</v>
      </c>
      <c r="B32" s="30" t="s">
        <v>104</v>
      </c>
      <c r="C32" s="149" t="s" vm="26">
        <v>2171</v>
      </c>
      <c r="D32" s="150" t="s" vm="27">
        <v>2171</v>
      </c>
    </row>
    <row r="33" spans="1:4">
      <c r="A33" s="56" t="s">
        <v>166</v>
      </c>
      <c r="B33" s="29" t="s">
        <v>224</v>
      </c>
      <c r="C33" s="149">
        <v>4000879.0185009618</v>
      </c>
      <c r="D33" s="150">
        <v>7.3322397898676783E-2</v>
      </c>
    </row>
    <row r="34" spans="1:4">
      <c r="A34" s="56" t="s">
        <v>166</v>
      </c>
      <c r="B34" s="29" t="s">
        <v>225</v>
      </c>
      <c r="C34" s="149" vm="28">
        <v>447120.62509283877</v>
      </c>
      <c r="D34" s="150">
        <v>8.1941883846429354E-3</v>
      </c>
    </row>
    <row r="35" spans="1:4">
      <c r="A35" s="56" t="s">
        <v>166</v>
      </c>
      <c r="B35" s="29" t="s">
        <v>226</v>
      </c>
      <c r="C35" s="149" vm="29">
        <v>4740561.8623829111</v>
      </c>
      <c r="D35" s="150">
        <v>8.6878248887207257E-2</v>
      </c>
    </row>
    <row r="36" spans="1:4">
      <c r="A36" s="56" t="s">
        <v>166</v>
      </c>
      <c r="B36" s="57" t="s">
        <v>227</v>
      </c>
      <c r="C36" s="149" t="s" vm="30">
        <v>2171</v>
      </c>
      <c r="D36" s="150" t="s" vm="31">
        <v>2171</v>
      </c>
    </row>
    <row r="37" spans="1:4">
      <c r="A37" s="56" t="s">
        <v>166</v>
      </c>
      <c r="B37" s="29" t="s">
        <v>228</v>
      </c>
      <c r="C37" s="149">
        <v>0</v>
      </c>
      <c r="D37" s="150">
        <v>0</v>
      </c>
    </row>
    <row r="38" spans="1:4">
      <c r="A38" s="56"/>
      <c r="B38" s="69" t="s">
        <v>230</v>
      </c>
      <c r="C38" s="149">
        <v>786365.11772999063</v>
      </c>
      <c r="D38" s="150">
        <v>1.4411377047197341E-2</v>
      </c>
    </row>
    <row r="39" spans="1:4">
      <c r="A39" s="56" t="s">
        <v>166</v>
      </c>
      <c r="B39" s="70" t="s">
        <v>232</v>
      </c>
      <c r="C39" s="149" t="s" vm="32">
        <v>2171</v>
      </c>
      <c r="D39" s="150" t="s" vm="33">
        <v>2171</v>
      </c>
    </row>
    <row r="40" spans="1:4">
      <c r="A40" s="56" t="s">
        <v>166</v>
      </c>
      <c r="B40" s="70" t="s">
        <v>231</v>
      </c>
      <c r="C40" s="149" vm="34">
        <v>751383.25457526161</v>
      </c>
      <c r="D40" s="150">
        <v>1.3770279409001541E-2</v>
      </c>
    </row>
    <row r="41" spans="1:4">
      <c r="A41" s="56" t="s">
        <v>166</v>
      </c>
      <c r="B41" s="70" t="s">
        <v>233</v>
      </c>
      <c r="C41" s="149" vm="35">
        <v>34981.863154728999</v>
      </c>
      <c r="D41" s="150">
        <v>6.4109763819580087E-4</v>
      </c>
    </row>
    <row r="42" spans="1:4">
      <c r="B42" s="70" t="s">
        <v>105</v>
      </c>
      <c r="C42" s="149">
        <v>54565577.956543669</v>
      </c>
      <c r="D42" s="150">
        <v>1</v>
      </c>
    </row>
    <row r="43" spans="1:4">
      <c r="A43" s="56" t="s">
        <v>166</v>
      </c>
      <c r="B43" s="70" t="s">
        <v>229</v>
      </c>
      <c r="C43" s="149">
        <v>2070964.0741107096</v>
      </c>
      <c r="D43" s="150"/>
    </row>
    <row r="44" spans="1:4">
      <c r="B44" s="6" t="s">
        <v>134</v>
      </c>
    </row>
    <row r="45" spans="1:4">
      <c r="C45" s="66" t="s">
        <v>211</v>
      </c>
      <c r="D45" s="36" t="s">
        <v>128</v>
      </c>
    </row>
    <row r="46" spans="1:4">
      <c r="C46" s="66" t="s">
        <v>1</v>
      </c>
      <c r="D46" s="66" t="s">
        <v>2</v>
      </c>
    </row>
    <row r="47" spans="1:4">
      <c r="C47" s="116" t="s">
        <v>192</v>
      </c>
      <c r="D47" s="117">
        <v>2.8963999999999999</v>
      </c>
    </row>
    <row r="48" spans="1:4">
      <c r="C48" s="116" t="s">
        <v>201</v>
      </c>
      <c r="D48" s="117">
        <v>1.0427999999999999</v>
      </c>
    </row>
    <row r="49" spans="2:4">
      <c r="C49" s="116" t="s">
        <v>197</v>
      </c>
      <c r="D49" s="117">
        <v>2.9127999999999998</v>
      </c>
    </row>
    <row r="50" spans="2:4">
      <c r="B50" s="12"/>
      <c r="C50" s="116" t="s">
        <v>1560</v>
      </c>
      <c r="D50" s="117">
        <v>3.9190999999999998</v>
      </c>
    </row>
    <row r="51" spans="2:4">
      <c r="C51" s="116" t="s">
        <v>190</v>
      </c>
      <c r="D51" s="117">
        <v>4.2855999999999996</v>
      </c>
    </row>
    <row r="52" spans="2:4">
      <c r="C52" s="116" t="s">
        <v>191</v>
      </c>
      <c r="D52" s="117">
        <v>5.4268999999999998</v>
      </c>
    </row>
    <row r="53" spans="2:4">
      <c r="C53" s="116" t="s">
        <v>193</v>
      </c>
      <c r="D53" s="117">
        <v>0.48570000000000002</v>
      </c>
    </row>
    <row r="54" spans="2:4">
      <c r="C54" s="116" t="s">
        <v>198</v>
      </c>
      <c r="D54" s="117">
        <v>3.3532999999999999</v>
      </c>
    </row>
    <row r="55" spans="2:4">
      <c r="C55" s="116" t="s">
        <v>199</v>
      </c>
      <c r="D55" s="117">
        <v>0.21870000000000001</v>
      </c>
    </row>
    <row r="56" spans="2:4">
      <c r="C56" s="116" t="s">
        <v>196</v>
      </c>
      <c r="D56" s="117">
        <v>0.57499999999999996</v>
      </c>
    </row>
    <row r="57" spans="2:4">
      <c r="C57" s="116" t="s">
        <v>2172</v>
      </c>
      <c r="D57" s="117">
        <v>2.6105999999999998</v>
      </c>
    </row>
    <row r="58" spans="2:4">
      <c r="C58" s="116" t="s">
        <v>195</v>
      </c>
      <c r="D58" s="117">
        <v>0.46460000000000001</v>
      </c>
    </row>
    <row r="59" spans="2:4">
      <c r="C59" s="116" t="s">
        <v>188</v>
      </c>
      <c r="D59" s="117">
        <v>3.766</v>
      </c>
    </row>
    <row r="60" spans="2:4">
      <c r="C60" s="116" t="s">
        <v>202</v>
      </c>
      <c r="D60" s="117">
        <v>0.25580000000000003</v>
      </c>
    </row>
    <row r="61" spans="2:4">
      <c r="C61" s="116" t="s">
        <v>2307</v>
      </c>
      <c r="D61" s="117">
        <v>0.45469999999999999</v>
      </c>
    </row>
    <row r="62" spans="2:4">
      <c r="C62" s="116" t="s">
        <v>189</v>
      </c>
      <c r="D62" s="117">
        <v>1</v>
      </c>
    </row>
    <row r="63" spans="2:4">
      <c r="C63" s="118"/>
      <c r="D63" s="119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8.5703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6.85546875" style="1" bestFit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8" t="s">
        <v>204</v>
      </c>
      <c r="C1" s="80" t="s" vm="1">
        <v>269</v>
      </c>
    </row>
    <row r="2" spans="2:56">
      <c r="B2" s="58" t="s">
        <v>203</v>
      </c>
      <c r="C2" s="80" t="s">
        <v>270</v>
      </c>
    </row>
    <row r="3" spans="2:56">
      <c r="B3" s="58" t="s">
        <v>205</v>
      </c>
      <c r="C3" s="80" t="s">
        <v>271</v>
      </c>
    </row>
    <row r="4" spans="2:56">
      <c r="B4" s="58" t="s">
        <v>206</v>
      </c>
      <c r="C4" s="80">
        <v>17012</v>
      </c>
    </row>
    <row r="6" spans="2:56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6" ht="26.25" customHeight="1">
      <c r="B7" s="171" t="s">
        <v>117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D7" s="3"/>
    </row>
    <row r="8" spans="2:56" s="3" customFormat="1" ht="63">
      <c r="B8" s="23" t="s">
        <v>141</v>
      </c>
      <c r="C8" s="31" t="s">
        <v>59</v>
      </c>
      <c r="D8" s="72" t="s">
        <v>144</v>
      </c>
      <c r="E8" s="72" t="s">
        <v>82</v>
      </c>
      <c r="F8" s="31" t="s">
        <v>126</v>
      </c>
      <c r="G8" s="31" t="s">
        <v>0</v>
      </c>
      <c r="H8" s="31" t="s">
        <v>130</v>
      </c>
      <c r="I8" s="31" t="s">
        <v>77</v>
      </c>
      <c r="J8" s="31" t="s">
        <v>74</v>
      </c>
      <c r="K8" s="72" t="s">
        <v>207</v>
      </c>
      <c r="L8" s="32" t="s">
        <v>209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78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3" t="s">
        <v>63</v>
      </c>
      <c r="C11" s="124"/>
      <c r="D11" s="124"/>
      <c r="E11" s="124"/>
      <c r="F11" s="124"/>
      <c r="G11" s="125"/>
      <c r="H11" s="126"/>
      <c r="I11" s="125">
        <v>1693.6234906172999</v>
      </c>
      <c r="J11" s="124"/>
      <c r="K11" s="127">
        <v>1</v>
      </c>
      <c r="L11" s="127">
        <v>3.1038313054543494E-5</v>
      </c>
      <c r="AY11" s="1"/>
      <c r="AZ11" s="3"/>
      <c r="BA11" s="1"/>
      <c r="BC11" s="1"/>
    </row>
    <row r="12" spans="2:56" s="4" customFormat="1" ht="18" customHeight="1">
      <c r="B12" s="112" t="s">
        <v>30</v>
      </c>
      <c r="C12" s="86"/>
      <c r="D12" s="86"/>
      <c r="E12" s="86"/>
      <c r="F12" s="86"/>
      <c r="G12" s="96"/>
      <c r="H12" s="98"/>
      <c r="I12" s="96">
        <v>1660.5031366078995</v>
      </c>
      <c r="J12" s="86"/>
      <c r="K12" s="97">
        <v>0.9804440867802745</v>
      </c>
      <c r="L12" s="97">
        <v>3.0431330497962165E-5</v>
      </c>
      <c r="AY12" s="1"/>
      <c r="AZ12" s="3"/>
      <c r="BA12" s="1"/>
      <c r="BC12" s="1"/>
    </row>
    <row r="13" spans="2:56">
      <c r="B13" s="103" t="s">
        <v>1709</v>
      </c>
      <c r="C13" s="84"/>
      <c r="D13" s="84"/>
      <c r="E13" s="84"/>
      <c r="F13" s="84"/>
      <c r="G13" s="93"/>
      <c r="H13" s="95"/>
      <c r="I13" s="93">
        <v>1660.5031366078995</v>
      </c>
      <c r="J13" s="84"/>
      <c r="K13" s="94">
        <v>0.9804440867802745</v>
      </c>
      <c r="L13" s="94">
        <v>3.0431330497962165E-5</v>
      </c>
      <c r="AZ13" s="3"/>
    </row>
    <row r="14" spans="2:56" ht="20.25">
      <c r="B14" s="89" t="s">
        <v>1710</v>
      </c>
      <c r="C14" s="86" t="s">
        <v>1711</v>
      </c>
      <c r="D14" s="99" t="s">
        <v>145</v>
      </c>
      <c r="E14" s="99" t="s">
        <v>1177</v>
      </c>
      <c r="F14" s="99" t="s">
        <v>189</v>
      </c>
      <c r="G14" s="96">
        <v>139045.97268000001</v>
      </c>
      <c r="H14" s="98">
        <v>23.5</v>
      </c>
      <c r="I14" s="96">
        <v>32.675803579799997</v>
      </c>
      <c r="J14" s="97">
        <v>6.1108364542498024E-2</v>
      </c>
      <c r="K14" s="97">
        <v>1.9293428415952215E-2</v>
      </c>
      <c r="L14" s="97">
        <v>5.9883547106975E-7</v>
      </c>
      <c r="AZ14" s="4"/>
    </row>
    <row r="15" spans="2:56">
      <c r="B15" s="89" t="s">
        <v>1712</v>
      </c>
      <c r="C15" s="86" t="s">
        <v>1713</v>
      </c>
      <c r="D15" s="99" t="s">
        <v>145</v>
      </c>
      <c r="E15" s="99" t="s">
        <v>1177</v>
      </c>
      <c r="F15" s="99" t="s">
        <v>189</v>
      </c>
      <c r="G15" s="96">
        <v>525598.35459249991</v>
      </c>
      <c r="H15" s="98">
        <v>54.5</v>
      </c>
      <c r="I15" s="96">
        <v>286.45110203279995</v>
      </c>
      <c r="J15" s="97">
        <v>8.1638077913118529E-2</v>
      </c>
      <c r="K15" s="97">
        <v>0.16913505488070013</v>
      </c>
      <c r="L15" s="97">
        <v>5.2496667818845645E-6</v>
      </c>
    </row>
    <row r="16" spans="2:56">
      <c r="B16" s="89" t="s">
        <v>1714</v>
      </c>
      <c r="C16" s="86" t="s">
        <v>1715</v>
      </c>
      <c r="D16" s="99" t="s">
        <v>145</v>
      </c>
      <c r="E16" s="99" t="s">
        <v>1162</v>
      </c>
      <c r="F16" s="99" t="s">
        <v>189</v>
      </c>
      <c r="G16" s="96">
        <v>55223.912059399998</v>
      </c>
      <c r="H16" s="98">
        <v>2171</v>
      </c>
      <c r="I16" s="96">
        <v>1198.9111321761</v>
      </c>
      <c r="J16" s="97">
        <v>1.2178648706689136E-2</v>
      </c>
      <c r="K16" s="97">
        <v>0.70789708504758342</v>
      </c>
      <c r="L16" s="97">
        <v>2.1971931336105693E-5</v>
      </c>
    </row>
    <row r="17" spans="2:52">
      <c r="B17" s="89" t="s">
        <v>1716</v>
      </c>
      <c r="C17" s="86" t="s">
        <v>1717</v>
      </c>
      <c r="D17" s="99" t="s">
        <v>145</v>
      </c>
      <c r="E17" s="99" t="s">
        <v>1112</v>
      </c>
      <c r="F17" s="99" t="s">
        <v>189</v>
      </c>
      <c r="G17" s="96">
        <v>2297824.2059899997</v>
      </c>
      <c r="H17" s="98">
        <v>6.2</v>
      </c>
      <c r="I17" s="96">
        <v>142.46509881919999</v>
      </c>
      <c r="J17" s="97">
        <v>6.5163394710811756E-2</v>
      </c>
      <c r="K17" s="97">
        <v>8.4118518436038958E-2</v>
      </c>
      <c r="L17" s="97">
        <v>2.6108969089021651E-6</v>
      </c>
    </row>
    <row r="18" spans="2:52">
      <c r="B18" s="85"/>
      <c r="C18" s="86"/>
      <c r="D18" s="86"/>
      <c r="E18" s="86"/>
      <c r="F18" s="86"/>
      <c r="G18" s="96"/>
      <c r="H18" s="98"/>
      <c r="I18" s="86"/>
      <c r="J18" s="86"/>
      <c r="K18" s="97"/>
      <c r="L18" s="86"/>
    </row>
    <row r="19" spans="2:52" ht="20.25">
      <c r="B19" s="112" t="s">
        <v>54</v>
      </c>
      <c r="C19" s="86"/>
      <c r="D19" s="86"/>
      <c r="E19" s="86"/>
      <c r="F19" s="86"/>
      <c r="G19" s="96"/>
      <c r="H19" s="98"/>
      <c r="I19" s="96">
        <v>33.120354009399996</v>
      </c>
      <c r="J19" s="86"/>
      <c r="K19" s="97">
        <v>1.9555913219725201E-2</v>
      </c>
      <c r="L19" s="97">
        <v>6.0698255658131639E-7</v>
      </c>
      <c r="AY19" s="4"/>
    </row>
    <row r="20" spans="2:52">
      <c r="B20" s="103" t="s">
        <v>1718</v>
      </c>
      <c r="C20" s="84"/>
      <c r="D20" s="84"/>
      <c r="E20" s="84"/>
      <c r="F20" s="84"/>
      <c r="G20" s="93"/>
      <c r="H20" s="95"/>
      <c r="I20" s="93">
        <v>33.120354009399996</v>
      </c>
      <c r="J20" s="84"/>
      <c r="K20" s="94">
        <v>1.9555913219725201E-2</v>
      </c>
      <c r="L20" s="94">
        <v>6.0698255658131639E-7</v>
      </c>
      <c r="AZ20" s="3"/>
    </row>
    <row r="21" spans="2:52">
      <c r="B21" s="89" t="s">
        <v>1719</v>
      </c>
      <c r="C21" s="86" t="s">
        <v>1720</v>
      </c>
      <c r="D21" s="99" t="s">
        <v>32</v>
      </c>
      <c r="E21" s="99" t="s">
        <v>1112</v>
      </c>
      <c r="F21" s="99" t="s">
        <v>188</v>
      </c>
      <c r="G21" s="96">
        <v>87945.709000000003</v>
      </c>
      <c r="H21" s="98">
        <v>10</v>
      </c>
      <c r="I21" s="96">
        <v>33.120354009399996</v>
      </c>
      <c r="J21" s="97">
        <v>9.559316195652175E-3</v>
      </c>
      <c r="K21" s="97">
        <v>1.9555913219725201E-2</v>
      </c>
      <c r="L21" s="97">
        <v>6.0698255658131639E-7</v>
      </c>
    </row>
    <row r="22" spans="2:52">
      <c r="B22" s="85"/>
      <c r="C22" s="86"/>
      <c r="D22" s="86"/>
      <c r="E22" s="86"/>
      <c r="F22" s="86"/>
      <c r="G22" s="96"/>
      <c r="H22" s="98"/>
      <c r="I22" s="86"/>
      <c r="J22" s="86"/>
      <c r="K22" s="97"/>
      <c r="L22" s="86"/>
    </row>
    <row r="23" spans="2:5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2">
      <c r="B24" s="153" t="s">
        <v>60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53" t="s">
        <v>137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01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8.5703125" style="2" bestFit="1" customWidth="1"/>
    <col min="4" max="4" width="6.42578125" style="2" bestFit="1" customWidth="1"/>
    <col min="5" max="5" width="6.5703125" style="2" customWidth="1"/>
    <col min="6" max="6" width="9" style="1" bestFit="1" customWidth="1"/>
    <col min="7" max="7" width="9.7109375" style="1" bestFit="1" customWidth="1"/>
    <col min="8" max="8" width="8.42578125" style="1" bestFit="1" customWidth="1"/>
    <col min="9" max="9" width="9.7109375" style="1" bestFit="1" customWidth="1"/>
    <col min="10" max="10" width="6.28515625" style="1" bestFit="1" customWidth="1"/>
    <col min="11" max="11" width="9.85546875" style="1" bestFit="1" customWidth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204</v>
      </c>
      <c r="C1" s="80" t="s" vm="1">
        <v>269</v>
      </c>
    </row>
    <row r="2" spans="2:61">
      <c r="B2" s="58" t="s">
        <v>203</v>
      </c>
      <c r="C2" s="80" t="s">
        <v>270</v>
      </c>
    </row>
    <row r="3" spans="2:61">
      <c r="B3" s="58" t="s">
        <v>205</v>
      </c>
      <c r="C3" s="80" t="s">
        <v>271</v>
      </c>
    </row>
    <row r="4" spans="2:61">
      <c r="B4" s="58" t="s">
        <v>206</v>
      </c>
      <c r="C4" s="80">
        <v>17012</v>
      </c>
    </row>
    <row r="6" spans="2:61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61" ht="26.25" customHeight="1">
      <c r="B7" s="171" t="s">
        <v>118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  <c r="BI7" s="3"/>
    </row>
    <row r="8" spans="2:61" s="3" customFormat="1" ht="63">
      <c r="B8" s="23" t="s">
        <v>141</v>
      </c>
      <c r="C8" s="31" t="s">
        <v>59</v>
      </c>
      <c r="D8" s="72" t="s">
        <v>144</v>
      </c>
      <c r="E8" s="72" t="s">
        <v>82</v>
      </c>
      <c r="F8" s="31" t="s">
        <v>126</v>
      </c>
      <c r="G8" s="31" t="s">
        <v>0</v>
      </c>
      <c r="H8" s="31" t="s">
        <v>130</v>
      </c>
      <c r="I8" s="31" t="s">
        <v>77</v>
      </c>
      <c r="J8" s="31" t="s">
        <v>74</v>
      </c>
      <c r="K8" s="72" t="s">
        <v>207</v>
      </c>
      <c r="L8" s="32" t="s">
        <v>209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3" t="s">
        <v>65</v>
      </c>
      <c r="C11" s="84"/>
      <c r="D11" s="84"/>
      <c r="E11" s="84"/>
      <c r="F11" s="84"/>
      <c r="G11" s="93"/>
      <c r="H11" s="95"/>
      <c r="I11" s="93">
        <v>711.41343559999996</v>
      </c>
      <c r="J11" s="84"/>
      <c r="K11" s="94">
        <v>1</v>
      </c>
      <c r="L11" s="94">
        <v>1.3037769638701043E-5</v>
      </c>
      <c r="BD11" s="1"/>
      <c r="BE11" s="3"/>
      <c r="BF11" s="1"/>
      <c r="BH11" s="1"/>
    </row>
    <row r="12" spans="2:61">
      <c r="B12" s="114" t="s">
        <v>264</v>
      </c>
      <c r="C12" s="86"/>
      <c r="D12" s="86"/>
      <c r="E12" s="86"/>
      <c r="F12" s="86"/>
      <c r="G12" s="96"/>
      <c r="H12" s="98"/>
      <c r="I12" s="96">
        <v>711.41343559999996</v>
      </c>
      <c r="J12" s="86"/>
      <c r="K12" s="97">
        <v>1</v>
      </c>
      <c r="L12" s="97">
        <v>1.3037769638701043E-5</v>
      </c>
      <c r="BE12" s="3"/>
    </row>
    <row r="13" spans="2:61" ht="17.25" customHeight="1">
      <c r="B13" s="108" t="s">
        <v>256</v>
      </c>
      <c r="C13" s="84"/>
      <c r="D13" s="84"/>
      <c r="E13" s="84"/>
      <c r="F13" s="84"/>
      <c r="G13" s="93"/>
      <c r="H13" s="95"/>
      <c r="I13" s="93">
        <v>711.41343559999996</v>
      </c>
      <c r="J13" s="84"/>
      <c r="K13" s="94">
        <v>1</v>
      </c>
      <c r="L13" s="94">
        <v>1.3037769638701043E-5</v>
      </c>
      <c r="BE13" s="4"/>
    </row>
    <row r="14" spans="2:61">
      <c r="B14" s="109" t="s">
        <v>1721</v>
      </c>
      <c r="C14" s="86" t="s">
        <v>1722</v>
      </c>
      <c r="D14" s="99" t="s">
        <v>145</v>
      </c>
      <c r="E14" s="99"/>
      <c r="F14" s="99" t="s">
        <v>189</v>
      </c>
      <c r="G14" s="96">
        <v>1439.7327499999999</v>
      </c>
      <c r="H14" s="98">
        <v>4646</v>
      </c>
      <c r="I14" s="96">
        <v>6688.9983564999993</v>
      </c>
      <c r="J14" s="86"/>
      <c r="K14" s="97">
        <v>9.4024065638548926</v>
      </c>
      <c r="L14" s="97">
        <v>1.2258641082895071E-4</v>
      </c>
    </row>
    <row r="15" spans="2:61">
      <c r="B15" s="109" t="s">
        <v>1723</v>
      </c>
      <c r="C15" s="86" t="s">
        <v>1724</v>
      </c>
      <c r="D15" s="99" t="s">
        <v>145</v>
      </c>
      <c r="E15" s="99"/>
      <c r="F15" s="99" t="s">
        <v>189</v>
      </c>
      <c r="G15" s="96">
        <v>-1439.7327499999999</v>
      </c>
      <c r="H15" s="98">
        <v>3460</v>
      </c>
      <c r="I15" s="96">
        <v>-4981.4753150000006</v>
      </c>
      <c r="J15" s="86"/>
      <c r="K15" s="97">
        <v>-7.0022227100598222</v>
      </c>
      <c r="L15" s="97">
        <v>-9.1293366652640888E-5</v>
      </c>
    </row>
    <row r="16" spans="2:61">
      <c r="B16" s="109" t="s">
        <v>1725</v>
      </c>
      <c r="C16" s="86" t="s">
        <v>1726</v>
      </c>
      <c r="D16" s="99" t="s">
        <v>145</v>
      </c>
      <c r="E16" s="99"/>
      <c r="F16" s="99" t="s">
        <v>189</v>
      </c>
      <c r="G16" s="96">
        <v>336.75104999999996</v>
      </c>
      <c r="H16" s="98">
        <v>789</v>
      </c>
      <c r="I16" s="96">
        <v>265.69657844999995</v>
      </c>
      <c r="J16" s="86"/>
      <c r="K16" s="97">
        <v>0.37347703199604848</v>
      </c>
      <c r="L16" s="97">
        <v>4.8693075085102584E-6</v>
      </c>
    </row>
    <row r="17" spans="2:56">
      <c r="B17" s="109" t="s">
        <v>1727</v>
      </c>
      <c r="C17" s="86" t="s">
        <v>1728</v>
      </c>
      <c r="D17" s="99" t="s">
        <v>145</v>
      </c>
      <c r="E17" s="99"/>
      <c r="F17" s="99" t="s">
        <v>189</v>
      </c>
      <c r="G17" s="96">
        <v>-336.75104999999996</v>
      </c>
      <c r="H17" s="98">
        <v>3747</v>
      </c>
      <c r="I17" s="96">
        <v>-1261.8061843499997</v>
      </c>
      <c r="J17" s="86"/>
      <c r="K17" s="97">
        <v>-1.7736608857911198</v>
      </c>
      <c r="L17" s="97">
        <v>-2.312458204611906E-5</v>
      </c>
    </row>
    <row r="18" spans="2:56" ht="20.25">
      <c r="B18" s="110"/>
      <c r="C18" s="86"/>
      <c r="D18" s="86"/>
      <c r="E18" s="86"/>
      <c r="F18" s="86"/>
      <c r="G18" s="96"/>
      <c r="H18" s="98"/>
      <c r="I18" s="86"/>
      <c r="J18" s="86"/>
      <c r="K18" s="97"/>
      <c r="L18" s="86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53" t="s">
        <v>60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53" t="s">
        <v>137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54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0" style="2" bestFit="1" customWidth="1"/>
    <col min="3" max="3" width="28.5703125" style="2" bestFit="1" customWidth="1"/>
    <col min="4" max="4" width="6.42578125" style="2" customWidth="1"/>
    <col min="5" max="5" width="6.5703125" style="2" customWidth="1"/>
    <col min="6" max="6" width="12.28515625" style="1" bestFit="1" customWidth="1"/>
    <col min="7" max="7" width="10.140625" style="1" bestFit="1" customWidth="1"/>
    <col min="8" max="8" width="8.42578125" style="1" bestFit="1" customWidth="1"/>
    <col min="9" max="9" width="10.140625" style="1" bestFit="1" customWidth="1"/>
    <col min="10" max="10" width="9.140625" style="1" bestFit="1" customWidth="1"/>
    <col min="11" max="11" width="9.855468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204</v>
      </c>
      <c r="C1" s="80" t="s" vm="1">
        <v>269</v>
      </c>
    </row>
    <row r="2" spans="1:60">
      <c r="B2" s="58" t="s">
        <v>203</v>
      </c>
      <c r="C2" s="80" t="s">
        <v>270</v>
      </c>
    </row>
    <row r="3" spans="1:60">
      <c r="B3" s="58" t="s">
        <v>205</v>
      </c>
      <c r="C3" s="80" t="s">
        <v>271</v>
      </c>
    </row>
    <row r="4" spans="1:60">
      <c r="B4" s="58" t="s">
        <v>206</v>
      </c>
      <c r="C4" s="80">
        <v>17012</v>
      </c>
    </row>
    <row r="6" spans="1:60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3"/>
      <c r="BD6" s="1" t="s">
        <v>145</v>
      </c>
      <c r="BF6" s="1" t="s">
        <v>212</v>
      </c>
      <c r="BH6" s="3" t="s">
        <v>189</v>
      </c>
    </row>
    <row r="7" spans="1:60" ht="26.25" customHeight="1">
      <c r="B7" s="171" t="s">
        <v>119</v>
      </c>
      <c r="C7" s="172"/>
      <c r="D7" s="172"/>
      <c r="E7" s="172"/>
      <c r="F7" s="172"/>
      <c r="G7" s="172"/>
      <c r="H7" s="172"/>
      <c r="I7" s="172"/>
      <c r="J7" s="172"/>
      <c r="K7" s="173"/>
      <c r="BD7" s="3" t="s">
        <v>147</v>
      </c>
      <c r="BF7" s="1" t="s">
        <v>167</v>
      </c>
      <c r="BH7" s="3" t="s">
        <v>188</v>
      </c>
    </row>
    <row r="8" spans="1:60" s="3" customFormat="1" ht="63">
      <c r="A8" s="2"/>
      <c r="B8" s="23" t="s">
        <v>141</v>
      </c>
      <c r="C8" s="31" t="s">
        <v>59</v>
      </c>
      <c r="D8" s="72" t="s">
        <v>144</v>
      </c>
      <c r="E8" s="72" t="s">
        <v>82</v>
      </c>
      <c r="F8" s="31" t="s">
        <v>126</v>
      </c>
      <c r="G8" s="31" t="s">
        <v>0</v>
      </c>
      <c r="H8" s="31" t="s">
        <v>130</v>
      </c>
      <c r="I8" s="31" t="s">
        <v>77</v>
      </c>
      <c r="J8" s="72" t="s">
        <v>207</v>
      </c>
      <c r="K8" s="31" t="s">
        <v>209</v>
      </c>
      <c r="BC8" s="1" t="s">
        <v>160</v>
      </c>
      <c r="BD8" s="1" t="s">
        <v>161</v>
      </c>
      <c r="BE8" s="1" t="s">
        <v>168</v>
      </c>
      <c r="BG8" s="4" t="s">
        <v>190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78</v>
      </c>
      <c r="I9" s="17" t="s">
        <v>23</v>
      </c>
      <c r="J9" s="33" t="s">
        <v>20</v>
      </c>
      <c r="K9" s="59" t="s">
        <v>20</v>
      </c>
      <c r="BC9" s="1" t="s">
        <v>157</v>
      </c>
      <c r="BE9" s="1" t="s">
        <v>169</v>
      </c>
      <c r="BG9" s="4" t="s">
        <v>191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153</v>
      </c>
      <c r="BD10" s="3"/>
      <c r="BE10" s="1" t="s">
        <v>213</v>
      </c>
      <c r="BG10" s="1" t="s">
        <v>197</v>
      </c>
    </row>
    <row r="11" spans="1:60" s="4" customFormat="1" ht="18" customHeight="1">
      <c r="A11" s="2"/>
      <c r="B11" s="123" t="s">
        <v>64</v>
      </c>
      <c r="C11" s="124"/>
      <c r="D11" s="124"/>
      <c r="E11" s="124"/>
      <c r="F11" s="124"/>
      <c r="G11" s="125"/>
      <c r="H11" s="126"/>
      <c r="I11" s="125">
        <v>96601.424303913591</v>
      </c>
      <c r="J11" s="127">
        <v>1</v>
      </c>
      <c r="K11" s="127">
        <v>1.7703729699490676E-3</v>
      </c>
      <c r="L11" s="3"/>
      <c r="M11" s="3"/>
      <c r="N11" s="3"/>
      <c r="O11" s="3"/>
      <c r="BC11" s="1" t="s">
        <v>152</v>
      </c>
      <c r="BD11" s="3"/>
      <c r="BE11" s="1" t="s">
        <v>170</v>
      </c>
      <c r="BG11" s="1" t="s">
        <v>192</v>
      </c>
    </row>
    <row r="12" spans="1:60" ht="20.25">
      <c r="B12" s="128" t="s">
        <v>266</v>
      </c>
      <c r="C12" s="124"/>
      <c r="D12" s="124"/>
      <c r="E12" s="124"/>
      <c r="F12" s="124"/>
      <c r="G12" s="125"/>
      <c r="H12" s="126"/>
      <c r="I12" s="125">
        <v>96601.424303913591</v>
      </c>
      <c r="J12" s="127">
        <v>1</v>
      </c>
      <c r="K12" s="127">
        <v>1.7703729699490676E-3</v>
      </c>
      <c r="P12" s="1"/>
      <c r="BC12" s="1" t="s">
        <v>150</v>
      </c>
      <c r="BD12" s="4"/>
      <c r="BE12" s="1" t="s">
        <v>171</v>
      </c>
      <c r="BG12" s="1" t="s">
        <v>193</v>
      </c>
    </row>
    <row r="13" spans="1:60">
      <c r="B13" s="85" t="s">
        <v>1729</v>
      </c>
      <c r="C13" s="86" t="s">
        <v>1730</v>
      </c>
      <c r="D13" s="99" t="s">
        <v>32</v>
      </c>
      <c r="E13" s="99"/>
      <c r="F13" s="99" t="s">
        <v>190</v>
      </c>
      <c r="G13" s="96">
        <v>678.38254999999992</v>
      </c>
      <c r="H13" s="98">
        <v>2931</v>
      </c>
      <c r="I13" s="96">
        <v>-1281.8789285895998</v>
      </c>
      <c r="J13" s="97">
        <v>-1.326977255073109E-2</v>
      </c>
      <c r="K13" s="97">
        <v>-2.3492446641186416E-5</v>
      </c>
      <c r="P13" s="1"/>
      <c r="BC13" s="1" t="s">
        <v>154</v>
      </c>
      <c r="BE13" s="1" t="s">
        <v>172</v>
      </c>
      <c r="BG13" s="1" t="s">
        <v>194</v>
      </c>
    </row>
    <row r="14" spans="1:60">
      <c r="B14" s="85" t="s">
        <v>1731</v>
      </c>
      <c r="C14" s="86" t="s">
        <v>1732</v>
      </c>
      <c r="D14" s="99" t="s">
        <v>32</v>
      </c>
      <c r="E14" s="99"/>
      <c r="F14" s="99" t="s">
        <v>191</v>
      </c>
      <c r="G14" s="96">
        <v>2213.7721200000001</v>
      </c>
      <c r="H14" s="98">
        <v>6113</v>
      </c>
      <c r="I14" s="96">
        <v>5406.2639631126003</v>
      </c>
      <c r="J14" s="97">
        <v>5.5964640294579773E-2</v>
      </c>
      <c r="K14" s="97">
        <v>9.9078286450446454E-5</v>
      </c>
      <c r="P14" s="1"/>
      <c r="BC14" s="1" t="s">
        <v>151</v>
      </c>
      <c r="BE14" s="1" t="s">
        <v>173</v>
      </c>
      <c r="BG14" s="1" t="s">
        <v>196</v>
      </c>
    </row>
    <row r="15" spans="1:60">
      <c r="B15" s="85" t="s">
        <v>1733</v>
      </c>
      <c r="C15" s="86" t="s">
        <v>1734</v>
      </c>
      <c r="D15" s="99" t="s">
        <v>32</v>
      </c>
      <c r="E15" s="99"/>
      <c r="F15" s="99" t="s">
        <v>188</v>
      </c>
      <c r="G15" s="96">
        <v>10717.468199999998</v>
      </c>
      <c r="H15" s="98">
        <v>2051.5</v>
      </c>
      <c r="I15" s="96">
        <v>85763.142282081986</v>
      </c>
      <c r="J15" s="97">
        <v>0.88780411779712742</v>
      </c>
      <c r="K15" s="97">
        <v>1.5717444127575123E-3</v>
      </c>
      <c r="P15" s="1"/>
      <c r="BC15" s="1" t="s">
        <v>162</v>
      </c>
      <c r="BE15" s="1" t="s">
        <v>214</v>
      </c>
      <c r="BG15" s="1" t="s">
        <v>198</v>
      </c>
    </row>
    <row r="16" spans="1:60" ht="20.25">
      <c r="B16" s="85" t="s">
        <v>1735</v>
      </c>
      <c r="C16" s="86" t="s">
        <v>1736</v>
      </c>
      <c r="D16" s="99" t="s">
        <v>32</v>
      </c>
      <c r="E16" s="99"/>
      <c r="F16" s="99" t="s">
        <v>198</v>
      </c>
      <c r="G16" s="96">
        <v>1016.10969</v>
      </c>
      <c r="H16" s="98">
        <v>1347.5</v>
      </c>
      <c r="I16" s="96">
        <v>6713.8969873085998</v>
      </c>
      <c r="J16" s="97">
        <v>6.9501014459023888E-2</v>
      </c>
      <c r="K16" s="97">
        <v>1.2304271738229522E-4</v>
      </c>
      <c r="P16" s="1"/>
      <c r="BC16" s="4" t="s">
        <v>148</v>
      </c>
      <c r="BD16" s="1" t="s">
        <v>163</v>
      </c>
      <c r="BE16" s="1" t="s">
        <v>174</v>
      </c>
      <c r="BG16" s="1" t="s">
        <v>199</v>
      </c>
    </row>
    <row r="17" spans="2:60">
      <c r="B17" s="112"/>
      <c r="C17" s="86"/>
      <c r="D17" s="86"/>
      <c r="E17" s="86"/>
      <c r="F17" s="86"/>
      <c r="G17" s="96"/>
      <c r="H17" s="98"/>
      <c r="I17" s="86"/>
      <c r="J17" s="97"/>
      <c r="K17" s="86"/>
      <c r="P17" s="1"/>
      <c r="BC17" s="1" t="s">
        <v>158</v>
      </c>
      <c r="BE17" s="1" t="s">
        <v>175</v>
      </c>
      <c r="BG17" s="1" t="s">
        <v>200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146</v>
      </c>
      <c r="BF18" s="1" t="s">
        <v>176</v>
      </c>
      <c r="BH18" s="1" t="s">
        <v>32</v>
      </c>
    </row>
    <row r="19" spans="2:60">
      <c r="B19" s="153" t="s">
        <v>60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159</v>
      </c>
      <c r="BF19" s="1" t="s">
        <v>177</v>
      </c>
    </row>
    <row r="20" spans="2:60">
      <c r="B20" s="153" t="s">
        <v>137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164</v>
      </c>
      <c r="BF20" s="1" t="s">
        <v>178</v>
      </c>
    </row>
    <row r="21" spans="2:60">
      <c r="B21" s="154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149</v>
      </c>
      <c r="BE21" s="1" t="s">
        <v>165</v>
      </c>
      <c r="BF21" s="1" t="s">
        <v>179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155</v>
      </c>
      <c r="BF22" s="1" t="s">
        <v>180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32</v>
      </c>
      <c r="BE23" s="1" t="s">
        <v>156</v>
      </c>
      <c r="BF23" s="1" t="s">
        <v>215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218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181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182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217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183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184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216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32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204</v>
      </c>
      <c r="C1" s="80" t="s" vm="1">
        <v>269</v>
      </c>
    </row>
    <row r="2" spans="2:81">
      <c r="B2" s="58" t="s">
        <v>203</v>
      </c>
      <c r="C2" s="80" t="s">
        <v>270</v>
      </c>
    </row>
    <row r="3" spans="2:81">
      <c r="B3" s="58" t="s">
        <v>205</v>
      </c>
      <c r="C3" s="80" t="s">
        <v>271</v>
      </c>
      <c r="E3" s="2"/>
    </row>
    <row r="4" spans="2:81">
      <c r="B4" s="58" t="s">
        <v>206</v>
      </c>
      <c r="C4" s="80">
        <v>17012</v>
      </c>
    </row>
    <row r="6" spans="2:81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81" ht="26.25" customHeight="1">
      <c r="B7" s="171" t="s">
        <v>120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81" s="3" customFormat="1" ht="47.25">
      <c r="B8" s="23" t="s">
        <v>141</v>
      </c>
      <c r="C8" s="31" t="s">
        <v>59</v>
      </c>
      <c r="D8" s="14" t="s">
        <v>66</v>
      </c>
      <c r="E8" s="31" t="s">
        <v>15</v>
      </c>
      <c r="F8" s="31" t="s">
        <v>83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77</v>
      </c>
      <c r="O8" s="31" t="s">
        <v>74</v>
      </c>
      <c r="P8" s="72" t="s">
        <v>207</v>
      </c>
      <c r="Q8" s="32" t="s">
        <v>209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204</v>
      </c>
      <c r="C1" s="80" t="s" vm="1">
        <v>269</v>
      </c>
    </row>
    <row r="2" spans="2:72">
      <c r="B2" s="58" t="s">
        <v>203</v>
      </c>
      <c r="C2" s="80" t="s">
        <v>270</v>
      </c>
    </row>
    <row r="3" spans="2:72">
      <c r="B3" s="58" t="s">
        <v>205</v>
      </c>
      <c r="C3" s="80" t="s">
        <v>271</v>
      </c>
    </row>
    <row r="4" spans="2:72">
      <c r="B4" s="58" t="s">
        <v>206</v>
      </c>
      <c r="C4" s="80">
        <v>17012</v>
      </c>
    </row>
    <row r="6" spans="2:72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72" ht="26.25" customHeight="1">
      <c r="B7" s="171" t="s">
        <v>111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3"/>
    </row>
    <row r="8" spans="2:72" s="3" customFormat="1" ht="78.75">
      <c r="B8" s="23" t="s">
        <v>141</v>
      </c>
      <c r="C8" s="31" t="s">
        <v>59</v>
      </c>
      <c r="D8" s="31" t="s">
        <v>15</v>
      </c>
      <c r="E8" s="31" t="s">
        <v>83</v>
      </c>
      <c r="F8" s="31" t="s">
        <v>127</v>
      </c>
      <c r="G8" s="31" t="s">
        <v>18</v>
      </c>
      <c r="H8" s="31" t="s">
        <v>126</v>
      </c>
      <c r="I8" s="31" t="s">
        <v>17</v>
      </c>
      <c r="J8" s="31" t="s">
        <v>19</v>
      </c>
      <c r="K8" s="31" t="s">
        <v>0</v>
      </c>
      <c r="L8" s="31" t="s">
        <v>130</v>
      </c>
      <c r="M8" s="31" t="s">
        <v>135</v>
      </c>
      <c r="N8" s="31" t="s">
        <v>74</v>
      </c>
      <c r="O8" s="72" t="s">
        <v>207</v>
      </c>
      <c r="P8" s="32" t="s">
        <v>209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204</v>
      </c>
      <c r="C1" s="80" t="s" vm="1">
        <v>269</v>
      </c>
    </row>
    <row r="2" spans="2:65">
      <c r="B2" s="58" t="s">
        <v>203</v>
      </c>
      <c r="C2" s="80" t="s">
        <v>270</v>
      </c>
    </row>
    <row r="3" spans="2:65">
      <c r="B3" s="58" t="s">
        <v>205</v>
      </c>
      <c r="C3" s="80" t="s">
        <v>271</v>
      </c>
    </row>
    <row r="4" spans="2:65">
      <c r="B4" s="58" t="s">
        <v>206</v>
      </c>
      <c r="C4" s="80">
        <v>17012</v>
      </c>
    </row>
    <row r="6" spans="2:65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65" ht="26.25" customHeight="1">
      <c r="B7" s="171" t="s">
        <v>112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65" s="3" customFormat="1" ht="78.75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82</v>
      </c>
      <c r="G8" s="31" t="s">
        <v>15</v>
      </c>
      <c r="H8" s="31" t="s">
        <v>83</v>
      </c>
      <c r="I8" s="31" t="s">
        <v>127</v>
      </c>
      <c r="J8" s="31" t="s">
        <v>18</v>
      </c>
      <c r="K8" s="31" t="s">
        <v>126</v>
      </c>
      <c r="L8" s="31" t="s">
        <v>17</v>
      </c>
      <c r="M8" s="72" t="s">
        <v>19</v>
      </c>
      <c r="N8" s="31" t="s">
        <v>0</v>
      </c>
      <c r="O8" s="31" t="s">
        <v>130</v>
      </c>
      <c r="P8" s="31" t="s">
        <v>135</v>
      </c>
      <c r="Q8" s="31" t="s">
        <v>74</v>
      </c>
      <c r="R8" s="72" t="s">
        <v>207</v>
      </c>
      <c r="S8" s="32" t="s">
        <v>209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8.1406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8" t="s">
        <v>204</v>
      </c>
      <c r="C1" s="80" t="s" vm="1">
        <v>269</v>
      </c>
    </row>
    <row r="2" spans="2:77">
      <c r="B2" s="58" t="s">
        <v>203</v>
      </c>
      <c r="C2" s="80" t="s">
        <v>270</v>
      </c>
    </row>
    <row r="3" spans="2:77">
      <c r="B3" s="58" t="s">
        <v>205</v>
      </c>
      <c r="C3" s="80" t="s">
        <v>271</v>
      </c>
    </row>
    <row r="4" spans="2:77">
      <c r="B4" s="58" t="s">
        <v>206</v>
      </c>
      <c r="C4" s="80">
        <v>17012</v>
      </c>
    </row>
    <row r="6" spans="2:77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3"/>
    </row>
    <row r="7" spans="2:77" ht="26.25" customHeight="1">
      <c r="B7" s="171" t="s">
        <v>113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3"/>
    </row>
    <row r="8" spans="2:77" s="3" customFormat="1" ht="63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82</v>
      </c>
      <c r="G8" s="31" t="s">
        <v>15</v>
      </c>
      <c r="H8" s="31" t="s">
        <v>83</v>
      </c>
      <c r="I8" s="31" t="s">
        <v>127</v>
      </c>
      <c r="J8" s="31" t="s">
        <v>18</v>
      </c>
      <c r="K8" s="31" t="s">
        <v>126</v>
      </c>
      <c r="L8" s="31" t="s">
        <v>17</v>
      </c>
      <c r="M8" s="72" t="s">
        <v>19</v>
      </c>
      <c r="N8" s="31" t="s">
        <v>0</v>
      </c>
      <c r="O8" s="31" t="s">
        <v>130</v>
      </c>
      <c r="P8" s="31" t="s">
        <v>135</v>
      </c>
      <c r="Q8" s="31" t="s">
        <v>74</v>
      </c>
      <c r="R8" s="72" t="s">
        <v>207</v>
      </c>
      <c r="S8" s="32" t="s">
        <v>209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78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1" t="s">
        <v>139</v>
      </c>
      <c r="S10" s="21" t="s">
        <v>210</v>
      </c>
      <c r="T10" s="5"/>
      <c r="BV10" s="1"/>
    </row>
    <row r="11" spans="2:77" s="4" customFormat="1" ht="18" customHeight="1">
      <c r="B11" s="106" t="s">
        <v>67</v>
      </c>
      <c r="C11" s="82"/>
      <c r="D11" s="82"/>
      <c r="E11" s="82"/>
      <c r="F11" s="82"/>
      <c r="G11" s="82"/>
      <c r="H11" s="82"/>
      <c r="I11" s="82"/>
      <c r="J11" s="92">
        <v>4.5229456189923765</v>
      </c>
      <c r="K11" s="82"/>
      <c r="L11" s="82"/>
      <c r="M11" s="91">
        <v>2.5137144254038301E-2</v>
      </c>
      <c r="N11" s="90"/>
      <c r="O11" s="92"/>
      <c r="P11" s="90">
        <v>1199092.1841819303</v>
      </c>
      <c r="Q11" s="82"/>
      <c r="R11" s="91">
        <v>1</v>
      </c>
      <c r="S11" s="91">
        <v>2.1975249398749043E-2</v>
      </c>
      <c r="T11" s="5"/>
      <c r="BV11" s="1"/>
      <c r="BY11" s="1"/>
    </row>
    <row r="12" spans="2:77" ht="17.25" customHeight="1">
      <c r="B12" s="107" t="s">
        <v>264</v>
      </c>
      <c r="C12" s="84"/>
      <c r="D12" s="84"/>
      <c r="E12" s="84"/>
      <c r="F12" s="84"/>
      <c r="G12" s="84"/>
      <c r="H12" s="84"/>
      <c r="I12" s="84"/>
      <c r="J12" s="95">
        <v>4.5411063948116936</v>
      </c>
      <c r="K12" s="84"/>
      <c r="L12" s="84"/>
      <c r="M12" s="94">
        <v>2.2936786479904964E-2</v>
      </c>
      <c r="N12" s="93"/>
      <c r="O12" s="95"/>
      <c r="P12" s="93">
        <v>1140412.3968000058</v>
      </c>
      <c r="Q12" s="84"/>
      <c r="R12" s="94">
        <v>0.95106315581403089</v>
      </c>
      <c r="S12" s="94">
        <v>2.0899850042974649E-2</v>
      </c>
    </row>
    <row r="13" spans="2:77">
      <c r="B13" s="108" t="s">
        <v>75</v>
      </c>
      <c r="C13" s="84"/>
      <c r="D13" s="84"/>
      <c r="E13" s="84"/>
      <c r="F13" s="84"/>
      <c r="G13" s="84"/>
      <c r="H13" s="84"/>
      <c r="I13" s="84"/>
      <c r="J13" s="95">
        <v>4.5521917588189744</v>
      </c>
      <c r="K13" s="84"/>
      <c r="L13" s="84"/>
      <c r="M13" s="94">
        <v>2.110186515184238E-2</v>
      </c>
      <c r="N13" s="93"/>
      <c r="O13" s="95"/>
      <c r="P13" s="93">
        <v>1101854.7637532002</v>
      </c>
      <c r="Q13" s="84"/>
      <c r="R13" s="94">
        <v>0.9189074687405544</v>
      </c>
      <c r="S13" s="94">
        <v>2.0193220799946874E-2</v>
      </c>
    </row>
    <row r="14" spans="2:77">
      <c r="B14" s="109" t="s">
        <v>1737</v>
      </c>
      <c r="C14" s="86" t="s">
        <v>1738</v>
      </c>
      <c r="D14" s="99" t="s">
        <v>1739</v>
      </c>
      <c r="E14" s="86" t="s">
        <v>1740</v>
      </c>
      <c r="F14" s="99" t="s">
        <v>607</v>
      </c>
      <c r="G14" s="86" t="s">
        <v>358</v>
      </c>
      <c r="H14" s="86" t="s">
        <v>187</v>
      </c>
      <c r="I14" s="115">
        <v>39076</v>
      </c>
      <c r="J14" s="98">
        <v>10.34</v>
      </c>
      <c r="K14" s="99" t="s">
        <v>189</v>
      </c>
      <c r="L14" s="100">
        <v>4.9000000000000002E-2</v>
      </c>
      <c r="M14" s="97">
        <v>1.41E-2</v>
      </c>
      <c r="N14" s="96">
        <v>92533332</v>
      </c>
      <c r="O14" s="98">
        <v>167.51</v>
      </c>
      <c r="P14" s="96">
        <v>155002.5810461677</v>
      </c>
      <c r="Q14" s="97">
        <v>4.7136430623135377E-2</v>
      </c>
      <c r="R14" s="97">
        <v>0.12926660943246562</v>
      </c>
      <c r="S14" s="97">
        <v>2.8406659812091175E-3</v>
      </c>
    </row>
    <row r="15" spans="2:77">
      <c r="B15" s="109" t="s">
        <v>1741</v>
      </c>
      <c r="C15" s="86" t="s">
        <v>1742</v>
      </c>
      <c r="D15" s="99" t="s">
        <v>1739</v>
      </c>
      <c r="E15" s="86" t="s">
        <v>1740</v>
      </c>
      <c r="F15" s="99" t="s">
        <v>607</v>
      </c>
      <c r="G15" s="86" t="s">
        <v>358</v>
      </c>
      <c r="H15" s="86" t="s">
        <v>187</v>
      </c>
      <c r="I15" s="115">
        <v>38714</v>
      </c>
      <c r="J15" s="98">
        <v>1.71</v>
      </c>
      <c r="K15" s="99" t="s">
        <v>189</v>
      </c>
      <c r="L15" s="100">
        <v>4.9000000000000002E-2</v>
      </c>
      <c r="M15" s="97">
        <v>4.899999999999999E-3</v>
      </c>
      <c r="N15" s="96">
        <v>7366351.3267679997</v>
      </c>
      <c r="O15" s="98">
        <v>128.82</v>
      </c>
      <c r="P15" s="96">
        <v>9489.3336164868997</v>
      </c>
      <c r="Q15" s="97">
        <v>1.7191735784762602E-2</v>
      </c>
      <c r="R15" s="97">
        <v>7.9137648811887732E-3</v>
      </c>
      <c r="S15" s="97">
        <v>1.7390695694718486E-4</v>
      </c>
    </row>
    <row r="16" spans="2:77">
      <c r="B16" s="109" t="s">
        <v>1743</v>
      </c>
      <c r="C16" s="86" t="s">
        <v>1744</v>
      </c>
      <c r="D16" s="99" t="s">
        <v>1739</v>
      </c>
      <c r="E16" s="86" t="s">
        <v>1745</v>
      </c>
      <c r="F16" s="99" t="s">
        <v>607</v>
      </c>
      <c r="G16" s="86" t="s">
        <v>358</v>
      </c>
      <c r="H16" s="86" t="s">
        <v>185</v>
      </c>
      <c r="I16" s="115">
        <v>38803</v>
      </c>
      <c r="J16" s="98">
        <v>1.45</v>
      </c>
      <c r="K16" s="99" t="s">
        <v>189</v>
      </c>
      <c r="L16" s="100">
        <v>4.7E-2</v>
      </c>
      <c r="M16" s="97">
        <v>4.5000000000000005E-3</v>
      </c>
      <c r="N16" s="96">
        <v>5173277</v>
      </c>
      <c r="O16" s="98">
        <v>125.7</v>
      </c>
      <c r="P16" s="96">
        <v>6502.808710715899</v>
      </c>
      <c r="Q16" s="97">
        <v>2.8499511903817509E-2</v>
      </c>
      <c r="R16" s="97">
        <v>5.423109913065092E-3</v>
      </c>
      <c r="S16" s="97">
        <v>1.1917419285643363E-4</v>
      </c>
    </row>
    <row r="17" spans="2:19">
      <c r="B17" s="109" t="s">
        <v>1746</v>
      </c>
      <c r="C17" s="86" t="s">
        <v>1747</v>
      </c>
      <c r="D17" s="99" t="s">
        <v>1739</v>
      </c>
      <c r="E17" s="86" t="s">
        <v>1748</v>
      </c>
      <c r="F17" s="99" t="s">
        <v>514</v>
      </c>
      <c r="G17" s="86" t="s">
        <v>382</v>
      </c>
      <c r="H17" s="86" t="s">
        <v>187</v>
      </c>
      <c r="I17" s="115">
        <v>38918</v>
      </c>
      <c r="J17" s="98">
        <v>2.6500000000000004</v>
      </c>
      <c r="K17" s="99" t="s">
        <v>189</v>
      </c>
      <c r="L17" s="100">
        <v>0.05</v>
      </c>
      <c r="M17" s="97">
        <v>-1.6000000000000001E-3</v>
      </c>
      <c r="N17" s="96">
        <v>1130503.5238790999</v>
      </c>
      <c r="O17" s="98">
        <v>130.36000000000001</v>
      </c>
      <c r="P17" s="96">
        <v>1490.2187797647998</v>
      </c>
      <c r="Q17" s="97">
        <v>2.8029831181826725E-2</v>
      </c>
      <c r="R17" s="97">
        <v>1.2427891695261845E-3</v>
      </c>
      <c r="S17" s="97">
        <v>2.7310601950402109E-5</v>
      </c>
    </row>
    <row r="18" spans="2:19">
      <c r="B18" s="109" t="s">
        <v>1749</v>
      </c>
      <c r="C18" s="86">
        <v>3239</v>
      </c>
      <c r="D18" s="99" t="s">
        <v>1739</v>
      </c>
      <c r="E18" s="86" t="s">
        <v>356</v>
      </c>
      <c r="F18" s="99" t="s">
        <v>357</v>
      </c>
      <c r="G18" s="86" t="s">
        <v>382</v>
      </c>
      <c r="H18" s="86" t="s">
        <v>187</v>
      </c>
      <c r="I18" s="115">
        <v>37049</v>
      </c>
      <c r="J18" s="98">
        <v>0.18999999999999997</v>
      </c>
      <c r="K18" s="99" t="s">
        <v>189</v>
      </c>
      <c r="L18" s="100">
        <v>5.5E-2</v>
      </c>
      <c r="M18" s="97">
        <v>-7.9999999999999993E-4</v>
      </c>
      <c r="N18" s="96">
        <v>3416315</v>
      </c>
      <c r="O18" s="98">
        <v>136.78</v>
      </c>
      <c r="P18" s="96">
        <v>4672.8355789128</v>
      </c>
      <c r="Q18" s="86"/>
      <c r="R18" s="97">
        <v>3.8969777641414613E-3</v>
      </c>
      <c r="S18" s="97">
        <v>8.5637058268388033E-5</v>
      </c>
    </row>
    <row r="19" spans="2:19">
      <c r="B19" s="109" t="s">
        <v>1750</v>
      </c>
      <c r="C19" s="86">
        <v>5096</v>
      </c>
      <c r="D19" s="99" t="s">
        <v>1739</v>
      </c>
      <c r="E19" s="86" t="s">
        <v>356</v>
      </c>
      <c r="F19" s="99" t="s">
        <v>357</v>
      </c>
      <c r="G19" s="86" t="s">
        <v>382</v>
      </c>
      <c r="H19" s="86" t="s">
        <v>187</v>
      </c>
      <c r="I19" s="115">
        <v>37000</v>
      </c>
      <c r="J19" s="98">
        <v>0.05</v>
      </c>
      <c r="K19" s="99" t="s">
        <v>189</v>
      </c>
      <c r="L19" s="100">
        <v>5.8600000000000006E-2</v>
      </c>
      <c r="M19" s="97">
        <v>-2.6000000000000007E-3</v>
      </c>
      <c r="N19" s="96">
        <v>3904360</v>
      </c>
      <c r="O19" s="98">
        <v>138.47999999999999</v>
      </c>
      <c r="P19" s="96">
        <v>5406.7577279999996</v>
      </c>
      <c r="Q19" s="86"/>
      <c r="R19" s="97">
        <v>4.5090425901564112E-3</v>
      </c>
      <c r="S19" s="97">
        <v>9.9087335468268502E-5</v>
      </c>
    </row>
    <row r="20" spans="2:19">
      <c r="B20" s="109" t="s">
        <v>1751</v>
      </c>
      <c r="C20" s="86">
        <v>5088</v>
      </c>
      <c r="D20" s="99" t="s">
        <v>1739</v>
      </c>
      <c r="E20" s="86" t="s">
        <v>356</v>
      </c>
      <c r="F20" s="99" t="s">
        <v>357</v>
      </c>
      <c r="G20" s="86" t="s">
        <v>382</v>
      </c>
      <c r="H20" s="86" t="s">
        <v>187</v>
      </c>
      <c r="I20" s="115">
        <v>36034</v>
      </c>
      <c r="J20" s="98">
        <v>1.3700000000000003</v>
      </c>
      <c r="K20" s="99" t="s">
        <v>189</v>
      </c>
      <c r="L20" s="100">
        <v>5.0999999999999997E-2</v>
      </c>
      <c r="M20" s="97">
        <v>5.4000000000000012E-3</v>
      </c>
      <c r="N20" s="96">
        <v>2196202.5</v>
      </c>
      <c r="O20" s="98">
        <v>153.53</v>
      </c>
      <c r="P20" s="96">
        <v>3371.8299227506996</v>
      </c>
      <c r="Q20" s="86"/>
      <c r="R20" s="97">
        <v>2.8119855731117954E-3</v>
      </c>
      <c r="S20" s="97">
        <v>6.1794084274815965E-5</v>
      </c>
    </row>
    <row r="21" spans="2:19">
      <c r="B21" s="109" t="s">
        <v>1752</v>
      </c>
      <c r="C21" s="86" t="s">
        <v>1753</v>
      </c>
      <c r="D21" s="99" t="s">
        <v>1739</v>
      </c>
      <c r="E21" s="86" t="s">
        <v>1754</v>
      </c>
      <c r="F21" s="99" t="s">
        <v>607</v>
      </c>
      <c r="G21" s="86" t="s">
        <v>414</v>
      </c>
      <c r="H21" s="86" t="s">
        <v>187</v>
      </c>
      <c r="I21" s="115">
        <v>39294</v>
      </c>
      <c r="J21" s="98">
        <v>0.75000000000000011</v>
      </c>
      <c r="K21" s="99" t="s">
        <v>189</v>
      </c>
      <c r="L21" s="100">
        <v>8.4000000000000005E-2</v>
      </c>
      <c r="M21" s="97">
        <v>4.6000000000000017E-3</v>
      </c>
      <c r="N21" s="96">
        <v>23848221.374565396</v>
      </c>
      <c r="O21" s="98">
        <v>126.93</v>
      </c>
      <c r="P21" s="96">
        <v>30270.547316398795</v>
      </c>
      <c r="Q21" s="97">
        <v>7.8213549115384695E-2</v>
      </c>
      <c r="R21" s="97">
        <v>2.5244553934817449E-2</v>
      </c>
      <c r="S21" s="97">
        <v>5.547553686777849E-4</v>
      </c>
    </row>
    <row r="22" spans="2:19">
      <c r="B22" s="109" t="s">
        <v>1755</v>
      </c>
      <c r="C22" s="86" t="s">
        <v>1756</v>
      </c>
      <c r="D22" s="99" t="s">
        <v>1739</v>
      </c>
      <c r="E22" s="86" t="s">
        <v>1757</v>
      </c>
      <c r="F22" s="99" t="s">
        <v>607</v>
      </c>
      <c r="G22" s="86" t="s">
        <v>414</v>
      </c>
      <c r="H22" s="86" t="s">
        <v>185</v>
      </c>
      <c r="I22" s="115">
        <v>38495</v>
      </c>
      <c r="J22" s="98">
        <v>2.1999999999999997</v>
      </c>
      <c r="K22" s="99" t="s">
        <v>189</v>
      </c>
      <c r="L22" s="100">
        <v>4.9500000000000002E-2</v>
      </c>
      <c r="M22" s="97">
        <v>1.2999999999999999E-3</v>
      </c>
      <c r="N22" s="96">
        <v>5188080.2442874005</v>
      </c>
      <c r="O22" s="98">
        <v>132.88999999999999</v>
      </c>
      <c r="P22" s="96">
        <v>6894.4398548336994</v>
      </c>
      <c r="Q22" s="97">
        <v>0.13691253921297092</v>
      </c>
      <c r="R22" s="97">
        <v>5.7497162818531487E-3</v>
      </c>
      <c r="S22" s="97">
        <v>1.2635144926577099E-4</v>
      </c>
    </row>
    <row r="23" spans="2:19">
      <c r="B23" s="109" t="s">
        <v>1758</v>
      </c>
      <c r="C23" s="86" t="s">
        <v>1759</v>
      </c>
      <c r="D23" s="99" t="s">
        <v>1739</v>
      </c>
      <c r="E23" s="86" t="s">
        <v>1760</v>
      </c>
      <c r="F23" s="99" t="s">
        <v>607</v>
      </c>
      <c r="G23" s="86" t="s">
        <v>414</v>
      </c>
      <c r="H23" s="86" t="s">
        <v>187</v>
      </c>
      <c r="I23" s="115">
        <v>38817</v>
      </c>
      <c r="J23" s="98">
        <v>0.97000000000000008</v>
      </c>
      <c r="K23" s="99" t="s">
        <v>189</v>
      </c>
      <c r="L23" s="100">
        <v>6.5000000000000002E-2</v>
      </c>
      <c r="M23" s="97">
        <v>1.4000000000000002E-3</v>
      </c>
      <c r="N23" s="96">
        <v>74670885</v>
      </c>
      <c r="O23" s="98">
        <v>133.37</v>
      </c>
      <c r="P23" s="96">
        <v>99588.562662727782</v>
      </c>
      <c r="Q23" s="97">
        <v>0.17182785763460989</v>
      </c>
      <c r="R23" s="97">
        <v>8.305329980169221E-2</v>
      </c>
      <c r="S23" s="97">
        <v>1.8251169765312605E-3</v>
      </c>
    </row>
    <row r="24" spans="2:19">
      <c r="B24" s="109" t="s">
        <v>1761</v>
      </c>
      <c r="C24" s="86" t="s">
        <v>1762</v>
      </c>
      <c r="D24" s="99" t="s">
        <v>1739</v>
      </c>
      <c r="E24" s="86" t="s">
        <v>1760</v>
      </c>
      <c r="F24" s="99" t="s">
        <v>607</v>
      </c>
      <c r="G24" s="86" t="s">
        <v>414</v>
      </c>
      <c r="H24" s="86" t="s">
        <v>187</v>
      </c>
      <c r="I24" s="115">
        <v>38582</v>
      </c>
      <c r="J24" s="98">
        <v>0.38</v>
      </c>
      <c r="K24" s="99" t="s">
        <v>189</v>
      </c>
      <c r="L24" s="100">
        <v>6.5000000000000002E-2</v>
      </c>
      <c r="M24" s="97">
        <v>4.6999999999999993E-3</v>
      </c>
      <c r="N24" s="96">
        <v>37091420</v>
      </c>
      <c r="O24" s="98">
        <v>127</v>
      </c>
      <c r="P24" s="96">
        <v>47106.103497608994</v>
      </c>
      <c r="Q24" s="97">
        <v>2.9909902790489516E-2</v>
      </c>
      <c r="R24" s="97">
        <v>3.9284805721377214E-2</v>
      </c>
      <c r="S24" s="97">
        <v>8.6329340330866761E-4</v>
      </c>
    </row>
    <row r="25" spans="2:19">
      <c r="B25" s="109" t="s">
        <v>1763</v>
      </c>
      <c r="C25" s="86" t="s">
        <v>1764</v>
      </c>
      <c r="D25" s="99" t="s">
        <v>1739</v>
      </c>
      <c r="E25" s="86" t="s">
        <v>1760</v>
      </c>
      <c r="F25" s="99" t="s">
        <v>607</v>
      </c>
      <c r="G25" s="86" t="s">
        <v>414</v>
      </c>
      <c r="H25" s="86" t="s">
        <v>187</v>
      </c>
      <c r="I25" s="115">
        <v>39856</v>
      </c>
      <c r="J25" s="98">
        <v>3.4899999999999998</v>
      </c>
      <c r="K25" s="99" t="s">
        <v>189</v>
      </c>
      <c r="L25" s="100">
        <v>6.8499999999999991E-2</v>
      </c>
      <c r="M25" s="97">
        <v>7.6999999999999994E-3</v>
      </c>
      <c r="N25" s="96">
        <v>32796624</v>
      </c>
      <c r="O25" s="98">
        <v>137.09</v>
      </c>
      <c r="P25" s="96">
        <v>44960.891763512802</v>
      </c>
      <c r="Q25" s="97">
        <v>6.4937251881493158E-2</v>
      </c>
      <c r="R25" s="97">
        <v>3.7495775851618084E-2</v>
      </c>
      <c r="S25" s="97">
        <v>8.2397902573889915E-4</v>
      </c>
    </row>
    <row r="26" spans="2:19">
      <c r="B26" s="109" t="s">
        <v>1765</v>
      </c>
      <c r="C26" s="86" t="s">
        <v>1766</v>
      </c>
      <c r="D26" s="99" t="s">
        <v>1739</v>
      </c>
      <c r="E26" s="86" t="s">
        <v>1767</v>
      </c>
      <c r="F26" s="99" t="s">
        <v>434</v>
      </c>
      <c r="G26" s="86" t="s">
        <v>414</v>
      </c>
      <c r="H26" s="86" t="s">
        <v>187</v>
      </c>
      <c r="I26" s="115">
        <v>37652</v>
      </c>
      <c r="J26" s="98">
        <v>1.32</v>
      </c>
      <c r="K26" s="99" t="s">
        <v>189</v>
      </c>
      <c r="L26" s="100">
        <v>7.0000000000000007E-2</v>
      </c>
      <c r="M26" s="97">
        <v>6.5000000000000014E-3</v>
      </c>
      <c r="N26" s="96">
        <v>978432.61599999992</v>
      </c>
      <c r="O26" s="98">
        <v>132.02000000000001</v>
      </c>
      <c r="P26" s="96">
        <v>1291.7267494040998</v>
      </c>
      <c r="Q26" s="97">
        <v>1.9842613731863998E-2</v>
      </c>
      <c r="R26" s="97">
        <v>1.077253914623227E-3</v>
      </c>
      <c r="S26" s="97">
        <v>2.3672923439624121E-5</v>
      </c>
    </row>
    <row r="27" spans="2:19">
      <c r="B27" s="109" t="s">
        <v>1768</v>
      </c>
      <c r="C27" s="86" t="s">
        <v>1769</v>
      </c>
      <c r="D27" s="99" t="s">
        <v>1739</v>
      </c>
      <c r="E27" s="86" t="s">
        <v>1770</v>
      </c>
      <c r="F27" s="99" t="s">
        <v>607</v>
      </c>
      <c r="G27" s="86" t="s">
        <v>414</v>
      </c>
      <c r="H27" s="86" t="s">
        <v>187</v>
      </c>
      <c r="I27" s="115">
        <v>39350</v>
      </c>
      <c r="J27" s="98">
        <v>5.64</v>
      </c>
      <c r="K27" s="99" t="s">
        <v>189</v>
      </c>
      <c r="L27" s="100">
        <v>5.5999999999999994E-2</v>
      </c>
      <c r="M27" s="97">
        <v>1.14E-2</v>
      </c>
      <c r="N27" s="96">
        <v>30805600.137296695</v>
      </c>
      <c r="O27" s="98">
        <v>152.71</v>
      </c>
      <c r="P27" s="96">
        <v>47043.230212242095</v>
      </c>
      <c r="Q27" s="97">
        <v>3.1017545163610261E-2</v>
      </c>
      <c r="R27" s="97">
        <v>3.9232371649838504E-2</v>
      </c>
      <c r="S27" s="97">
        <v>8.6214115150961266E-4</v>
      </c>
    </row>
    <row r="28" spans="2:19">
      <c r="B28" s="109" t="s">
        <v>1771</v>
      </c>
      <c r="C28" s="86" t="s">
        <v>1772</v>
      </c>
      <c r="D28" s="99" t="s">
        <v>1739</v>
      </c>
      <c r="E28" s="86" t="s">
        <v>1760</v>
      </c>
      <c r="F28" s="99" t="s">
        <v>607</v>
      </c>
      <c r="G28" s="86" t="s">
        <v>454</v>
      </c>
      <c r="H28" s="86" t="s">
        <v>185</v>
      </c>
      <c r="I28" s="115">
        <v>40715</v>
      </c>
      <c r="J28" s="98">
        <v>4.8099999999999996</v>
      </c>
      <c r="K28" s="99" t="s">
        <v>189</v>
      </c>
      <c r="L28" s="100">
        <v>0.06</v>
      </c>
      <c r="M28" s="97">
        <v>3.1599999999999996E-2</v>
      </c>
      <c r="N28" s="96">
        <v>28306610</v>
      </c>
      <c r="O28" s="98">
        <v>119.86</v>
      </c>
      <c r="P28" s="96">
        <v>33928.302765521803</v>
      </c>
      <c r="Q28" s="97">
        <v>7.648887190556313E-3</v>
      </c>
      <c r="R28" s="97">
        <v>2.8294991171733039E-2</v>
      </c>
      <c r="S28" s="97">
        <v>6.217894877342359E-4</v>
      </c>
    </row>
    <row r="29" spans="2:19">
      <c r="B29" s="109" t="s">
        <v>1773</v>
      </c>
      <c r="C29" s="86" t="s">
        <v>1774</v>
      </c>
      <c r="D29" s="99" t="s">
        <v>1739</v>
      </c>
      <c r="E29" s="86" t="s">
        <v>491</v>
      </c>
      <c r="F29" s="99" t="s">
        <v>357</v>
      </c>
      <c r="G29" s="86" t="s">
        <v>454</v>
      </c>
      <c r="H29" s="86" t="s">
        <v>187</v>
      </c>
      <c r="I29" s="115">
        <v>41182</v>
      </c>
      <c r="J29" s="98">
        <v>1.46</v>
      </c>
      <c r="K29" s="99" t="s">
        <v>189</v>
      </c>
      <c r="L29" s="100">
        <v>5.7999999999999996E-2</v>
      </c>
      <c r="M29" s="97">
        <v>1.8100000000000002E-2</v>
      </c>
      <c r="N29" s="96">
        <v>5856540</v>
      </c>
      <c r="O29" s="98">
        <v>132.33000000000001</v>
      </c>
      <c r="P29" s="96">
        <v>7749.9593722391</v>
      </c>
      <c r="Q29" s="86"/>
      <c r="R29" s="97">
        <v>6.4631889645135497E-3</v>
      </c>
      <c r="S29" s="97">
        <v>1.4203018940642782E-4</v>
      </c>
    </row>
    <row r="30" spans="2:19">
      <c r="B30" s="109" t="s">
        <v>1775</v>
      </c>
      <c r="C30" s="86" t="s">
        <v>1776</v>
      </c>
      <c r="D30" s="99" t="s">
        <v>1739</v>
      </c>
      <c r="E30" s="86" t="s">
        <v>1777</v>
      </c>
      <c r="F30" s="99" t="s">
        <v>400</v>
      </c>
      <c r="G30" s="86" t="s">
        <v>454</v>
      </c>
      <c r="H30" s="86" t="s">
        <v>187</v>
      </c>
      <c r="I30" s="115">
        <v>38652</v>
      </c>
      <c r="J30" s="98">
        <v>3.4400000000000004</v>
      </c>
      <c r="K30" s="99" t="s">
        <v>189</v>
      </c>
      <c r="L30" s="100">
        <v>5.2999999999999999E-2</v>
      </c>
      <c r="M30" s="97">
        <v>7.4999999999999997E-3</v>
      </c>
      <c r="N30" s="96">
        <v>29655093.386307802</v>
      </c>
      <c r="O30" s="98">
        <v>140.22999999999999</v>
      </c>
      <c r="P30" s="96">
        <v>41585.336476146294</v>
      </c>
      <c r="Q30" s="97">
        <v>0.1389758180696741</v>
      </c>
      <c r="R30" s="97">
        <v>3.4680683457642178E-2</v>
      </c>
      <c r="S30" s="97">
        <v>7.6211666830075704E-4</v>
      </c>
    </row>
    <row r="31" spans="2:19">
      <c r="B31" s="109" t="s">
        <v>1778</v>
      </c>
      <c r="C31" s="86" t="s">
        <v>1779</v>
      </c>
      <c r="D31" s="99" t="s">
        <v>1739</v>
      </c>
      <c r="E31" s="86" t="s">
        <v>372</v>
      </c>
      <c r="F31" s="99" t="s">
        <v>357</v>
      </c>
      <c r="G31" s="86" t="s">
        <v>549</v>
      </c>
      <c r="H31" s="86" t="s">
        <v>187</v>
      </c>
      <c r="I31" s="115">
        <v>38018</v>
      </c>
      <c r="J31" s="98">
        <v>2.6400000000000006</v>
      </c>
      <c r="K31" s="99" t="s">
        <v>189</v>
      </c>
      <c r="L31" s="100">
        <v>5.7500000000000002E-2</v>
      </c>
      <c r="M31" s="97">
        <v>1.1200000000000002E-2</v>
      </c>
      <c r="N31" s="96">
        <v>78087200</v>
      </c>
      <c r="O31" s="98">
        <v>139.83000000000001</v>
      </c>
      <c r="P31" s="96">
        <v>109189.32915383967</v>
      </c>
      <c r="Q31" s="97">
        <v>0.16997649107531562</v>
      </c>
      <c r="R31" s="97">
        <v>9.1059995715286141E-2</v>
      </c>
      <c r="S31" s="97">
        <v>2.0010661160924322E-3</v>
      </c>
    </row>
    <row r="32" spans="2:19">
      <c r="B32" s="109" t="s">
        <v>1780</v>
      </c>
      <c r="C32" s="86" t="s">
        <v>1781</v>
      </c>
      <c r="D32" s="99" t="s">
        <v>1739</v>
      </c>
      <c r="E32" s="86" t="s">
        <v>372</v>
      </c>
      <c r="F32" s="99" t="s">
        <v>357</v>
      </c>
      <c r="G32" s="86" t="s">
        <v>549</v>
      </c>
      <c r="H32" s="86" t="s">
        <v>187</v>
      </c>
      <c r="I32" s="115">
        <v>39658</v>
      </c>
      <c r="J32" s="98">
        <v>5.6499999999999995</v>
      </c>
      <c r="K32" s="99" t="s">
        <v>189</v>
      </c>
      <c r="L32" s="100">
        <v>5.7500000000000002E-2</v>
      </c>
      <c r="M32" s="97">
        <v>9.300000000000001E-3</v>
      </c>
      <c r="N32" s="96">
        <v>215257127.69999999</v>
      </c>
      <c r="O32" s="98">
        <v>152.77000000000001</v>
      </c>
      <c r="P32" s="96">
        <v>328848.30897994828</v>
      </c>
      <c r="Q32" s="97">
        <v>0.1653280550691244</v>
      </c>
      <c r="R32" s="97">
        <v>0.27424772950571941</v>
      </c>
      <c r="S32" s="97">
        <v>6.0266622529288501E-3</v>
      </c>
    </row>
    <row r="33" spans="2:19">
      <c r="B33" s="109" t="s">
        <v>1782</v>
      </c>
      <c r="C33" s="86" t="s">
        <v>1783</v>
      </c>
      <c r="D33" s="99" t="s">
        <v>1739</v>
      </c>
      <c r="E33" s="86" t="s">
        <v>1784</v>
      </c>
      <c r="F33" s="99" t="s">
        <v>400</v>
      </c>
      <c r="G33" s="86" t="s">
        <v>349</v>
      </c>
      <c r="H33" s="86" t="s">
        <v>185</v>
      </c>
      <c r="I33" s="115">
        <v>39422</v>
      </c>
      <c r="J33" s="98">
        <v>0.64000000000000012</v>
      </c>
      <c r="K33" s="99" t="s">
        <v>189</v>
      </c>
      <c r="L33" s="100">
        <v>6.5000000000000002E-2</v>
      </c>
      <c r="M33" s="97">
        <v>6.3000000000000009E-3</v>
      </c>
      <c r="N33" s="96">
        <v>4392405</v>
      </c>
      <c r="O33" s="98">
        <v>122.5</v>
      </c>
      <c r="P33" s="96">
        <v>5380.6963104570996</v>
      </c>
      <c r="Q33" s="97">
        <v>3.7932039514079419E-2</v>
      </c>
      <c r="R33" s="97">
        <v>4.4873082999269407E-3</v>
      </c>
      <c r="S33" s="97">
        <v>9.860971901997109E-5</v>
      </c>
    </row>
    <row r="34" spans="2:19">
      <c r="B34" s="109" t="s">
        <v>1785</v>
      </c>
      <c r="C34" s="86" t="s">
        <v>1786</v>
      </c>
      <c r="D34" s="99" t="s">
        <v>1739</v>
      </c>
      <c r="E34" s="86"/>
      <c r="F34" s="99" t="s">
        <v>400</v>
      </c>
      <c r="G34" s="86" t="s">
        <v>630</v>
      </c>
      <c r="H34" s="86" t="s">
        <v>187</v>
      </c>
      <c r="I34" s="115">
        <v>38445</v>
      </c>
      <c r="J34" s="98">
        <v>2.2300000000000004</v>
      </c>
      <c r="K34" s="99" t="s">
        <v>189</v>
      </c>
      <c r="L34" s="100">
        <v>6.7000000000000004E-2</v>
      </c>
      <c r="M34" s="97">
        <v>6.6900000000000001E-2</v>
      </c>
      <c r="N34" s="96">
        <v>12282576.762708198</v>
      </c>
      <c r="O34" s="98">
        <v>124.28</v>
      </c>
      <c r="P34" s="96">
        <v>15264.785867022398</v>
      </c>
      <c r="Q34" s="97">
        <v>5.1339843083214154E-2</v>
      </c>
      <c r="R34" s="97">
        <v>1.2730285517986809E-2</v>
      </c>
      <c r="S34" s="97">
        <v>2.7975119917504328E-4</v>
      </c>
    </row>
    <row r="35" spans="2:19">
      <c r="B35" s="109" t="s">
        <v>1787</v>
      </c>
      <c r="C35" s="86" t="s">
        <v>1788</v>
      </c>
      <c r="D35" s="99" t="s">
        <v>1739</v>
      </c>
      <c r="E35" s="86" t="s">
        <v>1789</v>
      </c>
      <c r="F35" s="99" t="s">
        <v>740</v>
      </c>
      <c r="G35" s="86" t="s">
        <v>702</v>
      </c>
      <c r="H35" s="86" t="s">
        <v>187</v>
      </c>
      <c r="I35" s="115">
        <v>39104</v>
      </c>
      <c r="J35" s="98">
        <v>3.0999999999999996</v>
      </c>
      <c r="K35" s="99" t="s">
        <v>189</v>
      </c>
      <c r="L35" s="100">
        <v>5.5999999999999994E-2</v>
      </c>
      <c r="M35" s="97">
        <v>0.13150000000000001</v>
      </c>
      <c r="N35" s="96">
        <v>100923774.5535025</v>
      </c>
      <c r="O35" s="98">
        <v>95.93</v>
      </c>
      <c r="P35" s="96">
        <v>96816.177388498501</v>
      </c>
      <c r="Q35" s="97">
        <v>6.9187591725661149E-2</v>
      </c>
      <c r="R35" s="97">
        <v>8.0741229628271211E-2</v>
      </c>
      <c r="S35" s="97">
        <v>1.7743086578429251E-3</v>
      </c>
    </row>
    <row r="36" spans="2:19">
      <c r="B36" s="109" t="s">
        <v>1790</v>
      </c>
      <c r="C36" s="86" t="s">
        <v>1791</v>
      </c>
      <c r="D36" s="99" t="s">
        <v>1739</v>
      </c>
      <c r="E36" s="86" t="s">
        <v>1792</v>
      </c>
      <c r="F36" s="99" t="s">
        <v>607</v>
      </c>
      <c r="G36" s="86" t="s">
        <v>728</v>
      </c>
      <c r="H36" s="86"/>
      <c r="I36" s="115">
        <v>41334</v>
      </c>
      <c r="J36" s="98">
        <v>0</v>
      </c>
      <c r="K36" s="99" t="s">
        <v>189</v>
      </c>
      <c r="L36" s="100">
        <v>0</v>
      </c>
      <c r="M36" s="97">
        <v>0</v>
      </c>
      <c r="N36" s="96">
        <v>343063.6387697999</v>
      </c>
      <c r="O36" s="98">
        <v>0</v>
      </c>
      <c r="P36" s="98">
        <v>0</v>
      </c>
      <c r="Q36" s="97">
        <v>5.401103805541542E-2</v>
      </c>
      <c r="R36" s="97">
        <v>0</v>
      </c>
      <c r="S36" s="97">
        <v>0</v>
      </c>
    </row>
    <row r="37" spans="2:19">
      <c r="B37" s="109" t="s">
        <v>1793</v>
      </c>
      <c r="C37" s="86" t="s">
        <v>1794</v>
      </c>
      <c r="D37" s="99" t="s">
        <v>1739</v>
      </c>
      <c r="E37" s="86" t="s">
        <v>1795</v>
      </c>
      <c r="F37" s="99" t="s">
        <v>514</v>
      </c>
      <c r="G37" s="86" t="s">
        <v>728</v>
      </c>
      <c r="H37" s="86"/>
      <c r="I37" s="115">
        <v>41213</v>
      </c>
      <c r="J37" s="98">
        <v>0</v>
      </c>
      <c r="K37" s="99" t="s">
        <v>189</v>
      </c>
      <c r="L37" s="100">
        <v>0</v>
      </c>
      <c r="M37" s="97">
        <v>0</v>
      </c>
      <c r="N37" s="96">
        <v>48804.5</v>
      </c>
      <c r="O37" s="98">
        <v>0</v>
      </c>
      <c r="P37" s="98">
        <v>0</v>
      </c>
      <c r="Q37" s="97">
        <v>1.4908908552849316E-3</v>
      </c>
      <c r="R37" s="97">
        <v>0</v>
      </c>
      <c r="S37" s="97">
        <v>0</v>
      </c>
    </row>
    <row r="38" spans="2:19">
      <c r="B38" s="110"/>
      <c r="C38" s="86"/>
      <c r="D38" s="86"/>
      <c r="E38" s="86"/>
      <c r="F38" s="86"/>
      <c r="G38" s="86"/>
      <c r="H38" s="86"/>
      <c r="I38" s="86"/>
      <c r="J38" s="98"/>
      <c r="K38" s="86"/>
      <c r="L38" s="86"/>
      <c r="M38" s="97"/>
      <c r="N38" s="96"/>
      <c r="O38" s="98"/>
      <c r="P38" s="86"/>
      <c r="Q38" s="86"/>
      <c r="R38" s="97"/>
      <c r="S38" s="86"/>
    </row>
    <row r="39" spans="2:19">
      <c r="B39" s="108" t="s">
        <v>76</v>
      </c>
      <c r="C39" s="84"/>
      <c r="D39" s="84"/>
      <c r="E39" s="84"/>
      <c r="F39" s="84"/>
      <c r="G39" s="84"/>
      <c r="H39" s="84"/>
      <c r="I39" s="84"/>
      <c r="J39" s="95">
        <v>2.86</v>
      </c>
      <c r="K39" s="84"/>
      <c r="L39" s="84"/>
      <c r="M39" s="94">
        <v>3.4400000000000007E-2</v>
      </c>
      <c r="N39" s="93"/>
      <c r="O39" s="95"/>
      <c r="P39" s="93">
        <v>14161.401676310899</v>
      </c>
      <c r="Q39" s="84"/>
      <c r="R39" s="94">
        <v>1.1810102561857983E-2</v>
      </c>
      <c r="S39" s="94">
        <v>2.5952994922163417E-4</v>
      </c>
    </row>
    <row r="40" spans="2:19">
      <c r="B40" s="109" t="s">
        <v>1798</v>
      </c>
      <c r="C40" s="86" t="s">
        <v>1799</v>
      </c>
      <c r="D40" s="99" t="s">
        <v>1739</v>
      </c>
      <c r="E40" s="86" t="s">
        <v>1800</v>
      </c>
      <c r="F40" s="99" t="s">
        <v>400</v>
      </c>
      <c r="G40" s="86" t="s">
        <v>630</v>
      </c>
      <c r="H40" s="86" t="s">
        <v>185</v>
      </c>
      <c r="I40" s="115">
        <v>41903</v>
      </c>
      <c r="J40" s="98">
        <v>2.86</v>
      </c>
      <c r="K40" s="99" t="s">
        <v>189</v>
      </c>
      <c r="L40" s="100">
        <v>5.1500000000000004E-2</v>
      </c>
      <c r="M40" s="97">
        <v>3.4400000000000007E-2</v>
      </c>
      <c r="N40" s="96">
        <v>13386332.580165401</v>
      </c>
      <c r="O40" s="98">
        <v>105.79</v>
      </c>
      <c r="P40" s="96">
        <v>14161.401676310899</v>
      </c>
      <c r="Q40" s="97">
        <v>9.1867294519567821E-2</v>
      </c>
      <c r="R40" s="97">
        <v>1.1810102561857983E-2</v>
      </c>
      <c r="S40" s="97">
        <v>2.5952994922163417E-4</v>
      </c>
    </row>
    <row r="41" spans="2:19">
      <c r="B41" s="110"/>
      <c r="C41" s="86"/>
      <c r="D41" s="86"/>
      <c r="E41" s="86"/>
      <c r="F41" s="86"/>
      <c r="G41" s="86"/>
      <c r="H41" s="86"/>
      <c r="I41" s="86"/>
      <c r="J41" s="98"/>
      <c r="K41" s="86"/>
      <c r="L41" s="86"/>
      <c r="M41" s="97"/>
      <c r="N41" s="96"/>
      <c r="O41" s="98"/>
      <c r="P41" s="86"/>
      <c r="Q41" s="86"/>
      <c r="R41" s="97"/>
      <c r="S41" s="86"/>
    </row>
    <row r="42" spans="2:19">
      <c r="B42" s="108" t="s">
        <v>62</v>
      </c>
      <c r="C42" s="84"/>
      <c r="D42" s="84"/>
      <c r="E42" s="84"/>
      <c r="F42" s="84"/>
      <c r="G42" s="84"/>
      <c r="H42" s="84"/>
      <c r="I42" s="84"/>
      <c r="J42" s="95">
        <v>5.0162765799987552</v>
      </c>
      <c r="K42" s="84"/>
      <c r="L42" s="84"/>
      <c r="M42" s="94">
        <v>9.9156822560052621E-2</v>
      </c>
      <c r="N42" s="93"/>
      <c r="O42" s="95"/>
      <c r="P42" s="93">
        <v>24396.231370494592</v>
      </c>
      <c r="Q42" s="84"/>
      <c r="R42" s="94">
        <v>2.0345584511618428E-2</v>
      </c>
      <c r="S42" s="94">
        <v>4.4709929380614067E-4</v>
      </c>
    </row>
    <row r="43" spans="2:19">
      <c r="B43" s="109" t="s">
        <v>1801</v>
      </c>
      <c r="C43" s="86" t="s">
        <v>1802</v>
      </c>
      <c r="D43" s="99" t="s">
        <v>1739</v>
      </c>
      <c r="E43" s="86" t="s">
        <v>1803</v>
      </c>
      <c r="F43" s="99" t="s">
        <v>607</v>
      </c>
      <c r="G43" s="86" t="s">
        <v>414</v>
      </c>
      <c r="H43" s="86" t="s">
        <v>185</v>
      </c>
      <c r="I43" s="115">
        <v>39855</v>
      </c>
      <c r="J43" s="98">
        <v>5.3999999999999986</v>
      </c>
      <c r="K43" s="99" t="s">
        <v>188</v>
      </c>
      <c r="L43" s="100">
        <v>7.9699999999999993E-2</v>
      </c>
      <c r="M43" s="97">
        <v>3.3499999999999995E-2</v>
      </c>
      <c r="N43" s="96">
        <v>386678.27800069994</v>
      </c>
      <c r="O43" s="98">
        <v>128.63</v>
      </c>
      <c r="P43" s="96">
        <v>1873.1491942752002</v>
      </c>
      <c r="Q43" s="97">
        <v>3.8594140778963532E-3</v>
      </c>
      <c r="R43" s="97">
        <v>1.5621394409747898E-3</v>
      </c>
      <c r="S43" s="97">
        <v>3.4328403811043415E-5</v>
      </c>
    </row>
    <row r="44" spans="2:19">
      <c r="B44" s="109" t="s">
        <v>1804</v>
      </c>
      <c r="C44" s="86" t="s">
        <v>1805</v>
      </c>
      <c r="D44" s="99" t="s">
        <v>1739</v>
      </c>
      <c r="E44" s="86" t="s">
        <v>1806</v>
      </c>
      <c r="F44" s="99" t="s">
        <v>607</v>
      </c>
      <c r="G44" s="86" t="s">
        <v>728</v>
      </c>
      <c r="H44" s="86"/>
      <c r="I44" s="115">
        <v>41840</v>
      </c>
      <c r="J44" s="98">
        <v>6.12</v>
      </c>
      <c r="K44" s="99" t="s">
        <v>188</v>
      </c>
      <c r="L44" s="100">
        <v>0.03</v>
      </c>
      <c r="M44" s="97">
        <v>0.14860000000000001</v>
      </c>
      <c r="N44" s="96">
        <v>7529103.4118208997</v>
      </c>
      <c r="O44" s="98">
        <v>50.05</v>
      </c>
      <c r="P44" s="96">
        <v>14191.478103416199</v>
      </c>
      <c r="Q44" s="97">
        <v>2.1168452655669478E-2</v>
      </c>
      <c r="R44" s="97">
        <v>1.1835185226478818E-2</v>
      </c>
      <c r="S44" s="97">
        <v>2.6008114703226219E-4</v>
      </c>
    </row>
    <row r="45" spans="2:19">
      <c r="B45" s="109" t="s">
        <v>1807</v>
      </c>
      <c r="C45" s="86" t="s">
        <v>1808</v>
      </c>
      <c r="D45" s="99" t="s">
        <v>1739</v>
      </c>
      <c r="E45" s="86" t="s">
        <v>1806</v>
      </c>
      <c r="F45" s="99" t="s">
        <v>607</v>
      </c>
      <c r="G45" s="86" t="s">
        <v>728</v>
      </c>
      <c r="H45" s="86"/>
      <c r="I45" s="115">
        <v>41840</v>
      </c>
      <c r="J45" s="98">
        <v>3.0499999999999994</v>
      </c>
      <c r="K45" s="99" t="s">
        <v>188</v>
      </c>
      <c r="L45" s="100">
        <v>3.4285999999999997E-2</v>
      </c>
      <c r="M45" s="97">
        <v>2.9699999999999997E-2</v>
      </c>
      <c r="N45" s="96">
        <v>2176411.1137028998</v>
      </c>
      <c r="O45" s="98">
        <v>101.65</v>
      </c>
      <c r="P45" s="96">
        <v>8331.6040728032003</v>
      </c>
      <c r="Q45" s="97">
        <v>5.6355461258909938E-2</v>
      </c>
      <c r="R45" s="97">
        <v>6.9482598441648266E-3</v>
      </c>
      <c r="S45" s="97">
        <v>1.5268974296283523E-4</v>
      </c>
    </row>
    <row r="46" spans="2:19">
      <c r="B46" s="110"/>
      <c r="C46" s="86"/>
      <c r="D46" s="86"/>
      <c r="E46" s="86"/>
      <c r="F46" s="86"/>
      <c r="G46" s="86"/>
      <c r="H46" s="86"/>
      <c r="I46" s="86"/>
      <c r="J46" s="98"/>
      <c r="K46" s="86"/>
      <c r="L46" s="86"/>
      <c r="M46" s="97"/>
      <c r="N46" s="96"/>
      <c r="O46" s="98"/>
      <c r="P46" s="86"/>
      <c r="Q46" s="86"/>
      <c r="R46" s="97"/>
      <c r="S46" s="86"/>
    </row>
    <row r="47" spans="2:19">
      <c r="B47" s="107" t="s">
        <v>263</v>
      </c>
      <c r="C47" s="84"/>
      <c r="D47" s="84"/>
      <c r="E47" s="84"/>
      <c r="F47" s="84"/>
      <c r="G47" s="84"/>
      <c r="H47" s="84"/>
      <c r="I47" s="84"/>
      <c r="J47" s="95">
        <v>4.17</v>
      </c>
      <c r="K47" s="84"/>
      <c r="L47" s="84"/>
      <c r="M47" s="94">
        <v>6.7900000000000002E-2</v>
      </c>
      <c r="N47" s="93"/>
      <c r="O47" s="95"/>
      <c r="P47" s="93">
        <v>58679.787381924194</v>
      </c>
      <c r="Q47" s="84"/>
      <c r="R47" s="94">
        <v>4.8936844185968859E-2</v>
      </c>
      <c r="S47" s="94">
        <v>1.0753993557743877E-3</v>
      </c>
    </row>
    <row r="48" spans="2:19">
      <c r="B48" s="108" t="s">
        <v>88</v>
      </c>
      <c r="C48" s="84"/>
      <c r="D48" s="84"/>
      <c r="E48" s="84"/>
      <c r="F48" s="84"/>
      <c r="G48" s="84"/>
      <c r="H48" s="84"/>
      <c r="I48" s="84"/>
      <c r="J48" s="95">
        <v>4.17</v>
      </c>
      <c r="K48" s="84"/>
      <c r="L48" s="84"/>
      <c r="M48" s="94">
        <v>6.7900000000000002E-2</v>
      </c>
      <c r="N48" s="93"/>
      <c r="O48" s="95"/>
      <c r="P48" s="93">
        <v>58679.787381924194</v>
      </c>
      <c r="Q48" s="84"/>
      <c r="R48" s="94">
        <v>4.8936844185968859E-2</v>
      </c>
      <c r="S48" s="94">
        <v>1.0753993557743877E-3</v>
      </c>
    </row>
    <row r="49" spans="2:19">
      <c r="B49" s="109" t="s">
        <v>1809</v>
      </c>
      <c r="C49" s="86" t="s">
        <v>1810</v>
      </c>
      <c r="D49" s="99" t="s">
        <v>1739</v>
      </c>
      <c r="E49" s="86"/>
      <c r="F49" s="99" t="s">
        <v>908</v>
      </c>
      <c r="G49" s="86" t="s">
        <v>702</v>
      </c>
      <c r="H49" s="86" t="s">
        <v>909</v>
      </c>
      <c r="I49" s="115">
        <v>42135</v>
      </c>
      <c r="J49" s="98">
        <v>4.17</v>
      </c>
      <c r="K49" s="99" t="s">
        <v>188</v>
      </c>
      <c r="L49" s="100">
        <v>0.06</v>
      </c>
      <c r="M49" s="97">
        <v>6.7900000000000002E-2</v>
      </c>
      <c r="N49" s="96">
        <v>13756036.369999999</v>
      </c>
      <c r="O49" s="98">
        <v>113.27</v>
      </c>
      <c r="P49" s="96">
        <v>58679.787381924194</v>
      </c>
      <c r="Q49" s="97">
        <v>1.6673983478787877E-2</v>
      </c>
      <c r="R49" s="97">
        <v>4.8936844185968859E-2</v>
      </c>
      <c r="S49" s="97">
        <v>1.0753993557743877E-3</v>
      </c>
    </row>
    <row r="50" spans="2:19">
      <c r="B50" s="151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</row>
    <row r="51" spans="2:19">
      <c r="B51" s="151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</row>
    <row r="52" spans="2:19">
      <c r="B52" s="153" t="s">
        <v>60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</row>
    <row r="53" spans="2:19">
      <c r="B53" s="153" t="s">
        <v>137</v>
      </c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</row>
    <row r="54" spans="2:19">
      <c r="B54" s="154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</row>
    <row r="55" spans="2:19">
      <c r="B55" s="151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mergeCells count="2">
    <mergeCell ref="B6:S6"/>
    <mergeCell ref="B7:S7"/>
  </mergeCells>
  <phoneticPr fontId="4" type="noConversion"/>
  <conditionalFormatting sqref="B12:B49">
    <cfRule type="cellIs" dxfId="8" priority="1" operator="equal">
      <formula>"NR3"</formula>
    </cfRule>
  </conditionalFormatting>
  <dataValidations count="1">
    <dataValidation allowBlank="1" showInputMessage="1" showErrorMessage="1" sqref="AD1:XFD2 B54:B1048576 C5:C1048576 B1:B51 A1:A1048576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J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18.42578125" style="2" customWidth="1"/>
    <col min="4" max="4" width="7.4257812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14.28515625" style="1" bestFit="1" customWidth="1"/>
    <col min="9" max="9" width="15.42578125" style="1" bestFit="1" customWidth="1"/>
    <col min="10" max="10" width="13.140625" style="1" bestFit="1" customWidth="1"/>
    <col min="11" max="11" width="8" style="1" bestFit="1" customWidth="1"/>
    <col min="12" max="12" width="9.140625" style="1" bestFit="1" customWidth="1"/>
    <col min="13" max="13" width="10.28515625" style="1" customWidth="1"/>
    <col min="14" max="14" width="6.710937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88">
      <c r="B1" s="58" t="s">
        <v>204</v>
      </c>
      <c r="C1" s="80" t="s" vm="1">
        <v>269</v>
      </c>
    </row>
    <row r="2" spans="2:88">
      <c r="B2" s="58" t="s">
        <v>203</v>
      </c>
      <c r="C2" s="80" t="s">
        <v>270</v>
      </c>
    </row>
    <row r="3" spans="2:88">
      <c r="B3" s="58" t="s">
        <v>205</v>
      </c>
      <c r="C3" s="80" t="s">
        <v>271</v>
      </c>
    </row>
    <row r="4" spans="2:88">
      <c r="B4" s="58" t="s">
        <v>206</v>
      </c>
      <c r="C4" s="80">
        <v>17012</v>
      </c>
    </row>
    <row r="6" spans="2:88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</row>
    <row r="7" spans="2:88" ht="26.25" customHeight="1">
      <c r="B7" s="171" t="s">
        <v>114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3"/>
    </row>
    <row r="8" spans="2:88" s="3" customFormat="1" ht="63">
      <c r="B8" s="23" t="s">
        <v>141</v>
      </c>
      <c r="C8" s="31" t="s">
        <v>59</v>
      </c>
      <c r="D8" s="72" t="s">
        <v>143</v>
      </c>
      <c r="E8" s="72" t="s">
        <v>142</v>
      </c>
      <c r="F8" s="72" t="s">
        <v>82</v>
      </c>
      <c r="G8" s="31" t="s">
        <v>126</v>
      </c>
      <c r="H8" s="31" t="s">
        <v>0</v>
      </c>
      <c r="I8" s="31" t="s">
        <v>130</v>
      </c>
      <c r="J8" s="31" t="s">
        <v>135</v>
      </c>
      <c r="K8" s="31" t="s">
        <v>74</v>
      </c>
      <c r="L8" s="72" t="s">
        <v>207</v>
      </c>
      <c r="M8" s="32" t="s">
        <v>209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CJ8" s="1"/>
    </row>
    <row r="9" spans="2:8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CJ9" s="1"/>
    </row>
    <row r="10" spans="2:8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CJ10" s="1"/>
    </row>
    <row r="11" spans="2:88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1184371.9535476519</v>
      </c>
      <c r="K11" s="82"/>
      <c r="L11" s="91">
        <v>1</v>
      </c>
      <c r="M11" s="91">
        <v>2.17054780303233E-2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CJ11" s="1"/>
    </row>
    <row r="12" spans="2:88" ht="17.25" customHeight="1">
      <c r="B12" s="83" t="s">
        <v>264</v>
      </c>
      <c r="C12" s="84"/>
      <c r="D12" s="84"/>
      <c r="E12" s="84"/>
      <c r="F12" s="84"/>
      <c r="G12" s="84"/>
      <c r="H12" s="93"/>
      <c r="I12" s="95"/>
      <c r="J12" s="93">
        <v>441899.30164385471</v>
      </c>
      <c r="K12" s="84"/>
      <c r="L12" s="94">
        <v>0.37310854948920014</v>
      </c>
      <c r="M12" s="94">
        <v>8.0984994238636268E-3</v>
      </c>
    </row>
    <row r="13" spans="2:88">
      <c r="B13" s="85" t="s">
        <v>1811</v>
      </c>
      <c r="C13" s="86" t="s">
        <v>1812</v>
      </c>
      <c r="D13" s="99" t="s">
        <v>32</v>
      </c>
      <c r="E13" s="86" t="s">
        <v>1813</v>
      </c>
      <c r="F13" s="99" t="s">
        <v>400</v>
      </c>
      <c r="G13" s="99" t="s">
        <v>188</v>
      </c>
      <c r="H13" s="96">
        <v>3130754.9900500001</v>
      </c>
      <c r="I13" s="98">
        <v>760.25</v>
      </c>
      <c r="J13" s="96">
        <v>89636.280413361688</v>
      </c>
      <c r="K13" s="97">
        <v>6.0842945578032326E-2</v>
      </c>
      <c r="L13" s="97">
        <v>7.5682542249389112E-2</v>
      </c>
      <c r="M13" s="97">
        <v>1.6427257580731304E-3</v>
      </c>
    </row>
    <row r="14" spans="2:88">
      <c r="B14" s="85" t="s">
        <v>1814</v>
      </c>
      <c r="C14" s="86" t="s">
        <v>1815</v>
      </c>
      <c r="D14" s="99" t="s">
        <v>32</v>
      </c>
      <c r="E14" s="86" t="s">
        <v>1816</v>
      </c>
      <c r="F14" s="99" t="s">
        <v>1817</v>
      </c>
      <c r="G14" s="99" t="s">
        <v>189</v>
      </c>
      <c r="H14" s="96">
        <v>2175.4508265999993</v>
      </c>
      <c r="I14" s="98">
        <v>12333697.8574</v>
      </c>
      <c r="J14" s="96">
        <v>268313.53199206671</v>
      </c>
      <c r="K14" s="97">
        <v>0.17010899784729641</v>
      </c>
      <c r="L14" s="97">
        <v>0.22654498967859207</v>
      </c>
      <c r="M14" s="97">
        <v>4.9172672963484982E-3</v>
      </c>
    </row>
    <row r="15" spans="2:88">
      <c r="B15" s="85" t="s">
        <v>1818</v>
      </c>
      <c r="C15" s="86" t="s">
        <v>1819</v>
      </c>
      <c r="D15" s="99" t="s">
        <v>32</v>
      </c>
      <c r="E15" s="86" t="s">
        <v>1820</v>
      </c>
      <c r="F15" s="99" t="s">
        <v>400</v>
      </c>
      <c r="G15" s="99" t="s">
        <v>189</v>
      </c>
      <c r="H15" s="96">
        <v>31621435.446835097</v>
      </c>
      <c r="I15" s="98">
        <v>118.2843</v>
      </c>
      <c r="J15" s="96">
        <v>37403.193570641197</v>
      </c>
      <c r="K15" s="97">
        <v>0.32357383503555748</v>
      </c>
      <c r="L15" s="97">
        <v>3.1580614061827599E-2</v>
      </c>
      <c r="M15" s="97">
        <v>6.8547232470311792E-4</v>
      </c>
    </row>
    <row r="16" spans="2:88">
      <c r="B16" s="85" t="s">
        <v>1821</v>
      </c>
      <c r="C16" s="86">
        <v>3549</v>
      </c>
      <c r="D16" s="99" t="s">
        <v>32</v>
      </c>
      <c r="E16" s="86" t="s">
        <v>1822</v>
      </c>
      <c r="F16" s="99" t="s">
        <v>908</v>
      </c>
      <c r="G16" s="99" t="s">
        <v>189</v>
      </c>
      <c r="H16" s="96">
        <v>1340.3765489</v>
      </c>
      <c r="I16" s="98">
        <v>832718.82350000006</v>
      </c>
      <c r="J16" s="96">
        <v>11161.536938945899</v>
      </c>
      <c r="K16" s="97">
        <v>0.13403765489</v>
      </c>
      <c r="L16" s="97">
        <v>9.4240132126675071E-3</v>
      </c>
      <c r="M16" s="97">
        <v>2.0455271174503109E-4</v>
      </c>
    </row>
    <row r="17" spans="2:13">
      <c r="B17" s="85" t="s">
        <v>1823</v>
      </c>
      <c r="C17" s="86" t="s">
        <v>1824</v>
      </c>
      <c r="D17" s="99" t="s">
        <v>32</v>
      </c>
      <c r="E17" s="86" t="s">
        <v>1806</v>
      </c>
      <c r="F17" s="99" t="s">
        <v>607</v>
      </c>
      <c r="G17" s="99" t="s">
        <v>188</v>
      </c>
      <c r="H17" s="96">
        <v>115451.4859595</v>
      </c>
      <c r="I17" s="98">
        <v>5620.4</v>
      </c>
      <c r="J17" s="96">
        <v>24436.932488445396</v>
      </c>
      <c r="K17" s="97">
        <v>1.1774606763333152E-2</v>
      </c>
      <c r="L17" s="97">
        <v>2.0632819288946631E-2</v>
      </c>
      <c r="M17" s="97">
        <v>4.4784520577986189E-4</v>
      </c>
    </row>
    <row r="18" spans="2:13">
      <c r="B18" s="85" t="s">
        <v>2416</v>
      </c>
      <c r="C18" s="86">
        <v>2007</v>
      </c>
      <c r="D18" s="99" t="s">
        <v>32</v>
      </c>
      <c r="E18" s="86" t="s">
        <v>1826</v>
      </c>
      <c r="F18" s="99" t="s">
        <v>400</v>
      </c>
      <c r="G18" s="99" t="s">
        <v>189</v>
      </c>
      <c r="H18" s="96">
        <v>2133310.0930300001</v>
      </c>
      <c r="I18" s="98">
        <v>513.18489999999997</v>
      </c>
      <c r="J18" s="96">
        <v>10947.825264303798</v>
      </c>
      <c r="K18" s="97">
        <v>0.15617440000000002</v>
      </c>
      <c r="L18" s="97">
        <v>9.2435701736357633E-3</v>
      </c>
      <c r="M18" s="97">
        <v>2.0063610932560279E-4</v>
      </c>
    </row>
    <row r="19" spans="2:13">
      <c r="B19" s="85"/>
      <c r="C19" s="86"/>
      <c r="D19" s="99"/>
      <c r="E19" s="86"/>
      <c r="F19" s="99"/>
      <c r="G19" s="99"/>
      <c r="H19" s="96"/>
      <c r="I19" s="98"/>
      <c r="J19" s="96"/>
      <c r="K19" s="97"/>
      <c r="L19" s="97"/>
      <c r="M19" s="97"/>
    </row>
    <row r="20" spans="2:13">
      <c r="B20" s="83" t="s">
        <v>263</v>
      </c>
      <c r="C20" s="84"/>
      <c r="D20" s="84"/>
      <c r="E20" s="84"/>
      <c r="F20" s="84"/>
      <c r="G20" s="84"/>
      <c r="H20" s="93"/>
      <c r="I20" s="95"/>
      <c r="J20" s="93">
        <v>742472.65190379717</v>
      </c>
      <c r="K20" s="84"/>
      <c r="L20" s="94">
        <v>0.62689145051079986</v>
      </c>
      <c r="M20" s="94">
        <v>1.3606978606459673E-2</v>
      </c>
    </row>
    <row r="21" spans="2:13">
      <c r="B21" s="85" t="s">
        <v>1827</v>
      </c>
      <c r="C21" s="86">
        <v>7021</v>
      </c>
      <c r="D21" s="99" t="s">
        <v>32</v>
      </c>
      <c r="E21" s="86"/>
      <c r="F21" s="99" t="s">
        <v>807</v>
      </c>
      <c r="G21" s="99" t="s">
        <v>188</v>
      </c>
      <c r="H21" s="96">
        <v>1472825.1292699999</v>
      </c>
      <c r="I21" s="98">
        <v>71.209999999999994</v>
      </c>
      <c r="J21" s="96">
        <v>3949.5875889122999</v>
      </c>
      <c r="K21" s="97">
        <v>7.4396551419327897E-2</v>
      </c>
      <c r="L21" s="97">
        <v>3.334752716054917E-3</v>
      </c>
      <c r="M21" s="97">
        <v>7.2382401814890943E-5</v>
      </c>
    </row>
    <row r="22" spans="2:13">
      <c r="B22" s="85" t="s">
        <v>1827</v>
      </c>
      <c r="C22" s="86">
        <v>5522</v>
      </c>
      <c r="D22" s="99" t="s">
        <v>32</v>
      </c>
      <c r="E22" s="86"/>
      <c r="F22" s="99" t="s">
        <v>807</v>
      </c>
      <c r="G22" s="99" t="s">
        <v>188</v>
      </c>
      <c r="H22" s="96">
        <v>1205290.8173725</v>
      </c>
      <c r="I22" s="98">
        <v>111.66</v>
      </c>
      <c r="J22" s="96">
        <v>5068.4598584160995</v>
      </c>
      <c r="K22" s="97">
        <v>8.9934540189379089E-2</v>
      </c>
      <c r="L22" s="97">
        <v>4.2794494104948216E-3</v>
      </c>
      <c r="M22" s="97">
        <v>9.2887495161375342E-5</v>
      </c>
    </row>
    <row r="23" spans="2:13">
      <c r="B23" s="85" t="s">
        <v>1827</v>
      </c>
      <c r="C23" s="86">
        <v>7022</v>
      </c>
      <c r="D23" s="99" t="s">
        <v>32</v>
      </c>
      <c r="E23" s="86"/>
      <c r="F23" s="99" t="s">
        <v>807</v>
      </c>
      <c r="G23" s="99" t="s">
        <v>188</v>
      </c>
      <c r="H23" s="96">
        <v>2492474.1216099998</v>
      </c>
      <c r="I23" s="98">
        <v>14.38</v>
      </c>
      <c r="J23" s="96">
        <v>1349.3883193467998</v>
      </c>
      <c r="K23" s="97">
        <v>7.5529518836666656E-2</v>
      </c>
      <c r="L23" s="97">
        <v>1.1393281606381003E-3</v>
      </c>
      <c r="M23" s="97">
        <v>2.4729662360058941E-5</v>
      </c>
    </row>
    <row r="24" spans="2:13">
      <c r="B24" s="85" t="s">
        <v>1827</v>
      </c>
      <c r="C24" s="86">
        <v>7024</v>
      </c>
      <c r="D24" s="99" t="s">
        <v>32</v>
      </c>
      <c r="E24" s="86"/>
      <c r="F24" s="99" t="s">
        <v>807</v>
      </c>
      <c r="G24" s="99" t="s">
        <v>188</v>
      </c>
      <c r="H24" s="96">
        <v>642000.74742999999</v>
      </c>
      <c r="I24" s="98">
        <v>157.4</v>
      </c>
      <c r="J24" s="96">
        <v>3805.5001894694997</v>
      </c>
      <c r="K24" s="97">
        <v>7.5529499697647051E-2</v>
      </c>
      <c r="L24" s="97">
        <v>3.2130954959466536E-3</v>
      </c>
      <c r="M24" s="97">
        <v>6.9741773696600841E-5</v>
      </c>
    </row>
    <row r="25" spans="2:13">
      <c r="B25" s="85" t="s">
        <v>1828</v>
      </c>
      <c r="C25" s="86">
        <v>5511</v>
      </c>
      <c r="D25" s="99" t="s">
        <v>32</v>
      </c>
      <c r="E25" s="86"/>
      <c r="F25" s="99" t="s">
        <v>1584</v>
      </c>
      <c r="G25" s="99" t="s">
        <v>191</v>
      </c>
      <c r="H25" s="96">
        <v>10468.809272499999</v>
      </c>
      <c r="I25" s="98">
        <v>0</v>
      </c>
      <c r="J25" s="96">
        <v>4.8804500000000003E-5</v>
      </c>
      <c r="K25" s="97">
        <v>0.10870455199389106</v>
      </c>
      <c r="L25" s="97">
        <v>4.1207071692141692E-11</v>
      </c>
      <c r="M25" s="97">
        <v>8.9441918930773868E-13</v>
      </c>
    </row>
    <row r="26" spans="2:13">
      <c r="B26" s="85" t="s">
        <v>1829</v>
      </c>
      <c r="C26" s="86" t="s">
        <v>1830</v>
      </c>
      <c r="D26" s="99" t="s">
        <v>32</v>
      </c>
      <c r="E26" s="86"/>
      <c r="F26" s="99" t="s">
        <v>988</v>
      </c>
      <c r="G26" s="99" t="s">
        <v>190</v>
      </c>
      <c r="H26" s="96">
        <v>2928270</v>
      </c>
      <c r="I26" s="98">
        <v>0</v>
      </c>
      <c r="J26" s="96">
        <v>1.2552517399999999E-2</v>
      </c>
      <c r="K26" s="97">
        <v>4.8804499999999999E-4</v>
      </c>
      <c r="L26" s="97">
        <v>1.0598458839218842E-8</v>
      </c>
      <c r="M26" s="97">
        <v>2.3004461548995034E-10</v>
      </c>
    </row>
    <row r="27" spans="2:13">
      <c r="B27" s="85" t="s">
        <v>1831</v>
      </c>
      <c r="C27" s="86" t="s">
        <v>1832</v>
      </c>
      <c r="D27" s="99" t="s">
        <v>32</v>
      </c>
      <c r="E27" s="86"/>
      <c r="F27" s="99" t="s">
        <v>908</v>
      </c>
      <c r="G27" s="99" t="s">
        <v>188</v>
      </c>
      <c r="H27" s="96">
        <v>472319.21401</v>
      </c>
      <c r="I27" s="98">
        <v>0</v>
      </c>
      <c r="J27" s="96">
        <v>1.7667229E-3</v>
      </c>
      <c r="K27" s="97">
        <v>1.6331301852626628E-2</v>
      </c>
      <c r="L27" s="97">
        <v>1.4916959952555291E-9</v>
      </c>
      <c r="M27" s="97">
        <v>3.2377974652940137E-11</v>
      </c>
    </row>
    <row r="28" spans="2:13">
      <c r="B28" s="85" t="s">
        <v>1833</v>
      </c>
      <c r="C28" s="86">
        <v>2994</v>
      </c>
      <c r="D28" s="99" t="s">
        <v>32</v>
      </c>
      <c r="E28" s="86"/>
      <c r="F28" s="99" t="s">
        <v>400</v>
      </c>
      <c r="G28" s="99" t="s">
        <v>190</v>
      </c>
      <c r="H28" s="96">
        <v>48804.099803099998</v>
      </c>
      <c r="I28" s="98">
        <v>23245.119999999999</v>
      </c>
      <c r="J28" s="96">
        <v>48618.297801698493</v>
      </c>
      <c r="K28" s="97">
        <v>9.0322487864397949E-2</v>
      </c>
      <c r="L28" s="97">
        <v>4.1049855711348025E-2</v>
      </c>
      <c r="M28" s="97">
        <v>8.910067412906059E-4</v>
      </c>
    </row>
    <row r="29" spans="2:13">
      <c r="B29" s="85" t="s">
        <v>1834</v>
      </c>
      <c r="C29" s="86" t="s">
        <v>1835</v>
      </c>
      <c r="D29" s="99" t="s">
        <v>32</v>
      </c>
      <c r="E29" s="86"/>
      <c r="F29" s="99" t="s">
        <v>943</v>
      </c>
      <c r="G29" s="99" t="s">
        <v>188</v>
      </c>
      <c r="H29" s="96">
        <v>19498.37384</v>
      </c>
      <c r="I29" s="98">
        <v>0</v>
      </c>
      <c r="J29" s="96">
        <v>7.80872E-5</v>
      </c>
      <c r="K29" s="97">
        <v>7.7107953692298029E-4</v>
      </c>
      <c r="L29" s="97">
        <v>6.593131470742671E-11</v>
      </c>
      <c r="M29" s="97">
        <v>1.4310707028923817E-12</v>
      </c>
    </row>
    <row r="30" spans="2:13">
      <c r="B30" s="85" t="s">
        <v>1836</v>
      </c>
      <c r="C30" s="86" t="s">
        <v>1837</v>
      </c>
      <c r="D30" s="99" t="s">
        <v>32</v>
      </c>
      <c r="E30" s="86"/>
      <c r="F30" s="99" t="s">
        <v>1007</v>
      </c>
      <c r="G30" s="99" t="s">
        <v>193</v>
      </c>
      <c r="H30" s="96">
        <v>118553.93922</v>
      </c>
      <c r="I30" s="98">
        <v>0</v>
      </c>
      <c r="J30" s="96">
        <v>5.8565399999999993E-5</v>
      </c>
      <c r="K30" s="97">
        <v>1.304530565320097E-4</v>
      </c>
      <c r="L30" s="97">
        <v>4.9448486030570023E-11</v>
      </c>
      <c r="M30" s="97">
        <v>1.0733030271692862E-12</v>
      </c>
    </row>
    <row r="31" spans="2:13">
      <c r="B31" s="85" t="s">
        <v>1838</v>
      </c>
      <c r="C31" s="86" t="s">
        <v>1839</v>
      </c>
      <c r="D31" s="99" t="s">
        <v>32</v>
      </c>
      <c r="E31" s="86"/>
      <c r="F31" s="99" t="s">
        <v>908</v>
      </c>
      <c r="G31" s="99" t="s">
        <v>196</v>
      </c>
      <c r="H31" s="96">
        <v>52452.148329999996</v>
      </c>
      <c r="I31" s="98">
        <v>0</v>
      </c>
      <c r="J31" s="96">
        <v>1.95218E-5</v>
      </c>
      <c r="K31" s="97">
        <v>5.8941508180060777E-4</v>
      </c>
      <c r="L31" s="97">
        <v>1.6482828676856678E-11</v>
      </c>
      <c r="M31" s="97">
        <v>3.5776767572309542E-13</v>
      </c>
    </row>
    <row r="32" spans="2:13">
      <c r="B32" s="85" t="s">
        <v>1840</v>
      </c>
      <c r="C32" s="86">
        <v>31855</v>
      </c>
      <c r="D32" s="99" t="s">
        <v>32</v>
      </c>
      <c r="E32" s="86"/>
      <c r="F32" s="99" t="s">
        <v>400</v>
      </c>
      <c r="G32" s="99" t="s">
        <v>190</v>
      </c>
      <c r="H32" s="96">
        <v>5864.9636566999998</v>
      </c>
      <c r="I32" s="98">
        <v>161212.72</v>
      </c>
      <c r="J32" s="96">
        <v>40520.636645271195</v>
      </c>
      <c r="K32" s="97">
        <v>0.234598546268</v>
      </c>
      <c r="L32" s="97">
        <v>3.4212762742224873E-2</v>
      </c>
      <c r="M32" s="97">
        <v>7.4260437005802557E-4</v>
      </c>
    </row>
    <row r="33" spans="2:13">
      <c r="B33" s="85" t="s">
        <v>1841</v>
      </c>
      <c r="C33" s="86" t="s">
        <v>1842</v>
      </c>
      <c r="D33" s="99" t="s">
        <v>32</v>
      </c>
      <c r="E33" s="86"/>
      <c r="F33" s="99" t="s">
        <v>807</v>
      </c>
      <c r="G33" s="99" t="s">
        <v>188</v>
      </c>
      <c r="H33" s="96">
        <v>14935.035959199997</v>
      </c>
      <c r="I33" s="98">
        <v>70324.42</v>
      </c>
      <c r="J33" s="96">
        <v>39554.212122712801</v>
      </c>
      <c r="K33" s="97">
        <v>0.17620866594374288</v>
      </c>
      <c r="L33" s="97">
        <v>3.3396782154653901E-2</v>
      </c>
      <c r="M33" s="97">
        <v>7.2489312134133347E-4</v>
      </c>
    </row>
    <row r="34" spans="2:13">
      <c r="B34" s="85" t="s">
        <v>1843</v>
      </c>
      <c r="C34" s="86" t="s">
        <v>1844</v>
      </c>
      <c r="D34" s="99" t="s">
        <v>32</v>
      </c>
      <c r="E34" s="86"/>
      <c r="F34" s="99" t="s">
        <v>807</v>
      </c>
      <c r="G34" s="99" t="s">
        <v>188</v>
      </c>
      <c r="H34" s="96">
        <v>12677.261701999998</v>
      </c>
      <c r="I34" s="98">
        <v>129744.4</v>
      </c>
      <c r="J34" s="96">
        <v>61943.289479709798</v>
      </c>
      <c r="K34" s="97">
        <v>0.2431927613807815</v>
      </c>
      <c r="L34" s="97">
        <v>5.2300537254504974E-2</v>
      </c>
      <c r="M34" s="97">
        <v>1.1352081623517629E-3</v>
      </c>
    </row>
    <row r="35" spans="2:13">
      <c r="B35" s="85" t="s">
        <v>1845</v>
      </c>
      <c r="C35" s="86" t="s">
        <v>1846</v>
      </c>
      <c r="D35" s="99" t="s">
        <v>32</v>
      </c>
      <c r="E35" s="86"/>
      <c r="F35" s="99" t="s">
        <v>807</v>
      </c>
      <c r="G35" s="99" t="s">
        <v>190</v>
      </c>
      <c r="H35" s="96">
        <v>9634.8965418999996</v>
      </c>
      <c r="I35" s="98">
        <v>163022.54</v>
      </c>
      <c r="J35" s="96">
        <v>67314.115206933609</v>
      </c>
      <c r="K35" s="97">
        <v>0.32523329593982292</v>
      </c>
      <c r="L35" s="97">
        <v>5.6835283042039123E-2</v>
      </c>
      <c r="M35" s="97">
        <v>1.2336369874161866E-3</v>
      </c>
    </row>
    <row r="36" spans="2:13">
      <c r="B36" s="85" t="s">
        <v>1847</v>
      </c>
      <c r="C36" s="86" t="s">
        <v>1848</v>
      </c>
      <c r="D36" s="99" t="s">
        <v>32</v>
      </c>
      <c r="E36" s="86"/>
      <c r="F36" s="99" t="s">
        <v>807</v>
      </c>
      <c r="G36" s="99" t="s">
        <v>188</v>
      </c>
      <c r="H36" s="96">
        <v>12860.629969399999</v>
      </c>
      <c r="I36" s="98">
        <v>109036.87</v>
      </c>
      <c r="J36" s="96">
        <v>52809.963167938397</v>
      </c>
      <c r="K36" s="97">
        <v>0.24296159013405116</v>
      </c>
      <c r="L36" s="97">
        <v>4.458900179943652E-2</v>
      </c>
      <c r="M36" s="97">
        <v>9.6782559895171544E-4</v>
      </c>
    </row>
    <row r="37" spans="2:13">
      <c r="B37" s="85" t="s">
        <v>1849</v>
      </c>
      <c r="C37" s="86" t="s">
        <v>1850</v>
      </c>
      <c r="D37" s="99" t="s">
        <v>32</v>
      </c>
      <c r="E37" s="86"/>
      <c r="F37" s="99" t="s">
        <v>807</v>
      </c>
      <c r="G37" s="99" t="s">
        <v>190</v>
      </c>
      <c r="H37" s="96">
        <v>5705.5583987999998</v>
      </c>
      <c r="I37" s="98">
        <v>0</v>
      </c>
      <c r="J37" s="96">
        <v>0</v>
      </c>
      <c r="K37" s="97">
        <v>0.32905925363631122</v>
      </c>
      <c r="L37" s="97">
        <v>0</v>
      </c>
      <c r="M37" s="97">
        <v>0</v>
      </c>
    </row>
    <row r="38" spans="2:13">
      <c r="B38" s="85" t="s">
        <v>1851</v>
      </c>
      <c r="C38" s="86" t="s">
        <v>1852</v>
      </c>
      <c r="D38" s="99" t="s">
        <v>32</v>
      </c>
      <c r="E38" s="86"/>
      <c r="F38" s="99" t="s">
        <v>807</v>
      </c>
      <c r="G38" s="99" t="s">
        <v>190</v>
      </c>
      <c r="H38" s="96">
        <v>2181.6685198999999</v>
      </c>
      <c r="I38" s="98">
        <v>0</v>
      </c>
      <c r="J38" s="96">
        <v>0</v>
      </c>
      <c r="K38" s="97">
        <v>0.32906010858220208</v>
      </c>
      <c r="L38" s="97">
        <v>0</v>
      </c>
      <c r="M38" s="97">
        <v>0</v>
      </c>
    </row>
    <row r="39" spans="2:13">
      <c r="B39" s="85" t="s">
        <v>1853</v>
      </c>
      <c r="C39" s="86" t="s">
        <v>1854</v>
      </c>
      <c r="D39" s="99" t="s">
        <v>32</v>
      </c>
      <c r="E39" s="86"/>
      <c r="F39" s="99" t="s">
        <v>807</v>
      </c>
      <c r="G39" s="99" t="s">
        <v>190</v>
      </c>
      <c r="H39" s="96">
        <v>3599.9077680999999</v>
      </c>
      <c r="I39" s="98">
        <v>0</v>
      </c>
      <c r="J39" s="96">
        <v>0</v>
      </c>
      <c r="K39" s="97">
        <v>0.32905921097806212</v>
      </c>
      <c r="L39" s="97">
        <v>0</v>
      </c>
      <c r="M39" s="97">
        <v>0</v>
      </c>
    </row>
    <row r="40" spans="2:13">
      <c r="B40" s="85" t="s">
        <v>1855</v>
      </c>
      <c r="C40" s="86" t="s">
        <v>1856</v>
      </c>
      <c r="D40" s="99" t="s">
        <v>32</v>
      </c>
      <c r="E40" s="86"/>
      <c r="F40" s="99" t="s">
        <v>807</v>
      </c>
      <c r="G40" s="99" t="s">
        <v>190</v>
      </c>
      <c r="H40" s="96">
        <v>3339.1648464</v>
      </c>
      <c r="I40" s="98">
        <v>0</v>
      </c>
      <c r="J40" s="96">
        <v>0</v>
      </c>
      <c r="K40" s="97">
        <v>0.32523276968929582</v>
      </c>
      <c r="L40" s="97">
        <v>0</v>
      </c>
      <c r="M40" s="97">
        <v>0</v>
      </c>
    </row>
    <row r="41" spans="2:13">
      <c r="B41" s="85" t="s">
        <v>1857</v>
      </c>
      <c r="C41" s="86" t="s">
        <v>1858</v>
      </c>
      <c r="D41" s="99" t="s">
        <v>32</v>
      </c>
      <c r="E41" s="86"/>
      <c r="F41" s="99" t="s">
        <v>807</v>
      </c>
      <c r="G41" s="99" t="s">
        <v>188</v>
      </c>
      <c r="H41" s="96">
        <v>7044.4610518</v>
      </c>
      <c r="I41" s="98">
        <v>9.19</v>
      </c>
      <c r="J41" s="96">
        <v>2.4371600773999997</v>
      </c>
      <c r="K41" s="97">
        <v>0.28474525988378108</v>
      </c>
      <c r="L41" s="97">
        <v>2.0577657805048176E-6</v>
      </c>
      <c r="M41" s="97">
        <v>4.4664789940298401E-8</v>
      </c>
    </row>
    <row r="42" spans="2:13">
      <c r="B42" s="85" t="s">
        <v>1859</v>
      </c>
      <c r="C42" s="86" t="s">
        <v>1860</v>
      </c>
      <c r="D42" s="99" t="s">
        <v>32</v>
      </c>
      <c r="E42" s="86"/>
      <c r="F42" s="99" t="s">
        <v>807</v>
      </c>
      <c r="G42" s="99" t="s">
        <v>188</v>
      </c>
      <c r="H42" s="96">
        <v>5321.3791357</v>
      </c>
      <c r="I42" s="98">
        <v>103637.12</v>
      </c>
      <c r="J42" s="96">
        <v>20769.203859269197</v>
      </c>
      <c r="K42" s="97">
        <v>0.33187060000000002</v>
      </c>
      <c r="L42" s="97">
        <v>1.753604836475349E-2</v>
      </c>
      <c r="M42" s="97">
        <v>3.8062831251984371E-4</v>
      </c>
    </row>
    <row r="43" spans="2:13">
      <c r="B43" s="85" t="s">
        <v>1861</v>
      </c>
      <c r="C43" s="86" t="s">
        <v>1862</v>
      </c>
      <c r="D43" s="99" t="s">
        <v>32</v>
      </c>
      <c r="E43" s="86"/>
      <c r="F43" s="99" t="s">
        <v>807</v>
      </c>
      <c r="G43" s="99" t="s">
        <v>188</v>
      </c>
      <c r="H43" s="96">
        <v>3982.3593519000001</v>
      </c>
      <c r="I43" s="98">
        <v>143229.56</v>
      </c>
      <c r="J43" s="96">
        <v>21480.926451854895</v>
      </c>
      <c r="K43" s="97">
        <v>0.32140736215515586</v>
      </c>
      <c r="L43" s="97">
        <v>1.8136976637711841E-2</v>
      </c>
      <c r="M43" s="97">
        <v>3.9367174794634126E-4</v>
      </c>
    </row>
    <row r="44" spans="2:13">
      <c r="B44" s="85" t="s">
        <v>1863</v>
      </c>
      <c r="C44" s="86" t="s">
        <v>1864</v>
      </c>
      <c r="D44" s="99" t="s">
        <v>32</v>
      </c>
      <c r="E44" s="86"/>
      <c r="F44" s="99" t="s">
        <v>400</v>
      </c>
      <c r="G44" s="99" t="s">
        <v>188</v>
      </c>
      <c r="H44" s="96">
        <v>764759.68236999994</v>
      </c>
      <c r="I44" s="98">
        <v>362.81</v>
      </c>
      <c r="J44" s="96">
        <v>10449.267931178201</v>
      </c>
      <c r="K44" s="97">
        <v>0.21279952273462602</v>
      </c>
      <c r="L44" s="97">
        <v>8.8226235853344926E-3</v>
      </c>
      <c r="M44" s="97">
        <v>1.9149926240128999E-4</v>
      </c>
    </row>
    <row r="45" spans="2:13">
      <c r="B45" s="85" t="s">
        <v>1865</v>
      </c>
      <c r="C45" s="86">
        <v>3610</v>
      </c>
      <c r="D45" s="99" t="s">
        <v>32</v>
      </c>
      <c r="E45" s="86"/>
      <c r="F45" s="99" t="s">
        <v>400</v>
      </c>
      <c r="G45" s="99" t="s">
        <v>188</v>
      </c>
      <c r="H45" s="96">
        <v>1527397.3450799999</v>
      </c>
      <c r="I45" s="98">
        <v>347.18</v>
      </c>
      <c r="J45" s="96">
        <v>19970.2576593046</v>
      </c>
      <c r="K45" s="97">
        <v>0.22359775903009146</v>
      </c>
      <c r="L45" s="97">
        <v>1.6861474640197244E-2</v>
      </c>
      <c r="M45" s="97">
        <v>3.6598636736165472E-4</v>
      </c>
    </row>
    <row r="46" spans="2:13">
      <c r="B46" s="85" t="s">
        <v>1866</v>
      </c>
      <c r="C46" s="86" t="s">
        <v>1867</v>
      </c>
      <c r="D46" s="99" t="s">
        <v>32</v>
      </c>
      <c r="E46" s="86"/>
      <c r="F46" s="99" t="s">
        <v>807</v>
      </c>
      <c r="G46" s="99" t="s">
        <v>190</v>
      </c>
      <c r="H46" s="96">
        <v>6695.9773999999998</v>
      </c>
      <c r="I46" s="98">
        <v>48963.54</v>
      </c>
      <c r="J46" s="96">
        <v>14050.7145051632</v>
      </c>
      <c r="K46" s="97">
        <v>0.267839096</v>
      </c>
      <c r="L46" s="97">
        <v>1.1863430625046361E-2</v>
      </c>
      <c r="M46" s="97">
        <v>2.5750143279620842E-4</v>
      </c>
    </row>
    <row r="47" spans="2:13">
      <c r="B47" s="85" t="s">
        <v>1868</v>
      </c>
      <c r="C47" s="86">
        <v>3865</v>
      </c>
      <c r="D47" s="99" t="s">
        <v>32</v>
      </c>
      <c r="E47" s="86"/>
      <c r="F47" s="99" t="s">
        <v>400</v>
      </c>
      <c r="G47" s="99" t="s">
        <v>188</v>
      </c>
      <c r="H47" s="96">
        <v>782784.16030999983</v>
      </c>
      <c r="I47" s="98">
        <v>357.09</v>
      </c>
      <c r="J47" s="96">
        <v>10526.8622350109</v>
      </c>
      <c r="K47" s="97">
        <v>0.1809969112302964</v>
      </c>
      <c r="L47" s="97">
        <v>8.8881387333420697E-3</v>
      </c>
      <c r="M47" s="97">
        <v>1.9292130000702186E-4</v>
      </c>
    </row>
    <row r="48" spans="2:13">
      <c r="B48" s="85" t="s">
        <v>1869</v>
      </c>
      <c r="C48" s="86" t="s">
        <v>1870</v>
      </c>
      <c r="D48" s="99" t="s">
        <v>32</v>
      </c>
      <c r="E48" s="86"/>
      <c r="F48" s="99" t="s">
        <v>807</v>
      </c>
      <c r="G48" s="99" t="s">
        <v>188</v>
      </c>
      <c r="H48" s="96">
        <v>5264845.9550799998</v>
      </c>
      <c r="I48" s="98">
        <v>214.67</v>
      </c>
      <c r="J48" s="96">
        <v>42562.806813819792</v>
      </c>
      <c r="K48" s="97">
        <v>0.2411254404712109</v>
      </c>
      <c r="L48" s="97">
        <v>3.5937026950298621E-2</v>
      </c>
      <c r="M48" s="97">
        <v>7.8003034894484299E-4</v>
      </c>
    </row>
    <row r="49" spans="2:13">
      <c r="B49" s="85" t="s">
        <v>1871</v>
      </c>
      <c r="C49" s="86">
        <v>4654</v>
      </c>
      <c r="D49" s="99" t="s">
        <v>32</v>
      </c>
      <c r="E49" s="86"/>
      <c r="F49" s="99" t="s">
        <v>807</v>
      </c>
      <c r="G49" s="99" t="s">
        <v>191</v>
      </c>
      <c r="H49" s="96">
        <v>5098110.7493249997</v>
      </c>
      <c r="I49" s="98">
        <v>444.4</v>
      </c>
      <c r="J49" s="96">
        <v>122951.34334302219</v>
      </c>
      <c r="K49" s="86"/>
      <c r="L49" s="97">
        <v>0.1038114276302604</v>
      </c>
      <c r="M49" s="97">
        <v>2.2532766617251142E-3</v>
      </c>
    </row>
    <row r="50" spans="2:13">
      <c r="B50" s="85" t="s">
        <v>1872</v>
      </c>
      <c r="C50" s="86" t="s">
        <v>1873</v>
      </c>
      <c r="D50" s="99" t="s">
        <v>32</v>
      </c>
      <c r="E50" s="86"/>
      <c r="F50" s="99" t="s">
        <v>807</v>
      </c>
      <c r="G50" s="99" t="s">
        <v>188</v>
      </c>
      <c r="H50" s="96">
        <v>5481811.2402799996</v>
      </c>
      <c r="I50" s="98">
        <v>318.26</v>
      </c>
      <c r="J50" s="96">
        <v>65703.870563750606</v>
      </c>
      <c r="K50" s="97">
        <v>0.12464878714160348</v>
      </c>
      <c r="L50" s="97">
        <v>5.5475706231426801E-2</v>
      </c>
      <c r="M50" s="97">
        <v>1.2041267228229038E-3</v>
      </c>
    </row>
    <row r="51" spans="2:13">
      <c r="B51" s="85" t="s">
        <v>1874</v>
      </c>
      <c r="C51" s="86">
        <v>4637</v>
      </c>
      <c r="D51" s="99" t="s">
        <v>32</v>
      </c>
      <c r="E51" s="86"/>
      <c r="F51" s="99" t="s">
        <v>807</v>
      </c>
      <c r="G51" s="99" t="s">
        <v>191</v>
      </c>
      <c r="H51" s="96">
        <v>12478348.225260001</v>
      </c>
      <c r="I51" s="98">
        <v>79.37</v>
      </c>
      <c r="J51" s="96">
        <v>53746.474153290692</v>
      </c>
      <c r="K51" s="97">
        <v>0.14235466951711676</v>
      </c>
      <c r="L51" s="97">
        <v>4.5379725509624928E-2</v>
      </c>
      <c r="M51" s="97">
        <v>9.8498863507126577E-4</v>
      </c>
    </row>
    <row r="52" spans="2:13">
      <c r="B52" s="85" t="s">
        <v>1875</v>
      </c>
      <c r="C52" s="86">
        <v>4811</v>
      </c>
      <c r="D52" s="99" t="s">
        <v>32</v>
      </c>
      <c r="E52" s="86"/>
      <c r="F52" s="99" t="s">
        <v>807</v>
      </c>
      <c r="G52" s="99" t="s">
        <v>188</v>
      </c>
      <c r="H52" s="96">
        <v>3687340.05376</v>
      </c>
      <c r="I52" s="98">
        <v>254.38</v>
      </c>
      <c r="J52" s="96">
        <v>35325.022323427096</v>
      </c>
      <c r="K52" s="97">
        <v>0.19033756994309087</v>
      </c>
      <c r="L52" s="97">
        <v>2.9825953086456494E-2</v>
      </c>
      <c r="M52" s="97">
        <v>6.4738656945153487E-4</v>
      </c>
    </row>
    <row r="53" spans="2:13">
      <c r="B53" s="151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</row>
    <row r="54" spans="2:13">
      <c r="B54" s="151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2:13">
      <c r="B55" s="153" t="s">
        <v>60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</row>
    <row r="56" spans="2:13">
      <c r="B56" s="153" t="s">
        <v>137</v>
      </c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</row>
    <row r="57" spans="2:13">
      <c r="B57" s="154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</row>
    <row r="58" spans="2:13">
      <c r="B58" s="151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</row>
    <row r="59" spans="2:13">
      <c r="B59" s="151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X1:XFD2 C5:C1048576 B57:B1048576 A1:A1048576 B1:B54 D3:XFD1048576 D1:V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Y63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8.5703125" style="2" bestFit="1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0.7109375" style="1" bestFit="1" customWidth="1"/>
    <col min="8" max="8" width="13.140625" style="1" bestFit="1" customWidth="1"/>
    <col min="9" max="9" width="10.7109375" style="1" customWidth="1"/>
    <col min="10" max="10" width="9.140625" style="1" bestFit="1" customWidth="1"/>
    <col min="11" max="11" width="10.5703125" style="1" customWidth="1"/>
    <col min="12" max="12" width="7.5703125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1">
      <c r="B1" s="58" t="s">
        <v>204</v>
      </c>
      <c r="C1" s="80" t="s" vm="1">
        <v>269</v>
      </c>
    </row>
    <row r="2" spans="2:51">
      <c r="B2" s="58" t="s">
        <v>203</v>
      </c>
      <c r="C2" s="80" t="s">
        <v>270</v>
      </c>
    </row>
    <row r="3" spans="2:51">
      <c r="B3" s="58" t="s">
        <v>205</v>
      </c>
      <c r="C3" s="80" t="s">
        <v>271</v>
      </c>
    </row>
    <row r="4" spans="2:51">
      <c r="B4" s="58" t="s">
        <v>206</v>
      </c>
      <c r="C4" s="80">
        <v>17012</v>
      </c>
    </row>
    <row r="6" spans="2:51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51" ht="26.25" customHeight="1">
      <c r="B7" s="171" t="s">
        <v>121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51" s="3" customFormat="1" ht="63">
      <c r="B8" s="23" t="s">
        <v>141</v>
      </c>
      <c r="C8" s="31" t="s">
        <v>59</v>
      </c>
      <c r="D8" s="31" t="s">
        <v>126</v>
      </c>
      <c r="E8" s="31" t="s">
        <v>127</v>
      </c>
      <c r="F8" s="31" t="s">
        <v>0</v>
      </c>
      <c r="G8" s="31" t="s">
        <v>130</v>
      </c>
      <c r="H8" s="31" t="s">
        <v>135</v>
      </c>
      <c r="I8" s="31" t="s">
        <v>74</v>
      </c>
      <c r="J8" s="72" t="s">
        <v>207</v>
      </c>
      <c r="K8" s="32" t="s">
        <v>209</v>
      </c>
      <c r="AS8" s="1"/>
    </row>
    <row r="9" spans="2:51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78</v>
      </c>
      <c r="H9" s="33" t="s">
        <v>23</v>
      </c>
      <c r="I9" s="33" t="s">
        <v>20</v>
      </c>
      <c r="J9" s="33" t="s">
        <v>20</v>
      </c>
      <c r="K9" s="34" t="s">
        <v>20</v>
      </c>
      <c r="AS9" s="1"/>
    </row>
    <row r="10" spans="2:5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AY10" s="1"/>
    </row>
    <row r="11" spans="2:51" s="4" customFormat="1" ht="18" customHeight="1">
      <c r="B11" s="81" t="s">
        <v>1876</v>
      </c>
      <c r="C11" s="82"/>
      <c r="D11" s="82"/>
      <c r="E11" s="82"/>
      <c r="F11" s="90"/>
      <c r="G11" s="92"/>
      <c r="H11" s="90">
        <v>1938188.5326839413</v>
      </c>
      <c r="I11" s="82"/>
      <c r="J11" s="91">
        <v>1</v>
      </c>
      <c r="K11" s="91">
        <v>3.55203519373977E-2</v>
      </c>
      <c r="L11" s="3"/>
      <c r="M11" s="3"/>
      <c r="N11" s="3"/>
      <c r="O11" s="3"/>
      <c r="P11" s="3"/>
      <c r="Q11" s="3"/>
      <c r="AY11" s="1"/>
    </row>
    <row r="12" spans="2:51">
      <c r="B12" s="83" t="s">
        <v>42</v>
      </c>
      <c r="C12" s="84"/>
      <c r="D12" s="84"/>
      <c r="E12" s="84"/>
      <c r="F12" s="93"/>
      <c r="G12" s="95"/>
      <c r="H12" s="93">
        <v>434799.37238419009</v>
      </c>
      <c r="I12" s="84"/>
      <c r="J12" s="94">
        <v>0.22433285774428449</v>
      </c>
      <c r="K12" s="94">
        <v>7.9683820581991586E-3</v>
      </c>
      <c r="M12" s="3"/>
      <c r="N12" s="3"/>
      <c r="O12" s="3"/>
      <c r="P12" s="3"/>
      <c r="Q12" s="3"/>
    </row>
    <row r="13" spans="2:51">
      <c r="B13" s="103" t="s">
        <v>258</v>
      </c>
      <c r="C13" s="84"/>
      <c r="D13" s="84"/>
      <c r="E13" s="84"/>
      <c r="F13" s="93"/>
      <c r="G13" s="95"/>
      <c r="H13" s="93">
        <v>196804.81173840113</v>
      </c>
      <c r="I13" s="84"/>
      <c r="J13" s="94">
        <v>0.10154059237254497</v>
      </c>
      <c r="K13" s="94">
        <v>3.606757577004638E-3</v>
      </c>
      <c r="M13" s="3"/>
      <c r="N13" s="3"/>
      <c r="O13" s="3"/>
      <c r="P13" s="3"/>
      <c r="Q13" s="3"/>
    </row>
    <row r="14" spans="2:51">
      <c r="B14" s="89" t="s">
        <v>1877</v>
      </c>
      <c r="C14" s="86">
        <v>5271</v>
      </c>
      <c r="D14" s="99" t="s">
        <v>188</v>
      </c>
      <c r="E14" s="115">
        <v>42368</v>
      </c>
      <c r="F14" s="96">
        <v>1092505.3260300001</v>
      </c>
      <c r="G14" s="98">
        <v>100</v>
      </c>
      <c r="H14" s="96">
        <v>4114.3750558767997</v>
      </c>
      <c r="I14" s="97">
        <v>0.11664276722153517</v>
      </c>
      <c r="J14" s="97">
        <v>2.1227940349948025E-3</v>
      </c>
      <c r="K14" s="97">
        <v>7.5402391213623922E-5</v>
      </c>
      <c r="M14" s="3"/>
      <c r="N14" s="3"/>
      <c r="O14" s="3"/>
      <c r="P14" s="3"/>
      <c r="Q14" s="3"/>
    </row>
    <row r="15" spans="2:51">
      <c r="B15" s="89" t="s">
        <v>1878</v>
      </c>
      <c r="C15" s="86">
        <v>5224</v>
      </c>
      <c r="D15" s="99" t="s">
        <v>188</v>
      </c>
      <c r="E15" s="115">
        <v>40801</v>
      </c>
      <c r="F15" s="96">
        <v>15351396.577729398</v>
      </c>
      <c r="G15" s="98">
        <v>162.80000000000001</v>
      </c>
      <c r="H15" s="96">
        <v>94119.513359957287</v>
      </c>
      <c r="I15" s="97">
        <v>0.25611706218487901</v>
      </c>
      <c r="J15" s="97">
        <v>4.8560556299248971E-2</v>
      </c>
      <c r="K15" s="97">
        <v>1.7248880500251385E-3</v>
      </c>
      <c r="M15" s="3"/>
      <c r="N15" s="3"/>
      <c r="O15" s="3"/>
      <c r="P15" s="3"/>
      <c r="Q15" s="3"/>
    </row>
    <row r="16" spans="2:51">
      <c r="B16" s="89" t="s">
        <v>1879</v>
      </c>
      <c r="C16" s="86">
        <v>5260</v>
      </c>
      <c r="D16" s="99" t="s">
        <v>189</v>
      </c>
      <c r="E16" s="115">
        <v>42295</v>
      </c>
      <c r="F16" s="96">
        <v>1038060.97801</v>
      </c>
      <c r="G16" s="98">
        <v>100.5253</v>
      </c>
      <c r="H16" s="96">
        <v>1043.5139145558999</v>
      </c>
      <c r="I16" s="97">
        <v>0.12602407461220491</v>
      </c>
      <c r="J16" s="97">
        <v>5.3839649598528747E-4</v>
      </c>
      <c r="K16" s="97">
        <v>1.9124033019259143E-5</v>
      </c>
      <c r="M16" s="3"/>
      <c r="N16" s="3"/>
      <c r="O16" s="3"/>
      <c r="P16" s="3"/>
      <c r="Q16" s="3"/>
    </row>
    <row r="17" spans="2:17">
      <c r="B17" s="89" t="s">
        <v>1880</v>
      </c>
      <c r="C17" s="86">
        <v>5226</v>
      </c>
      <c r="D17" s="99" t="s">
        <v>189</v>
      </c>
      <c r="E17" s="115">
        <v>40941</v>
      </c>
      <c r="F17" s="96">
        <v>7120367.0810860004</v>
      </c>
      <c r="G17" s="98">
        <v>108.9759</v>
      </c>
      <c r="H17" s="96">
        <v>7759.4841072635991</v>
      </c>
      <c r="I17" s="97">
        <v>0.12602407461220491</v>
      </c>
      <c r="J17" s="97">
        <v>4.0034723023144271E-3</v>
      </c>
      <c r="K17" s="97">
        <v>1.422047451498323E-4</v>
      </c>
      <c r="M17" s="3"/>
      <c r="N17" s="3"/>
      <c r="O17" s="3"/>
      <c r="P17" s="3"/>
      <c r="Q17" s="3"/>
    </row>
    <row r="18" spans="2:17">
      <c r="B18" s="89" t="s">
        <v>1881</v>
      </c>
      <c r="C18" s="86">
        <v>5041</v>
      </c>
      <c r="D18" s="99" t="s">
        <v>188</v>
      </c>
      <c r="E18" s="115">
        <v>37328</v>
      </c>
      <c r="F18" s="96">
        <v>3098588.1978833997</v>
      </c>
      <c r="G18" s="98">
        <v>18.54</v>
      </c>
      <c r="H18" s="96">
        <v>2163.3100727665001</v>
      </c>
      <c r="I18" s="97">
        <v>5.5744723145189086E-2</v>
      </c>
      <c r="J18" s="97">
        <v>1.1161504860266703E-3</v>
      </c>
      <c r="K18" s="97">
        <v>3.9646058078764826E-5</v>
      </c>
      <c r="M18" s="3"/>
      <c r="N18" s="3"/>
      <c r="O18" s="3"/>
      <c r="P18" s="3"/>
      <c r="Q18" s="3"/>
    </row>
    <row r="19" spans="2:17">
      <c r="B19" s="89" t="s">
        <v>1882</v>
      </c>
      <c r="C19" s="86">
        <v>5074</v>
      </c>
      <c r="D19" s="99" t="s">
        <v>188</v>
      </c>
      <c r="E19" s="115">
        <v>38929</v>
      </c>
      <c r="F19" s="96">
        <v>4621597.7646300001</v>
      </c>
      <c r="G19" s="98">
        <v>63.7</v>
      </c>
      <c r="H19" s="96">
        <v>11086.6839253128</v>
      </c>
      <c r="I19" s="97">
        <v>6.8809671101171199E-2</v>
      </c>
      <c r="J19" s="97">
        <v>5.7201266741374827E-3</v>
      </c>
      <c r="K19" s="97">
        <v>2.031809125918596E-4</v>
      </c>
      <c r="M19" s="3"/>
      <c r="N19" s="3"/>
      <c r="O19" s="3"/>
      <c r="P19" s="3"/>
      <c r="Q19" s="3"/>
    </row>
    <row r="20" spans="2:17">
      <c r="B20" s="89" t="s">
        <v>1883</v>
      </c>
      <c r="C20" s="86">
        <v>5123</v>
      </c>
      <c r="D20" s="99" t="s">
        <v>188</v>
      </c>
      <c r="E20" s="115">
        <v>40668</v>
      </c>
      <c r="F20" s="96">
        <v>1799129.0879999998</v>
      </c>
      <c r="G20" s="98">
        <v>132.13</v>
      </c>
      <c r="H20" s="96">
        <v>8952.2508309769</v>
      </c>
      <c r="I20" s="97">
        <v>1.4069767239960517E-2</v>
      </c>
      <c r="J20" s="97">
        <v>4.6188751403766232E-3</v>
      </c>
      <c r="K20" s="97">
        <v>1.6406407054107486E-4</v>
      </c>
      <c r="M20" s="3"/>
      <c r="N20" s="3"/>
      <c r="O20" s="3"/>
      <c r="P20" s="3"/>
      <c r="Q20" s="3"/>
    </row>
    <row r="21" spans="2:17">
      <c r="B21" s="89" t="s">
        <v>1884</v>
      </c>
      <c r="C21" s="86">
        <v>5067</v>
      </c>
      <c r="D21" s="99" t="s">
        <v>188</v>
      </c>
      <c r="E21" s="115">
        <v>38372</v>
      </c>
      <c r="F21" s="96">
        <v>4895412.1810221002</v>
      </c>
      <c r="G21" s="98">
        <v>64.38000000000001</v>
      </c>
      <c r="H21" s="96">
        <v>11869.046453786399</v>
      </c>
      <c r="I21" s="97">
        <v>0.12344186583631417</v>
      </c>
      <c r="J21" s="97">
        <v>6.1237832407100897E-3</v>
      </c>
      <c r="K21" s="97">
        <v>2.1751893589836021E-4</v>
      </c>
      <c r="M21" s="3"/>
      <c r="N21" s="3"/>
      <c r="O21" s="3"/>
      <c r="P21" s="3"/>
      <c r="Q21" s="3"/>
    </row>
    <row r="22" spans="2:17" ht="16.5" customHeight="1">
      <c r="B22" s="89" t="s">
        <v>1885</v>
      </c>
      <c r="C22" s="86">
        <v>5081</v>
      </c>
      <c r="D22" s="99" t="s">
        <v>188</v>
      </c>
      <c r="E22" s="115">
        <v>39379</v>
      </c>
      <c r="F22" s="96">
        <v>17344992.408299997</v>
      </c>
      <c r="G22" s="98">
        <v>85.27</v>
      </c>
      <c r="H22" s="96">
        <v>55696.613724993804</v>
      </c>
      <c r="I22" s="97">
        <v>0.14641351534083913</v>
      </c>
      <c r="J22" s="97">
        <v>2.8736427228710781E-2</v>
      </c>
      <c r="K22" s="97">
        <v>1.0207280085872249E-3</v>
      </c>
      <c r="M22" s="3"/>
      <c r="N22" s="3"/>
      <c r="O22" s="3"/>
      <c r="P22" s="3"/>
      <c r="Q22" s="3"/>
    </row>
    <row r="23" spans="2:17" ht="16.5" customHeight="1">
      <c r="B23" s="85"/>
      <c r="C23" s="86"/>
      <c r="D23" s="86"/>
      <c r="E23" s="86"/>
      <c r="F23" s="96"/>
      <c r="G23" s="98"/>
      <c r="H23" s="86"/>
      <c r="I23" s="86"/>
      <c r="J23" s="97"/>
      <c r="K23" s="86"/>
      <c r="M23" s="3"/>
      <c r="N23" s="3"/>
      <c r="O23" s="3"/>
      <c r="P23" s="3"/>
      <c r="Q23" s="3"/>
    </row>
    <row r="24" spans="2:17" ht="16.5" customHeight="1">
      <c r="B24" s="103" t="s">
        <v>262</v>
      </c>
      <c r="C24" s="84"/>
      <c r="D24" s="84"/>
      <c r="E24" s="84"/>
      <c r="F24" s="93"/>
      <c r="G24" s="95"/>
      <c r="H24" s="93">
        <v>237994.560645789</v>
      </c>
      <c r="I24" s="84"/>
      <c r="J24" s="94">
        <v>0.12279226537173954</v>
      </c>
      <c r="K24" s="94">
        <v>4.3616244811945214E-3</v>
      </c>
      <c r="M24" s="3"/>
      <c r="N24" s="3"/>
      <c r="O24" s="3"/>
      <c r="P24" s="3"/>
      <c r="Q24" s="3"/>
    </row>
    <row r="25" spans="2:17">
      <c r="B25" s="89" t="s">
        <v>1886</v>
      </c>
      <c r="C25" s="86">
        <v>5084</v>
      </c>
      <c r="D25" s="99" t="s">
        <v>188</v>
      </c>
      <c r="E25" s="115">
        <v>39457</v>
      </c>
      <c r="F25" s="96">
        <v>5149026.4148642002</v>
      </c>
      <c r="G25" s="98">
        <v>68.62</v>
      </c>
      <c r="H25" s="96">
        <v>13305.333615847299</v>
      </c>
      <c r="I25" s="97">
        <v>1.2489256888061595E-2</v>
      </c>
      <c r="J25" s="97">
        <v>6.8648293968711603E-3</v>
      </c>
      <c r="K25" s="97">
        <v>2.4384115616705722E-4</v>
      </c>
      <c r="M25" s="3"/>
      <c r="N25" s="3"/>
      <c r="O25" s="3"/>
      <c r="P25" s="3"/>
      <c r="Q25" s="3"/>
    </row>
    <row r="26" spans="2:17">
      <c r="B26" s="89" t="s">
        <v>1887</v>
      </c>
      <c r="C26" s="86">
        <v>5043</v>
      </c>
      <c r="D26" s="99" t="s">
        <v>188</v>
      </c>
      <c r="E26" s="115">
        <v>41508</v>
      </c>
      <c r="F26" s="96">
        <v>3757946.5</v>
      </c>
      <c r="G26" s="98">
        <v>118.65</v>
      </c>
      <c r="H26" s="96">
        <v>16792.2644813558</v>
      </c>
      <c r="I26" s="97">
        <v>0.12488038973826934</v>
      </c>
      <c r="J26" s="97">
        <v>8.6638963125544918E-3</v>
      </c>
      <c r="K26" s="97">
        <v>3.0774464617105773E-4</v>
      </c>
      <c r="M26" s="3"/>
      <c r="N26" s="3"/>
      <c r="O26" s="3"/>
      <c r="P26" s="3"/>
      <c r="Q26" s="3"/>
    </row>
    <row r="27" spans="2:17">
      <c r="B27" s="89" t="s">
        <v>1888</v>
      </c>
      <c r="C27" s="86">
        <v>5058</v>
      </c>
      <c r="D27" s="99" t="s">
        <v>188</v>
      </c>
      <c r="E27" s="115">
        <v>39226</v>
      </c>
      <c r="F27" s="96">
        <v>9432546.2522700001</v>
      </c>
      <c r="G27" s="98">
        <v>159.03</v>
      </c>
      <c r="H27" s="96">
        <v>56491.396393541603</v>
      </c>
      <c r="I27" s="97">
        <v>4.4536430521928252E-2</v>
      </c>
      <c r="J27" s="97">
        <v>2.9146491912896692E-2</v>
      </c>
      <c r="K27" s="97">
        <v>1.0352936504866065E-3</v>
      </c>
      <c r="M27" s="3"/>
      <c r="N27" s="3"/>
      <c r="O27" s="3"/>
      <c r="P27" s="3"/>
      <c r="Q27" s="3"/>
    </row>
    <row r="28" spans="2:17">
      <c r="B28" s="89" t="s">
        <v>1889</v>
      </c>
      <c r="C28" s="86">
        <v>5259</v>
      </c>
      <c r="D28" s="99" t="s">
        <v>189</v>
      </c>
      <c r="E28" s="115">
        <v>41881</v>
      </c>
      <c r="F28" s="96">
        <v>8117912.4177669995</v>
      </c>
      <c r="G28" s="98">
        <v>89.02</v>
      </c>
      <c r="H28" s="96">
        <v>7226.614340933399</v>
      </c>
      <c r="I28" s="97">
        <v>5.1537557399975377E-2</v>
      </c>
      <c r="J28" s="97">
        <v>3.7285404485012689E-3</v>
      </c>
      <c r="K28" s="97">
        <v>1.3243906894358775E-4</v>
      </c>
      <c r="M28" s="3"/>
      <c r="N28" s="3"/>
      <c r="O28" s="3"/>
      <c r="P28" s="3"/>
      <c r="Q28" s="3"/>
    </row>
    <row r="29" spans="2:17">
      <c r="B29" s="89" t="s">
        <v>1890</v>
      </c>
      <c r="C29" s="86">
        <v>5078</v>
      </c>
      <c r="D29" s="99" t="s">
        <v>188</v>
      </c>
      <c r="E29" s="115">
        <v>39079</v>
      </c>
      <c r="F29" s="96">
        <v>14567742.1843799</v>
      </c>
      <c r="G29" s="98">
        <v>90.16</v>
      </c>
      <c r="H29" s="96">
        <v>49465.1111624361</v>
      </c>
      <c r="I29" s="97">
        <v>0.16670107844978246</v>
      </c>
      <c r="J29" s="97">
        <v>2.5521310403141432E-2</v>
      </c>
      <c r="K29" s="97">
        <v>9.0652592742315296E-4</v>
      </c>
      <c r="M29" s="3"/>
      <c r="N29" s="3"/>
      <c r="O29" s="3"/>
      <c r="P29" s="3"/>
      <c r="Q29" s="3"/>
    </row>
    <row r="30" spans="2:17">
      <c r="B30" s="89" t="s">
        <v>1891</v>
      </c>
      <c r="C30" s="86">
        <v>5265</v>
      </c>
      <c r="D30" s="99" t="s">
        <v>189</v>
      </c>
      <c r="E30" s="115">
        <v>42185</v>
      </c>
      <c r="F30" s="96">
        <v>8923263.4860499986</v>
      </c>
      <c r="G30" s="98">
        <v>92.07</v>
      </c>
      <c r="H30" s="96">
        <v>8215.5416130690992</v>
      </c>
      <c r="I30" s="97">
        <v>6.0154390023755618E-2</v>
      </c>
      <c r="J30" s="97">
        <v>4.2387732021572123E-3</v>
      </c>
      <c r="K30" s="97">
        <v>1.5056271592343441E-4</v>
      </c>
      <c r="M30" s="3"/>
      <c r="N30" s="3"/>
      <c r="O30" s="3"/>
      <c r="P30" s="3"/>
      <c r="Q30" s="3"/>
    </row>
    <row r="31" spans="2:17">
      <c r="B31" s="89" t="s">
        <v>1892</v>
      </c>
      <c r="C31" s="86">
        <v>5049</v>
      </c>
      <c r="D31" s="99" t="s">
        <v>188</v>
      </c>
      <c r="E31" s="115">
        <v>38721</v>
      </c>
      <c r="F31" s="96">
        <v>4663728.9910833994</v>
      </c>
      <c r="G31" s="98">
        <v>19.37</v>
      </c>
      <c r="H31" s="96">
        <v>3402.8252019383995</v>
      </c>
      <c r="I31" s="97">
        <v>7.9806900032791464E-2</v>
      </c>
      <c r="J31" s="97">
        <v>1.7556729619209316E-3</v>
      </c>
      <c r="K31" s="97">
        <v>6.236212149440492E-5</v>
      </c>
      <c r="M31" s="3"/>
      <c r="N31" s="3"/>
      <c r="O31" s="3"/>
      <c r="P31" s="3"/>
      <c r="Q31" s="3"/>
    </row>
    <row r="32" spans="2:17">
      <c r="B32" s="89" t="s">
        <v>1893</v>
      </c>
      <c r="C32" s="86">
        <v>5230</v>
      </c>
      <c r="D32" s="99" t="s">
        <v>188</v>
      </c>
      <c r="E32" s="115">
        <v>40372</v>
      </c>
      <c r="F32" s="96">
        <v>10593992.444085799</v>
      </c>
      <c r="G32" s="98">
        <v>100.42</v>
      </c>
      <c r="H32" s="96">
        <v>40064.463043321106</v>
      </c>
      <c r="I32" s="97">
        <v>0.1290045912606784</v>
      </c>
      <c r="J32" s="97">
        <v>2.0671086619133548E-2</v>
      </c>
      <c r="K32" s="97">
        <v>7.3424427164005604E-4</v>
      </c>
      <c r="M32" s="3"/>
      <c r="N32" s="3"/>
      <c r="O32" s="3"/>
      <c r="P32" s="3"/>
      <c r="Q32" s="3"/>
    </row>
    <row r="33" spans="2:18">
      <c r="B33" s="89" t="s">
        <v>1894</v>
      </c>
      <c r="C33" s="86">
        <v>5261</v>
      </c>
      <c r="D33" s="99" t="s">
        <v>188</v>
      </c>
      <c r="E33" s="115">
        <v>42037</v>
      </c>
      <c r="F33" s="96">
        <v>2719555.6035699998</v>
      </c>
      <c r="G33" s="98">
        <v>100.05</v>
      </c>
      <c r="H33" s="96">
        <v>10247.458922496799</v>
      </c>
      <c r="I33" s="97">
        <v>0.13665261431811654</v>
      </c>
      <c r="J33" s="97">
        <v>5.2871321595874092E-3</v>
      </c>
      <c r="K33" s="97">
        <v>1.8780079504807833E-4</v>
      </c>
      <c r="M33" s="3"/>
      <c r="N33" s="3"/>
      <c r="O33" s="3"/>
      <c r="P33" s="3"/>
      <c r="Q33" s="3"/>
    </row>
    <row r="34" spans="2:18">
      <c r="B34" s="89" t="s">
        <v>1895</v>
      </c>
      <c r="C34" s="86">
        <v>5256</v>
      </c>
      <c r="D34" s="99" t="s">
        <v>188</v>
      </c>
      <c r="E34" s="115">
        <v>41638</v>
      </c>
      <c r="F34" s="96">
        <v>3484875.2687730002</v>
      </c>
      <c r="G34" s="98">
        <v>117.24</v>
      </c>
      <c r="H34" s="96">
        <v>15386.257339252397</v>
      </c>
      <c r="I34" s="97">
        <v>4.6541920845778316E-2</v>
      </c>
      <c r="J34" s="97">
        <v>7.93847300187356E-3</v>
      </c>
      <c r="K34" s="97">
        <v>2.8197735487207887E-4</v>
      </c>
      <c r="M34" s="3"/>
      <c r="N34" s="3"/>
      <c r="O34" s="3"/>
      <c r="P34" s="3"/>
      <c r="Q34" s="3"/>
    </row>
    <row r="35" spans="2:18">
      <c r="B35" s="89" t="s">
        <v>1896</v>
      </c>
      <c r="C35" s="86">
        <v>5221</v>
      </c>
      <c r="D35" s="99" t="s">
        <v>188</v>
      </c>
      <c r="E35" s="115">
        <v>41753</v>
      </c>
      <c r="F35" s="96">
        <v>3160091.375</v>
      </c>
      <c r="G35" s="98">
        <v>146.18</v>
      </c>
      <c r="H35" s="96">
        <v>17397.289094775701</v>
      </c>
      <c r="I35" s="97">
        <v>4.4523384046810818E-2</v>
      </c>
      <c r="J35" s="97">
        <v>8.9760561479973744E-3</v>
      </c>
      <c r="K35" s="97">
        <v>3.1883267338670909E-4</v>
      </c>
      <c r="M35" s="3"/>
      <c r="N35" s="3"/>
      <c r="O35" s="3"/>
      <c r="P35" s="3"/>
      <c r="Q35" s="3"/>
    </row>
    <row r="36" spans="2:18">
      <c r="B36" s="85"/>
      <c r="C36" s="86"/>
      <c r="D36" s="86"/>
      <c r="E36" s="86"/>
      <c r="F36" s="96"/>
      <c r="G36" s="98"/>
      <c r="H36" s="86"/>
      <c r="I36" s="86"/>
      <c r="J36" s="97"/>
      <c r="K36" s="86"/>
      <c r="M36" s="3"/>
      <c r="N36" s="3"/>
      <c r="O36" s="3"/>
      <c r="P36" s="3"/>
      <c r="Q36" s="3"/>
    </row>
    <row r="37" spans="2:18">
      <c r="B37" s="83" t="s">
        <v>43</v>
      </c>
      <c r="C37" s="84"/>
      <c r="D37" s="84"/>
      <c r="E37" s="84"/>
      <c r="F37" s="93"/>
      <c r="G37" s="95"/>
      <c r="H37" s="93">
        <v>1503389.160299751</v>
      </c>
      <c r="I37" s="84"/>
      <c r="J37" s="94">
        <v>0.77566714225571542</v>
      </c>
      <c r="K37" s="94">
        <v>2.7551969879198539E-2</v>
      </c>
      <c r="M37" s="3"/>
      <c r="N37" s="3"/>
      <c r="O37" s="3"/>
      <c r="P37" s="3"/>
      <c r="Q37" s="3"/>
      <c r="R37" s="3"/>
    </row>
    <row r="38" spans="2:18">
      <c r="B38" s="103" t="s">
        <v>258</v>
      </c>
      <c r="C38" s="84"/>
      <c r="D38" s="84"/>
      <c r="E38" s="84"/>
      <c r="F38" s="93"/>
      <c r="G38" s="95"/>
      <c r="H38" s="93">
        <v>24444.906450721501</v>
      </c>
      <c r="I38" s="84"/>
      <c r="J38" s="94">
        <v>1.2612243875404102E-2</v>
      </c>
      <c r="K38" s="94">
        <v>4.4799134117464237E-4</v>
      </c>
      <c r="M38" s="3"/>
      <c r="N38" s="3"/>
      <c r="O38" s="3"/>
      <c r="P38" s="3"/>
      <c r="Q38" s="3"/>
      <c r="R38" s="3"/>
    </row>
    <row r="39" spans="2:18">
      <c r="B39" s="89" t="s">
        <v>1897</v>
      </c>
      <c r="C39" s="86">
        <v>5229</v>
      </c>
      <c r="D39" s="99" t="s">
        <v>188</v>
      </c>
      <c r="E39" s="115">
        <v>41696</v>
      </c>
      <c r="F39" s="96">
        <v>599528.14325999992</v>
      </c>
      <c r="G39" s="98">
        <v>115.27</v>
      </c>
      <c r="H39" s="96">
        <v>2602.4819243567999</v>
      </c>
      <c r="I39" s="97">
        <v>4.0535303250509178E-2</v>
      </c>
      <c r="J39" s="97">
        <v>1.3427393055271907E-3</v>
      </c>
      <c r="K39" s="97">
        <v>4.769457269250279E-5</v>
      </c>
      <c r="M39" s="3"/>
      <c r="N39" s="3"/>
      <c r="O39" s="3"/>
      <c r="P39" s="3"/>
      <c r="Q39" s="3"/>
      <c r="R39" s="3"/>
    </row>
    <row r="40" spans="2:18">
      <c r="B40" s="89" t="s">
        <v>1898</v>
      </c>
      <c r="C40" s="86">
        <v>5086</v>
      </c>
      <c r="D40" s="99" t="s">
        <v>188</v>
      </c>
      <c r="E40" s="115">
        <v>39531</v>
      </c>
      <c r="F40" s="96">
        <v>1779146.9541950999</v>
      </c>
      <c r="G40" s="98">
        <v>68.56</v>
      </c>
      <c r="H40" s="96">
        <v>4593.9043734115994</v>
      </c>
      <c r="I40" s="97">
        <v>2.4207034536352069E-2</v>
      </c>
      <c r="J40" s="97">
        <v>2.3702051146954769E-3</v>
      </c>
      <c r="K40" s="97">
        <v>8.4190519837803437E-5</v>
      </c>
      <c r="M40" s="3"/>
      <c r="N40" s="3"/>
      <c r="O40" s="3"/>
      <c r="P40" s="3"/>
      <c r="Q40" s="3"/>
      <c r="R40" s="3"/>
    </row>
    <row r="41" spans="2:18">
      <c r="B41" s="89" t="s">
        <v>1899</v>
      </c>
      <c r="C41" s="86">
        <v>5122</v>
      </c>
      <c r="D41" s="99" t="s">
        <v>188</v>
      </c>
      <c r="E41" s="115">
        <v>40653</v>
      </c>
      <c r="F41" s="96">
        <v>1561744</v>
      </c>
      <c r="G41" s="98">
        <v>121.8</v>
      </c>
      <c r="H41" s="96">
        <v>7163.5010155136997</v>
      </c>
      <c r="I41" s="97">
        <v>3.2971561352258504E-2</v>
      </c>
      <c r="J41" s="97">
        <v>3.6959774009156445E-3</v>
      </c>
      <c r="K41" s="97">
        <v>1.3128241803319214E-4</v>
      </c>
      <c r="M41" s="3"/>
      <c r="N41" s="3"/>
      <c r="O41" s="3"/>
      <c r="P41" s="3"/>
      <c r="Q41" s="3"/>
      <c r="R41" s="3"/>
    </row>
    <row r="42" spans="2:18">
      <c r="B42" s="89" t="s">
        <v>1900</v>
      </c>
      <c r="C42" s="86">
        <v>5063</v>
      </c>
      <c r="D42" s="99" t="s">
        <v>188</v>
      </c>
      <c r="E42" s="115">
        <v>39283</v>
      </c>
      <c r="F42" s="96">
        <v>4880450</v>
      </c>
      <c r="G42" s="98">
        <v>54.87</v>
      </c>
      <c r="H42" s="96">
        <v>10085.0191374394</v>
      </c>
      <c r="I42" s="97">
        <v>7.0766532414738917E-2</v>
      </c>
      <c r="J42" s="97">
        <v>5.2033220542657887E-3</v>
      </c>
      <c r="K42" s="97">
        <v>1.8482383061114399E-4</v>
      </c>
      <c r="M42" s="3"/>
      <c r="N42" s="3"/>
      <c r="O42" s="3"/>
      <c r="P42" s="3"/>
      <c r="Q42" s="3"/>
      <c r="R42" s="3"/>
    </row>
    <row r="43" spans="2:18">
      <c r="B43" s="85"/>
      <c r="C43" s="86"/>
      <c r="D43" s="86"/>
      <c r="E43" s="86"/>
      <c r="F43" s="96"/>
      <c r="G43" s="98"/>
      <c r="H43" s="86"/>
      <c r="I43" s="86"/>
      <c r="J43" s="97"/>
      <c r="K43" s="86"/>
      <c r="M43" s="3"/>
      <c r="N43" s="3"/>
      <c r="O43" s="3"/>
      <c r="P43" s="3"/>
      <c r="Q43" s="3"/>
      <c r="R43" s="3"/>
    </row>
    <row r="44" spans="2:18">
      <c r="B44" s="129" t="s">
        <v>1901</v>
      </c>
      <c r="C44" s="124"/>
      <c r="D44" s="124"/>
      <c r="E44" s="124"/>
      <c r="F44" s="125"/>
      <c r="G44" s="126"/>
      <c r="H44" s="125">
        <v>944895.74247437948</v>
      </c>
      <c r="I44" s="124"/>
      <c r="J44" s="127">
        <v>0.4875148761539303</v>
      </c>
      <c r="K44" s="127">
        <v>1.731669997570446E-2</v>
      </c>
      <c r="M44" s="3"/>
      <c r="N44" s="3"/>
      <c r="O44" s="3"/>
      <c r="P44" s="3"/>
      <c r="Q44" s="3"/>
      <c r="R44" s="3"/>
    </row>
    <row r="45" spans="2:18">
      <c r="B45" s="89" t="s">
        <v>1902</v>
      </c>
      <c r="C45" s="86" t="s">
        <v>1903</v>
      </c>
      <c r="D45" s="99" t="s">
        <v>188</v>
      </c>
      <c r="E45" s="115">
        <v>41863</v>
      </c>
      <c r="F45" s="96">
        <v>101094.37336749998</v>
      </c>
      <c r="G45" s="98">
        <v>14505.49</v>
      </c>
      <c r="H45" s="96">
        <v>55225.505096845394</v>
      </c>
      <c r="I45" s="97">
        <v>5.1465919665295554E-2</v>
      </c>
      <c r="J45" s="97">
        <v>2.849336076731962E-2</v>
      </c>
      <c r="K45" s="97">
        <v>1.0120942023344331E-3</v>
      </c>
      <c r="M45" s="3"/>
      <c r="N45" s="3"/>
      <c r="O45" s="3"/>
      <c r="P45" s="3"/>
      <c r="Q45" s="3"/>
      <c r="R45" s="3"/>
    </row>
    <row r="46" spans="2:18">
      <c r="B46" s="89" t="s">
        <v>1904</v>
      </c>
      <c r="C46" s="86" t="s">
        <v>1905</v>
      </c>
      <c r="D46" s="99" t="s">
        <v>190</v>
      </c>
      <c r="E46" s="115">
        <v>41388</v>
      </c>
      <c r="F46" s="96">
        <v>14448.962661</v>
      </c>
      <c r="G46" s="98">
        <v>120622</v>
      </c>
      <c r="H46" s="96">
        <v>74692.127051255098</v>
      </c>
      <c r="I46" s="97">
        <v>9.0659076052963944E-2</v>
      </c>
      <c r="J46" s="97">
        <v>3.8537080264232006E-2</v>
      </c>
      <c r="K46" s="97">
        <v>1.368850653625264E-3</v>
      </c>
      <c r="M46" s="3"/>
      <c r="N46" s="3"/>
      <c r="O46" s="3"/>
      <c r="P46" s="3"/>
      <c r="Q46" s="3"/>
      <c r="R46" s="3"/>
    </row>
    <row r="47" spans="2:18">
      <c r="B47" s="89" t="s">
        <v>1906</v>
      </c>
      <c r="C47" s="86" t="s">
        <v>1907</v>
      </c>
      <c r="D47" s="99" t="s">
        <v>191</v>
      </c>
      <c r="E47" s="115">
        <v>40772</v>
      </c>
      <c r="F47" s="96">
        <v>169778.35178709999</v>
      </c>
      <c r="G47" s="98">
        <v>16437.73</v>
      </c>
      <c r="H47" s="96">
        <v>151452.33128092458</v>
      </c>
      <c r="I47" s="97">
        <v>6.9559187219918744E-2</v>
      </c>
      <c r="J47" s="97">
        <v>7.8141176014078592E-2</v>
      </c>
      <c r="K47" s="97">
        <v>2.7756020728222116E-3</v>
      </c>
      <c r="M47" s="3"/>
      <c r="N47" s="3"/>
      <c r="O47" s="3"/>
      <c r="P47" s="3"/>
      <c r="Q47" s="3"/>
      <c r="R47" s="3"/>
    </row>
    <row r="48" spans="2:18">
      <c r="B48" s="89" t="s">
        <v>1908</v>
      </c>
      <c r="C48" s="86" t="s">
        <v>1909</v>
      </c>
      <c r="D48" s="99" t="s">
        <v>188</v>
      </c>
      <c r="E48" s="115">
        <v>39449</v>
      </c>
      <c r="F48" s="96">
        <v>135.0030079</v>
      </c>
      <c r="G48" s="98">
        <v>113622</v>
      </c>
      <c r="H48" s="96">
        <v>577.69176056479989</v>
      </c>
      <c r="I48" s="97">
        <v>1.3459106298979541E-2</v>
      </c>
      <c r="J48" s="97">
        <v>2.9805756809675828E-4</v>
      </c>
      <c r="K48" s="97">
        <v>1.0587109716401736E-5</v>
      </c>
      <c r="M48" s="3"/>
      <c r="N48" s="3"/>
      <c r="O48" s="3"/>
      <c r="P48" s="3"/>
      <c r="Q48" s="3"/>
      <c r="R48" s="3"/>
    </row>
    <row r="49" spans="2:18">
      <c r="B49" s="89" t="s">
        <v>1910</v>
      </c>
      <c r="C49" s="86" t="s">
        <v>1911</v>
      </c>
      <c r="D49" s="99" t="s">
        <v>188</v>
      </c>
      <c r="E49" s="115">
        <v>41456</v>
      </c>
      <c r="F49" s="96">
        <v>21875.738643999997</v>
      </c>
      <c r="G49" s="98">
        <v>110505</v>
      </c>
      <c r="H49" s="96">
        <v>91038.482395491796</v>
      </c>
      <c r="I49" s="97">
        <v>3.0185927856250714E-2</v>
      </c>
      <c r="J49" s="97">
        <v>4.6970911683924074E-2</v>
      </c>
      <c r="K49" s="97">
        <v>1.668423313833409E-3</v>
      </c>
      <c r="M49" s="3"/>
      <c r="N49" s="3"/>
      <c r="O49" s="3"/>
      <c r="P49" s="3"/>
      <c r="Q49" s="3"/>
      <c r="R49" s="3"/>
    </row>
    <row r="50" spans="2:18">
      <c r="B50" s="89" t="s">
        <v>1912</v>
      </c>
      <c r="C50" s="86" t="s">
        <v>1913</v>
      </c>
      <c r="D50" s="99" t="s">
        <v>190</v>
      </c>
      <c r="E50" s="115">
        <v>42100</v>
      </c>
      <c r="F50" s="96">
        <v>6557.3726200000001</v>
      </c>
      <c r="G50" s="98">
        <v>96273</v>
      </c>
      <c r="H50" s="96">
        <v>27054.904268078299</v>
      </c>
      <c r="I50" s="97">
        <v>3.2838435863022514E-2</v>
      </c>
      <c r="J50" s="97">
        <v>1.3958860973454185E-2</v>
      </c>
      <c r="K50" s="97">
        <v>4.9582365442229852E-4</v>
      </c>
      <c r="M50" s="3"/>
      <c r="N50" s="3"/>
      <c r="O50" s="3"/>
      <c r="P50" s="3"/>
      <c r="Q50" s="3"/>
      <c r="R50" s="3"/>
    </row>
    <row r="51" spans="2:18">
      <c r="B51" s="89" t="s">
        <v>1914</v>
      </c>
      <c r="C51" s="86" t="s">
        <v>1915</v>
      </c>
      <c r="D51" s="99" t="s">
        <v>188</v>
      </c>
      <c r="E51" s="115">
        <v>42023</v>
      </c>
      <c r="F51" s="96">
        <v>30574.008504599999</v>
      </c>
      <c r="G51" s="98">
        <v>61266.26</v>
      </c>
      <c r="H51" s="96">
        <v>70543.020126539792</v>
      </c>
      <c r="I51" s="97">
        <v>1.0786166916743927E-2</v>
      </c>
      <c r="J51" s="97">
        <v>3.6396366471559957E-2</v>
      </c>
      <c r="K51" s="97">
        <v>1.2928117463123115E-3</v>
      </c>
      <c r="M51" s="3"/>
      <c r="N51" s="3"/>
      <c r="O51" s="3"/>
      <c r="P51" s="3"/>
      <c r="Q51" s="3"/>
      <c r="R51" s="3"/>
    </row>
    <row r="52" spans="2:18">
      <c r="B52" s="89" t="s">
        <v>1916</v>
      </c>
      <c r="C52" s="86" t="s">
        <v>1917</v>
      </c>
      <c r="D52" s="99" t="s">
        <v>191</v>
      </c>
      <c r="E52" s="115">
        <v>42179</v>
      </c>
      <c r="F52" s="96">
        <v>155138.2707041</v>
      </c>
      <c r="G52" s="98">
        <v>10835.23</v>
      </c>
      <c r="H52" s="96">
        <v>91223.953375491605</v>
      </c>
      <c r="I52" s="97">
        <v>4.8104461242568231E-2</v>
      </c>
      <c r="J52" s="97">
        <v>4.7066604634775959E-2</v>
      </c>
      <c r="K52" s="97">
        <v>1.6718223611255959E-3</v>
      </c>
      <c r="M52" s="3"/>
      <c r="N52" s="3"/>
      <c r="O52" s="3"/>
      <c r="P52" s="3"/>
      <c r="Q52" s="3"/>
      <c r="R52" s="3"/>
    </row>
    <row r="53" spans="2:18">
      <c r="B53" s="89" t="s">
        <v>1918</v>
      </c>
      <c r="C53" s="86" t="s">
        <v>1919</v>
      </c>
      <c r="D53" s="99" t="s">
        <v>190</v>
      </c>
      <c r="E53" s="115">
        <v>41764</v>
      </c>
      <c r="F53" s="96">
        <v>74854.39968089998</v>
      </c>
      <c r="G53" s="98">
        <v>9991.39</v>
      </c>
      <c r="H53" s="96">
        <v>32051.988257790101</v>
      </c>
      <c r="I53" s="97">
        <v>2.9869985795433669E-2</v>
      </c>
      <c r="J53" s="97">
        <v>1.6537084869347327E-2</v>
      </c>
      <c r="K53" s="97">
        <v>5.8740307457783155E-4</v>
      </c>
      <c r="M53" s="3"/>
      <c r="N53" s="3"/>
      <c r="O53" s="3"/>
      <c r="P53" s="3"/>
      <c r="Q53" s="3"/>
      <c r="R53" s="3"/>
    </row>
    <row r="54" spans="2:18">
      <c r="B54" s="89" t="s">
        <v>1920</v>
      </c>
      <c r="C54" s="86" t="s">
        <v>1921</v>
      </c>
      <c r="D54" s="99" t="s">
        <v>188</v>
      </c>
      <c r="E54" s="115">
        <v>41382</v>
      </c>
      <c r="F54" s="96">
        <v>194.36880169999998</v>
      </c>
      <c r="G54" s="98">
        <v>217878.90000000002</v>
      </c>
      <c r="H54" s="96">
        <v>1594.8649201415999</v>
      </c>
      <c r="I54" s="97">
        <v>1.2526120804723219E-2</v>
      </c>
      <c r="J54" s="97">
        <v>8.2286366534894419E-4</v>
      </c>
      <c r="K54" s="97">
        <v>2.9228406989691547E-5</v>
      </c>
      <c r="M54" s="3"/>
      <c r="N54" s="3"/>
      <c r="O54" s="3"/>
      <c r="P54" s="3"/>
      <c r="Q54" s="3"/>
      <c r="R54" s="3"/>
    </row>
    <row r="55" spans="2:18">
      <c r="B55" s="89" t="s">
        <v>1922</v>
      </c>
      <c r="C55" s="86" t="s">
        <v>1923</v>
      </c>
      <c r="D55" s="99" t="s">
        <v>188</v>
      </c>
      <c r="E55" s="115">
        <v>41381</v>
      </c>
      <c r="F55" s="96">
        <v>591.12010399999997</v>
      </c>
      <c r="G55" s="98">
        <v>108735.8</v>
      </c>
      <c r="H55" s="96">
        <v>2420.6470260204997</v>
      </c>
      <c r="I55" s="97">
        <v>7.2770423964425976E-3</v>
      </c>
      <c r="J55" s="97">
        <v>1.2489223753008513E-3</v>
      </c>
      <c r="K55" s="97">
        <v>4.4362162313176937E-5</v>
      </c>
      <c r="M55" s="3"/>
      <c r="N55" s="3"/>
      <c r="O55" s="3"/>
      <c r="P55" s="3"/>
      <c r="Q55" s="3"/>
      <c r="R55" s="3"/>
    </row>
    <row r="56" spans="2:18">
      <c r="B56" s="89" t="s">
        <v>1924</v>
      </c>
      <c r="C56" s="86" t="s">
        <v>1925</v>
      </c>
      <c r="D56" s="99" t="s">
        <v>188</v>
      </c>
      <c r="E56" s="115">
        <v>40968</v>
      </c>
      <c r="F56" s="96">
        <v>16881.876746899998</v>
      </c>
      <c r="G56" s="98">
        <v>180302.58</v>
      </c>
      <c r="H56" s="96">
        <v>114631.23782515879</v>
      </c>
      <c r="I56" s="97">
        <v>2.269116707414363E-2</v>
      </c>
      <c r="J56" s="97">
        <v>5.9143491921511443E-2</v>
      </c>
      <c r="K56" s="97">
        <v>2.1007976478587243E-3</v>
      </c>
      <c r="M56" s="3"/>
      <c r="N56" s="3"/>
      <c r="O56" s="3"/>
      <c r="P56" s="3"/>
      <c r="Q56" s="3"/>
      <c r="R56" s="3"/>
    </row>
    <row r="57" spans="2:18">
      <c r="B57" s="89" t="s">
        <v>1926</v>
      </c>
      <c r="C57" s="86" t="s">
        <v>1927</v>
      </c>
      <c r="D57" s="99" t="s">
        <v>188</v>
      </c>
      <c r="E57" s="115">
        <v>40766</v>
      </c>
      <c r="F57" s="96">
        <v>4648.4919723999983</v>
      </c>
      <c r="G57" s="98">
        <v>4537</v>
      </c>
      <c r="H57" s="96">
        <v>794.25781519389989</v>
      </c>
      <c r="I57" s="97">
        <v>7.1828179077924382E-4</v>
      </c>
      <c r="J57" s="97">
        <v>4.0979388836546109E-4</v>
      </c>
      <c r="K57" s="97">
        <v>1.4556023136535843E-5</v>
      </c>
      <c r="M57" s="3"/>
      <c r="N57" s="3"/>
      <c r="O57" s="3"/>
      <c r="P57" s="3"/>
      <c r="Q57" s="3"/>
      <c r="R57" s="3"/>
    </row>
    <row r="58" spans="2:18">
      <c r="B58" s="89" t="s">
        <v>1928</v>
      </c>
      <c r="C58" s="86" t="s">
        <v>1929</v>
      </c>
      <c r="D58" s="99" t="s">
        <v>188</v>
      </c>
      <c r="E58" s="115">
        <v>41955</v>
      </c>
      <c r="F58" s="96">
        <v>43338.395999999993</v>
      </c>
      <c r="G58" s="98">
        <v>101295.25</v>
      </c>
      <c r="H58" s="96">
        <v>165326.40011406207</v>
      </c>
      <c r="I58" s="97">
        <v>1.6363118107809303E-2</v>
      </c>
      <c r="J58" s="97">
        <v>8.5299441889238381E-2</v>
      </c>
      <c r="K58" s="97">
        <v>3.0298661959693514E-3</v>
      </c>
      <c r="M58" s="3"/>
      <c r="N58" s="3"/>
      <c r="O58" s="3"/>
      <c r="P58" s="3"/>
      <c r="Q58" s="3"/>
      <c r="R58" s="3"/>
    </row>
    <row r="59" spans="2:18">
      <c r="B59" s="89" t="s">
        <v>1930</v>
      </c>
      <c r="C59" s="86" t="s">
        <v>1931</v>
      </c>
      <c r="D59" s="99" t="s">
        <v>188</v>
      </c>
      <c r="E59" s="115">
        <v>38749</v>
      </c>
      <c r="F59" s="96">
        <v>57755.196495499993</v>
      </c>
      <c r="G59" s="98">
        <v>0</v>
      </c>
      <c r="H59" s="96">
        <v>2.245007E-4</v>
      </c>
      <c r="I59" s="97">
        <v>2.5052587460124619E-11</v>
      </c>
      <c r="J59" s="97">
        <v>1.1583016626825185E-10</v>
      </c>
      <c r="K59" s="97">
        <v>4.1143282708155979E-12</v>
      </c>
      <c r="M59" s="3"/>
      <c r="N59" s="3"/>
      <c r="O59" s="3"/>
      <c r="P59" s="3"/>
      <c r="Q59" s="3"/>
      <c r="R59" s="3"/>
    </row>
    <row r="60" spans="2:18">
      <c r="B60" s="89" t="s">
        <v>1932</v>
      </c>
      <c r="C60" s="86" t="s">
        <v>1933</v>
      </c>
      <c r="D60" s="99" t="s">
        <v>188</v>
      </c>
      <c r="E60" s="115">
        <v>42030</v>
      </c>
      <c r="F60" s="96">
        <v>12306.054674999999</v>
      </c>
      <c r="G60" s="98">
        <v>100589.63</v>
      </c>
      <c r="H60" s="96">
        <v>46617.863572435999</v>
      </c>
      <c r="I60" s="97">
        <v>1.507080680436278E-2</v>
      </c>
      <c r="J60" s="97">
        <v>2.4052285309871829E-2</v>
      </c>
      <c r="K60" s="97">
        <v>8.5434563910534813E-4</v>
      </c>
      <c r="M60" s="3"/>
      <c r="N60" s="3"/>
      <c r="O60" s="3"/>
      <c r="P60" s="3"/>
      <c r="Q60" s="3"/>
      <c r="R60" s="3"/>
    </row>
    <row r="61" spans="2:18">
      <c r="B61" s="89" t="s">
        <v>1934</v>
      </c>
      <c r="C61" s="86" t="s">
        <v>1935</v>
      </c>
      <c r="D61" s="99" t="s">
        <v>188</v>
      </c>
      <c r="E61" s="115">
        <v>41382</v>
      </c>
      <c r="F61" s="96">
        <v>780.87199999999996</v>
      </c>
      <c r="G61" s="98">
        <v>84585.48</v>
      </c>
      <c r="H61" s="96">
        <v>2487.4593030606002</v>
      </c>
      <c r="I61" s="97">
        <v>4.000674380887481E-4</v>
      </c>
      <c r="J61" s="97">
        <v>1.2833938809946658E-3</v>
      </c>
      <c r="K61" s="97">
        <v>4.5586602327233236E-5</v>
      </c>
      <c r="M61" s="3"/>
      <c r="N61" s="3"/>
      <c r="O61" s="3"/>
      <c r="P61" s="3"/>
      <c r="Q61" s="3"/>
      <c r="R61" s="3"/>
    </row>
    <row r="62" spans="2:18">
      <c r="B62" s="89" t="s">
        <v>1936</v>
      </c>
      <c r="C62" s="86" t="s">
        <v>1937</v>
      </c>
      <c r="D62" s="99" t="s">
        <v>188</v>
      </c>
      <c r="E62" s="115">
        <v>41331</v>
      </c>
      <c r="F62" s="96">
        <v>2851.2662598999996</v>
      </c>
      <c r="G62" s="98">
        <v>86528.53</v>
      </c>
      <c r="H62" s="96">
        <v>9291.3193333766994</v>
      </c>
      <c r="I62" s="97">
        <v>1.494357844405671E-3</v>
      </c>
      <c r="J62" s="97">
        <v>4.7938160693327281E-3</v>
      </c>
      <c r="K62" s="97">
        <v>1.70278033905851E-4</v>
      </c>
      <c r="M62" s="3"/>
      <c r="N62" s="3"/>
      <c r="O62" s="3"/>
      <c r="P62" s="3"/>
      <c r="Q62" s="3"/>
      <c r="R62" s="3"/>
    </row>
    <row r="63" spans="2:18">
      <c r="B63" s="89" t="s">
        <v>1938</v>
      </c>
      <c r="C63" s="86" t="s">
        <v>1939</v>
      </c>
      <c r="D63" s="99" t="s">
        <v>188</v>
      </c>
      <c r="E63" s="115">
        <v>41316</v>
      </c>
      <c r="F63" s="96">
        <v>244.02250000000001</v>
      </c>
      <c r="G63" s="98">
        <v>85671.62</v>
      </c>
      <c r="H63" s="96">
        <v>787.31253464700001</v>
      </c>
      <c r="I63" s="97">
        <v>1.2662643699289116E-4</v>
      </c>
      <c r="J63" s="97">
        <v>4.0621050087256212E-4</v>
      </c>
      <c r="K63" s="97">
        <v>1.4428739951660003E-5</v>
      </c>
      <c r="M63" s="3"/>
      <c r="N63" s="3"/>
      <c r="O63" s="3"/>
      <c r="P63" s="3"/>
      <c r="Q63" s="3"/>
      <c r="R63" s="3"/>
    </row>
    <row r="64" spans="2:18">
      <c r="B64" s="89" t="s">
        <v>1940</v>
      </c>
      <c r="C64" s="86" t="s">
        <v>1941</v>
      </c>
      <c r="D64" s="99" t="s">
        <v>188</v>
      </c>
      <c r="E64" s="115">
        <v>39545</v>
      </c>
      <c r="F64" s="96">
        <v>37396.0284063</v>
      </c>
      <c r="G64" s="98">
        <v>1030.26</v>
      </c>
      <c r="H64" s="96">
        <v>1450.9506204994</v>
      </c>
      <c r="I64" s="97">
        <v>6.6962830925761496E-2</v>
      </c>
      <c r="J64" s="97">
        <v>7.4861170419276502E-4</v>
      </c>
      <c r="K64" s="97">
        <v>2.6590951197382078E-5</v>
      </c>
      <c r="M64" s="3"/>
      <c r="N64" s="3"/>
      <c r="O64" s="3"/>
      <c r="P64" s="3"/>
      <c r="Q64" s="3"/>
      <c r="R64" s="3"/>
    </row>
    <row r="65" spans="2:18">
      <c r="B65" s="89" t="s">
        <v>1942</v>
      </c>
      <c r="C65" s="86" t="s">
        <v>1943</v>
      </c>
      <c r="D65" s="99" t="s">
        <v>188</v>
      </c>
      <c r="E65" s="115">
        <v>41557</v>
      </c>
      <c r="F65" s="96">
        <v>513.41357909999999</v>
      </c>
      <c r="G65" s="98">
        <v>0</v>
      </c>
      <c r="H65" s="96">
        <v>0</v>
      </c>
      <c r="I65" s="97">
        <v>0</v>
      </c>
      <c r="J65" s="97">
        <v>0</v>
      </c>
      <c r="K65" s="97">
        <v>0</v>
      </c>
      <c r="M65" s="3"/>
      <c r="N65" s="3"/>
      <c r="O65" s="3"/>
      <c r="P65" s="3"/>
      <c r="Q65" s="3"/>
      <c r="R65" s="3"/>
    </row>
    <row r="66" spans="2:18">
      <c r="B66" s="89" t="s">
        <v>1944</v>
      </c>
      <c r="C66" s="86" t="s">
        <v>1945</v>
      </c>
      <c r="D66" s="99" t="s">
        <v>188</v>
      </c>
      <c r="E66" s="115">
        <v>41248</v>
      </c>
      <c r="F66" s="96">
        <v>1410.3329191999999</v>
      </c>
      <c r="G66" s="98">
        <v>106064.65000000001</v>
      </c>
      <c r="H66" s="96">
        <v>5633.4255723007</v>
      </c>
      <c r="I66" s="97">
        <v>3.9717042367054898E-3</v>
      </c>
      <c r="J66" s="97">
        <v>2.9065415862819665E-3</v>
      </c>
      <c r="K66" s="97">
        <v>1.0324138006541764E-4</v>
      </c>
      <c r="M66" s="3"/>
      <c r="N66" s="3"/>
      <c r="O66" s="3"/>
      <c r="P66" s="3"/>
      <c r="Q66" s="3"/>
      <c r="R66" s="3"/>
    </row>
    <row r="67" spans="2:18">
      <c r="B67" s="85"/>
      <c r="C67" s="86"/>
      <c r="D67" s="86"/>
      <c r="E67" s="86"/>
      <c r="F67" s="96"/>
      <c r="G67" s="98"/>
      <c r="H67" s="86"/>
      <c r="I67" s="86"/>
      <c r="J67" s="97"/>
      <c r="K67" s="86"/>
      <c r="M67" s="3"/>
      <c r="N67" s="3"/>
      <c r="O67" s="3"/>
      <c r="P67" s="3"/>
      <c r="Q67" s="3"/>
      <c r="R67" s="3"/>
    </row>
    <row r="68" spans="2:18">
      <c r="B68" s="103" t="s">
        <v>261</v>
      </c>
      <c r="C68" s="84"/>
      <c r="D68" s="84"/>
      <c r="E68" s="84"/>
      <c r="F68" s="93"/>
      <c r="G68" s="95"/>
      <c r="H68" s="93">
        <v>42586.284618741702</v>
      </c>
      <c r="I68" s="84"/>
      <c r="J68" s="94">
        <v>2.1972209566099115E-2</v>
      </c>
      <c r="K68" s="94">
        <v>7.8046061663009699E-4</v>
      </c>
      <c r="M68" s="3"/>
      <c r="N68" s="3"/>
      <c r="O68" s="3"/>
      <c r="P68" s="3"/>
      <c r="Q68" s="3"/>
      <c r="R68" s="3"/>
    </row>
    <row r="69" spans="2:18">
      <c r="B69" s="89" t="s">
        <v>1946</v>
      </c>
      <c r="C69" s="86">
        <v>5079</v>
      </c>
      <c r="D69" s="99" t="s">
        <v>190</v>
      </c>
      <c r="E69" s="115">
        <v>39065</v>
      </c>
      <c r="F69" s="96">
        <v>17764838</v>
      </c>
      <c r="G69" s="98">
        <v>48.51</v>
      </c>
      <c r="H69" s="96">
        <v>36932.037182409098</v>
      </c>
      <c r="I69" s="97">
        <v>9.7547798983364034E-2</v>
      </c>
      <c r="J69" s="97">
        <v>1.9054925029025324E-2</v>
      </c>
      <c r="K69" s="97">
        <v>6.7683764317170764E-4</v>
      </c>
      <c r="M69" s="3"/>
      <c r="N69" s="3"/>
      <c r="O69" s="3"/>
      <c r="P69" s="3"/>
      <c r="Q69" s="3"/>
      <c r="R69" s="3"/>
    </row>
    <row r="70" spans="2:18">
      <c r="B70" s="89" t="s">
        <v>1947</v>
      </c>
      <c r="C70" s="86">
        <v>5040</v>
      </c>
      <c r="D70" s="99" t="s">
        <v>188</v>
      </c>
      <c r="E70" s="115">
        <v>39268</v>
      </c>
      <c r="F70" s="96">
        <v>3033706.2657099999</v>
      </c>
      <c r="G70" s="98">
        <v>49.49</v>
      </c>
      <c r="H70" s="96">
        <v>5654.2474363325991</v>
      </c>
      <c r="I70" s="97">
        <v>7.7467452777725369E-3</v>
      </c>
      <c r="J70" s="97">
        <v>2.9172845370737895E-3</v>
      </c>
      <c r="K70" s="97">
        <v>1.0362297345838934E-4</v>
      </c>
      <c r="M70" s="3"/>
      <c r="N70" s="3"/>
      <c r="O70" s="3"/>
      <c r="P70" s="3"/>
      <c r="Q70" s="3"/>
      <c r="R70" s="3"/>
    </row>
    <row r="71" spans="2:18">
      <c r="B71" s="85"/>
      <c r="C71" s="86"/>
      <c r="D71" s="86"/>
      <c r="E71" s="86"/>
      <c r="F71" s="96"/>
      <c r="G71" s="98"/>
      <c r="H71" s="86"/>
      <c r="I71" s="86"/>
      <c r="J71" s="97"/>
      <c r="K71" s="86"/>
      <c r="M71" s="3"/>
      <c r="N71" s="3"/>
      <c r="O71" s="3"/>
      <c r="P71" s="3"/>
      <c r="Q71" s="3"/>
      <c r="R71" s="3"/>
    </row>
    <row r="72" spans="2:18">
      <c r="B72" s="103" t="s">
        <v>262</v>
      </c>
      <c r="C72" s="84"/>
      <c r="D72" s="84"/>
      <c r="E72" s="84"/>
      <c r="F72" s="93"/>
      <c r="G72" s="95"/>
      <c r="H72" s="93">
        <v>491462.22675590863</v>
      </c>
      <c r="I72" s="84"/>
      <c r="J72" s="94">
        <v>0.25356781266028205</v>
      </c>
      <c r="K72" s="94">
        <v>9.0068179456893483E-3</v>
      </c>
      <c r="M72" s="3"/>
      <c r="N72" s="3"/>
      <c r="O72" s="3"/>
      <c r="P72" s="3"/>
      <c r="Q72" s="3"/>
      <c r="R72" s="3"/>
    </row>
    <row r="73" spans="2:18">
      <c r="B73" s="89" t="s">
        <v>1948</v>
      </c>
      <c r="C73" s="86">
        <v>4020</v>
      </c>
      <c r="D73" s="99" t="s">
        <v>190</v>
      </c>
      <c r="E73" s="115">
        <v>39101</v>
      </c>
      <c r="F73" s="96">
        <v>2335905.6740769995</v>
      </c>
      <c r="G73" s="98">
        <v>63.629999999999995</v>
      </c>
      <c r="H73" s="96">
        <v>6370.0751511094995</v>
      </c>
      <c r="I73" s="97">
        <v>1.5936164935057319E-2</v>
      </c>
      <c r="J73" s="97">
        <v>3.2866127539659023E-3</v>
      </c>
      <c r="K73" s="97">
        <v>1.1674164170280874E-4</v>
      </c>
      <c r="M73" s="3"/>
      <c r="N73" s="3"/>
      <c r="O73" s="3"/>
      <c r="P73" s="3"/>
      <c r="Q73" s="3"/>
      <c r="R73" s="3"/>
    </row>
    <row r="74" spans="2:18">
      <c r="B74" s="89" t="s">
        <v>1949</v>
      </c>
      <c r="C74" s="86">
        <v>5062</v>
      </c>
      <c r="D74" s="99" t="s">
        <v>190</v>
      </c>
      <c r="E74" s="115">
        <v>39258</v>
      </c>
      <c r="F74" s="96">
        <v>9023189.2259040996</v>
      </c>
      <c r="G74" s="98">
        <v>57.599999999999994</v>
      </c>
      <c r="H74" s="96">
        <v>22273.909132355791</v>
      </c>
      <c r="I74" s="97">
        <v>1.3774858938990328E-3</v>
      </c>
      <c r="J74" s="97">
        <v>1.1492127188221259E-2</v>
      </c>
      <c r="K74" s="97">
        <v>4.0820440223495586E-4</v>
      </c>
      <c r="M74" s="3"/>
      <c r="N74" s="3"/>
      <c r="O74" s="3"/>
      <c r="P74" s="3"/>
      <c r="Q74" s="3"/>
      <c r="R74" s="3"/>
    </row>
    <row r="75" spans="2:18">
      <c r="B75" s="89" t="s">
        <v>1950</v>
      </c>
      <c r="C75" s="86">
        <v>5263</v>
      </c>
      <c r="D75" s="99" t="s">
        <v>188</v>
      </c>
      <c r="E75" s="115">
        <v>42082</v>
      </c>
      <c r="F75" s="96">
        <v>6007427.3597105006</v>
      </c>
      <c r="G75" s="98">
        <v>51.77</v>
      </c>
      <c r="H75" s="96">
        <v>11712.5883727497</v>
      </c>
      <c r="I75" s="97">
        <v>1.095282623011778E-2</v>
      </c>
      <c r="J75" s="97">
        <v>6.0430593697355563E-3</v>
      </c>
      <c r="K75" s="97">
        <v>2.1465159559159568E-4</v>
      </c>
      <c r="M75" s="3"/>
      <c r="N75" s="3"/>
      <c r="O75" s="3"/>
      <c r="P75" s="3"/>
      <c r="Q75" s="3"/>
      <c r="R75" s="3"/>
    </row>
    <row r="76" spans="2:18">
      <c r="B76" s="89" t="s">
        <v>1951</v>
      </c>
      <c r="C76" s="86">
        <v>4021</v>
      </c>
      <c r="D76" s="99" t="s">
        <v>190</v>
      </c>
      <c r="E76" s="115">
        <v>39126</v>
      </c>
      <c r="F76" s="96">
        <v>966471.72627079999</v>
      </c>
      <c r="G76" s="98">
        <v>105.44</v>
      </c>
      <c r="H76" s="96">
        <v>4367.3720104028989</v>
      </c>
      <c r="I76" s="97">
        <v>2.9282703068167827E-3</v>
      </c>
      <c r="J76" s="97">
        <v>2.2533267206751566E-3</v>
      </c>
      <c r="K76" s="97">
        <v>8.0038958148323806E-5</v>
      </c>
      <c r="M76" s="3"/>
      <c r="N76" s="3"/>
      <c r="O76" s="3"/>
      <c r="P76" s="3"/>
      <c r="Q76" s="3"/>
      <c r="R76" s="3"/>
    </row>
    <row r="77" spans="2:18">
      <c r="B77" s="89" t="s">
        <v>1952</v>
      </c>
      <c r="C77" s="86">
        <v>4025</v>
      </c>
      <c r="D77" s="99" t="s">
        <v>188</v>
      </c>
      <c r="E77" s="115">
        <v>39247</v>
      </c>
      <c r="F77" s="96">
        <v>2022798.2178854002</v>
      </c>
      <c r="G77" s="98">
        <v>66.430000000000007</v>
      </c>
      <c r="H77" s="96">
        <v>5060.5736173482992</v>
      </c>
      <c r="I77" s="97">
        <v>5.8939437208178685E-3</v>
      </c>
      <c r="J77" s="97">
        <v>2.6109810949818072E-3</v>
      </c>
      <c r="K77" s="97">
        <v>9.2742967395645809E-5</v>
      </c>
      <c r="M77" s="3"/>
      <c r="N77" s="3"/>
      <c r="O77" s="3"/>
      <c r="P77" s="3"/>
      <c r="Q77" s="3"/>
      <c r="R77" s="3"/>
    </row>
    <row r="78" spans="2:18">
      <c r="B78" s="89" t="s">
        <v>1953</v>
      </c>
      <c r="C78" s="86">
        <v>5264</v>
      </c>
      <c r="D78" s="99" t="s">
        <v>188</v>
      </c>
      <c r="E78" s="115">
        <v>42095</v>
      </c>
      <c r="F78" s="96">
        <v>9959341.0003754981</v>
      </c>
      <c r="G78" s="98">
        <v>101.26</v>
      </c>
      <c r="H78" s="96">
        <v>37981.302726811795</v>
      </c>
      <c r="I78" s="97">
        <v>1.9274690627148442E-3</v>
      </c>
      <c r="J78" s="97">
        <v>1.9596289053581649E-2</v>
      </c>
      <c r="K78" s="97">
        <v>6.9606708385019423E-4</v>
      </c>
      <c r="M78" s="3"/>
      <c r="N78" s="3"/>
      <c r="O78" s="3"/>
      <c r="P78" s="3"/>
      <c r="Q78" s="3"/>
      <c r="R78" s="3"/>
    </row>
    <row r="79" spans="2:18">
      <c r="B79" s="89" t="s">
        <v>1954</v>
      </c>
      <c r="C79" s="86">
        <v>5266</v>
      </c>
      <c r="D79" s="99" t="s">
        <v>188</v>
      </c>
      <c r="E79" s="115">
        <v>42170</v>
      </c>
      <c r="F79" s="96">
        <v>7832262.5196888996</v>
      </c>
      <c r="G79" s="98">
        <v>73.23</v>
      </c>
      <c r="H79" s="96">
        <v>21601.379803649499</v>
      </c>
      <c r="I79" s="97">
        <v>7.0384230458015616E-3</v>
      </c>
      <c r="J79" s="97">
        <v>1.1145138586562887E-2</v>
      </c>
      <c r="K79" s="97">
        <v>3.9587924498578499E-4</v>
      </c>
      <c r="M79" s="3"/>
      <c r="N79" s="3"/>
      <c r="O79" s="3"/>
      <c r="P79" s="3"/>
      <c r="Q79" s="3"/>
      <c r="R79" s="3"/>
    </row>
    <row r="80" spans="2:18">
      <c r="B80" s="89" t="s">
        <v>1955</v>
      </c>
      <c r="C80" s="86">
        <v>5222</v>
      </c>
      <c r="D80" s="99" t="s">
        <v>188</v>
      </c>
      <c r="E80" s="115">
        <v>40675</v>
      </c>
      <c r="F80" s="96">
        <v>6399739.5022994997</v>
      </c>
      <c r="G80" s="98">
        <v>85.84</v>
      </c>
      <c r="H80" s="96">
        <v>20687.766269387801</v>
      </c>
      <c r="I80" s="97">
        <v>1.2632783404404976E-2</v>
      </c>
      <c r="J80" s="97">
        <v>1.0673763630589665E-2</v>
      </c>
      <c r="K80" s="97">
        <v>3.7913584065514072E-4</v>
      </c>
      <c r="M80" s="3"/>
      <c r="N80" s="3"/>
      <c r="O80" s="3"/>
      <c r="P80" s="3"/>
      <c r="Q80" s="3"/>
      <c r="R80" s="3"/>
    </row>
    <row r="81" spans="2:18">
      <c r="B81" s="89" t="s">
        <v>1956</v>
      </c>
      <c r="C81" s="86">
        <v>4027</v>
      </c>
      <c r="D81" s="99" t="s">
        <v>188</v>
      </c>
      <c r="E81" s="115">
        <v>39290</v>
      </c>
      <c r="F81" s="96">
        <v>592525.40029460471</v>
      </c>
      <c r="G81" s="98">
        <v>2.02</v>
      </c>
      <c r="H81" s="96">
        <v>44.977114457302392</v>
      </c>
      <c r="I81" s="97">
        <v>6.8521525179512715E-3</v>
      </c>
      <c r="J81" s="97">
        <v>2.3205747892347464E-5</v>
      </c>
      <c r="K81" s="97">
        <v>8.2427633210670688E-7</v>
      </c>
      <c r="M81" s="3"/>
      <c r="N81" s="3"/>
      <c r="O81" s="3"/>
      <c r="P81" s="3"/>
      <c r="Q81" s="3"/>
      <c r="R81" s="3"/>
    </row>
    <row r="82" spans="2:18">
      <c r="B82" s="89" t="s">
        <v>1957</v>
      </c>
      <c r="C82" s="86">
        <v>4028</v>
      </c>
      <c r="D82" s="99" t="s">
        <v>188</v>
      </c>
      <c r="E82" s="115">
        <v>39323</v>
      </c>
      <c r="F82" s="96">
        <v>1085989.9252800001</v>
      </c>
      <c r="G82" s="98">
        <v>33.5</v>
      </c>
      <c r="H82" s="96">
        <v>1370.2307300731998</v>
      </c>
      <c r="I82" s="97">
        <v>5.4823057050401068E-3</v>
      </c>
      <c r="J82" s="97">
        <v>7.0696462545661036E-4</v>
      </c>
      <c r="K82" s="97">
        <v>2.511163230350935E-5</v>
      </c>
      <c r="M82" s="3"/>
      <c r="N82" s="3"/>
      <c r="O82" s="3"/>
      <c r="P82" s="3"/>
      <c r="Q82" s="3"/>
      <c r="R82" s="3"/>
    </row>
    <row r="83" spans="2:18">
      <c r="B83" s="89" t="s">
        <v>1958</v>
      </c>
      <c r="C83" s="86">
        <v>5099</v>
      </c>
      <c r="D83" s="99" t="s">
        <v>188</v>
      </c>
      <c r="E83" s="115">
        <v>39758</v>
      </c>
      <c r="F83" s="96">
        <v>4957104.4950980004</v>
      </c>
      <c r="G83" s="98">
        <v>300.15999999999997</v>
      </c>
      <c r="H83" s="96">
        <v>56034.452022123005</v>
      </c>
      <c r="I83" s="97">
        <v>6.0635267623655696E-2</v>
      </c>
      <c r="J83" s="97">
        <v>2.8910733438572301E-2</v>
      </c>
      <c r="K83" s="97">
        <v>1.0269194265063802E-3</v>
      </c>
      <c r="M83" s="3"/>
      <c r="N83" s="3"/>
      <c r="O83" s="3"/>
      <c r="P83" s="3"/>
      <c r="Q83" s="3"/>
      <c r="R83" s="3"/>
    </row>
    <row r="84" spans="2:18">
      <c r="B84" s="89" t="s">
        <v>1959</v>
      </c>
      <c r="C84" s="86">
        <v>5228</v>
      </c>
      <c r="D84" s="99" t="s">
        <v>188</v>
      </c>
      <c r="E84" s="115">
        <v>41086</v>
      </c>
      <c r="F84" s="96">
        <v>10385597.697609</v>
      </c>
      <c r="G84" s="98">
        <v>94.8</v>
      </c>
      <c r="H84" s="96">
        <v>37076.490273970398</v>
      </c>
      <c r="I84" s="97">
        <v>5.1567024270987367E-2</v>
      </c>
      <c r="J84" s="97">
        <v>1.9129454977544452E-2</v>
      </c>
      <c r="K84" s="97">
        <v>6.7948497317298323E-4</v>
      </c>
      <c r="M84" s="3"/>
      <c r="N84" s="3"/>
      <c r="O84" s="3"/>
      <c r="P84" s="3"/>
      <c r="Q84" s="3"/>
      <c r="R84" s="3"/>
    </row>
    <row r="85" spans="2:18">
      <c r="B85" s="89" t="s">
        <v>1960</v>
      </c>
      <c r="C85" s="86">
        <v>5087</v>
      </c>
      <c r="D85" s="99" t="s">
        <v>188</v>
      </c>
      <c r="E85" s="115">
        <v>39713</v>
      </c>
      <c r="F85" s="96">
        <v>4357265.76</v>
      </c>
      <c r="G85" s="98">
        <v>18.34</v>
      </c>
      <c r="H85" s="96">
        <v>3008.7242280108994</v>
      </c>
      <c r="I85" s="97">
        <v>4.1552860711947396E-3</v>
      </c>
      <c r="J85" s="97">
        <v>1.5523382670335555E-3</v>
      </c>
      <c r="K85" s="97">
        <v>5.5139601570921951E-5</v>
      </c>
      <c r="M85" s="3"/>
      <c r="N85" s="3"/>
      <c r="O85" s="3"/>
      <c r="P85" s="3"/>
      <c r="Q85" s="3"/>
      <c r="R85" s="3"/>
    </row>
    <row r="86" spans="2:18">
      <c r="B86" s="89" t="s">
        <v>1961</v>
      </c>
      <c r="C86" s="86">
        <v>5223</v>
      </c>
      <c r="D86" s="99" t="s">
        <v>188</v>
      </c>
      <c r="E86" s="115">
        <v>40749</v>
      </c>
      <c r="F86" s="96">
        <v>10124015.035921099</v>
      </c>
      <c r="G86" s="98">
        <v>44.18</v>
      </c>
      <c r="H86" s="96">
        <v>16846.204122519499</v>
      </c>
      <c r="I86" s="97">
        <v>2.2309492669658326E-2</v>
      </c>
      <c r="J86" s="97">
        <v>8.6917262373807438E-3</v>
      </c>
      <c r="K86" s="97">
        <v>3.0873317489527757E-4</v>
      </c>
      <c r="M86" s="3"/>
      <c r="N86" s="3"/>
      <c r="O86" s="3"/>
      <c r="P86" s="3"/>
      <c r="Q86" s="3"/>
      <c r="R86" s="3"/>
    </row>
    <row r="87" spans="2:18">
      <c r="B87" s="89" t="s">
        <v>1962</v>
      </c>
      <c r="C87" s="86">
        <v>5082</v>
      </c>
      <c r="D87" s="99" t="s">
        <v>188</v>
      </c>
      <c r="E87" s="115">
        <v>39412</v>
      </c>
      <c r="F87" s="96">
        <v>3145605.9944211002</v>
      </c>
      <c r="G87" s="98">
        <v>9.86</v>
      </c>
      <c r="H87" s="96">
        <v>1168.0977180771999</v>
      </c>
      <c r="I87" s="97">
        <v>3.0809101490118906E-3</v>
      </c>
      <c r="J87" s="97">
        <v>6.0267497118025751E-4</v>
      </c>
      <c r="K87" s="97">
        <v>2.1407227080183765E-5</v>
      </c>
      <c r="M87" s="3"/>
      <c r="N87" s="3"/>
      <c r="O87" s="3"/>
      <c r="P87" s="3"/>
      <c r="Q87" s="3"/>
      <c r="R87" s="3"/>
    </row>
    <row r="88" spans="2:18">
      <c r="B88" s="89" t="s">
        <v>1963</v>
      </c>
      <c r="C88" s="86">
        <v>5270</v>
      </c>
      <c r="D88" s="99" t="s">
        <v>188</v>
      </c>
      <c r="E88" s="115">
        <v>42338</v>
      </c>
      <c r="F88" s="96">
        <v>8388073.2707236996</v>
      </c>
      <c r="G88" s="98">
        <v>97.99</v>
      </c>
      <c r="H88" s="96">
        <v>30954.377366123401</v>
      </c>
      <c r="I88" s="97">
        <v>2.3429165808695099E-2</v>
      </c>
      <c r="J88" s="97">
        <v>1.5970777271733606E-2</v>
      </c>
      <c r="K88" s="97">
        <v>5.672876294057701E-4</v>
      </c>
      <c r="M88" s="3"/>
      <c r="N88" s="3"/>
      <c r="O88" s="3"/>
      <c r="P88" s="3"/>
      <c r="Q88" s="3"/>
      <c r="R88" s="3"/>
    </row>
    <row r="89" spans="2:18">
      <c r="B89" s="89" t="s">
        <v>1964</v>
      </c>
      <c r="C89" s="86">
        <v>4023</v>
      </c>
      <c r="D89" s="99" t="s">
        <v>190</v>
      </c>
      <c r="E89" s="115">
        <v>39205</v>
      </c>
      <c r="F89" s="96">
        <v>7423289.2821501009</v>
      </c>
      <c r="G89" s="98">
        <v>59.599999999999994</v>
      </c>
      <c r="H89" s="96">
        <v>18962.159550089396</v>
      </c>
      <c r="I89" s="97">
        <v>5.8565406136335652E-2</v>
      </c>
      <c r="J89" s="97">
        <v>9.7834442988016263E-3</v>
      </c>
      <c r="K89" s="97">
        <v>3.4751138465336087E-4</v>
      </c>
      <c r="M89" s="3"/>
      <c r="N89" s="3"/>
      <c r="O89" s="3"/>
      <c r="P89" s="3"/>
      <c r="Q89" s="3"/>
      <c r="R89" s="3"/>
    </row>
    <row r="90" spans="2:18">
      <c r="B90" s="89" t="s">
        <v>1965</v>
      </c>
      <c r="C90" s="86">
        <v>5064</v>
      </c>
      <c r="D90" s="99" t="s">
        <v>188</v>
      </c>
      <c r="E90" s="115">
        <v>39356</v>
      </c>
      <c r="F90" s="96">
        <v>7412048.0635778988</v>
      </c>
      <c r="G90" s="98">
        <v>62.72</v>
      </c>
      <c r="H90" s="96">
        <v>17507.685927952898</v>
      </c>
      <c r="I90" s="97">
        <v>2.0916216477262733E-3</v>
      </c>
      <c r="J90" s="97">
        <v>9.0330149171344108E-3</v>
      </c>
      <c r="K90" s="97">
        <v>3.2085586891237764E-4</v>
      </c>
      <c r="M90" s="3"/>
      <c r="N90" s="3"/>
      <c r="O90" s="3"/>
      <c r="P90" s="3"/>
      <c r="Q90" s="3"/>
      <c r="R90" s="3"/>
    </row>
    <row r="91" spans="2:18">
      <c r="B91" s="89" t="s">
        <v>1966</v>
      </c>
      <c r="C91" s="86">
        <v>5121</v>
      </c>
      <c r="D91" s="99" t="s">
        <v>189</v>
      </c>
      <c r="E91" s="115">
        <v>39988</v>
      </c>
      <c r="F91" s="96">
        <v>107408828.0797485</v>
      </c>
      <c r="G91" s="98">
        <v>16.194400000000002</v>
      </c>
      <c r="H91" s="96">
        <v>17394.2152507131</v>
      </c>
      <c r="I91" s="97">
        <v>0.28715574798541477</v>
      </c>
      <c r="J91" s="97">
        <v>8.9744702114330169E-3</v>
      </c>
      <c r="K91" s="97">
        <v>3.1877634036179273E-4</v>
      </c>
      <c r="M91" s="3"/>
      <c r="N91" s="3"/>
      <c r="O91" s="3"/>
      <c r="P91" s="3"/>
      <c r="Q91" s="3"/>
      <c r="R91" s="3"/>
    </row>
    <row r="92" spans="2:18">
      <c r="B92" s="89" t="s">
        <v>1967</v>
      </c>
      <c r="C92" s="86">
        <v>5258</v>
      </c>
      <c r="D92" s="99" t="s">
        <v>189</v>
      </c>
      <c r="E92" s="115">
        <v>42036</v>
      </c>
      <c r="F92" s="96">
        <v>55430359.779631995</v>
      </c>
      <c r="G92" s="98">
        <v>73.390799999999999</v>
      </c>
      <c r="H92" s="96">
        <v>40680.784483160503</v>
      </c>
      <c r="I92" s="97">
        <v>0.10372813092986634</v>
      </c>
      <c r="J92" s="97">
        <v>2.0989075003362577E-2</v>
      </c>
      <c r="K92" s="97">
        <v>7.4553933095987564E-4</v>
      </c>
      <c r="M92" s="3"/>
      <c r="N92" s="3"/>
      <c r="O92" s="3"/>
      <c r="P92" s="3"/>
      <c r="Q92" s="3"/>
      <c r="R92" s="3"/>
    </row>
    <row r="93" spans="2:18">
      <c r="B93" s="89" t="s">
        <v>1968</v>
      </c>
      <c r="C93" s="86">
        <v>5255</v>
      </c>
      <c r="D93" s="99" t="s">
        <v>188</v>
      </c>
      <c r="E93" s="115">
        <v>41407</v>
      </c>
      <c r="F93" s="96">
        <v>808590.51577499998</v>
      </c>
      <c r="G93" s="98">
        <v>62.12</v>
      </c>
      <c r="H93" s="96">
        <v>1891.5326390735997</v>
      </c>
      <c r="I93" s="97">
        <v>4.990123556560435E-2</v>
      </c>
      <c r="J93" s="97">
        <v>9.7592809325636968E-4</v>
      </c>
      <c r="K93" s="97">
        <v>3.4665309338059739E-5</v>
      </c>
      <c r="M93" s="3"/>
      <c r="N93" s="3"/>
      <c r="O93" s="3"/>
      <c r="P93" s="3"/>
      <c r="Q93" s="3"/>
      <c r="R93" s="3"/>
    </row>
    <row r="94" spans="2:18">
      <c r="B94" s="89" t="s">
        <v>1969</v>
      </c>
      <c r="C94" s="86">
        <v>5075</v>
      </c>
      <c r="D94" s="99" t="s">
        <v>188</v>
      </c>
      <c r="E94" s="115">
        <v>38995</v>
      </c>
      <c r="F94" s="96">
        <v>6063520.3725449992</v>
      </c>
      <c r="G94" s="98">
        <v>14.32</v>
      </c>
      <c r="H94" s="96">
        <v>3270.6425670498002</v>
      </c>
      <c r="I94" s="97">
        <v>8.3372409882877686E-3</v>
      </c>
      <c r="J94" s="97">
        <v>1.6874739025107735E-3</v>
      </c>
      <c r="K94" s="97">
        <v>5.9939666902356611E-5</v>
      </c>
      <c r="M94" s="3"/>
      <c r="N94" s="3"/>
      <c r="O94" s="3"/>
      <c r="P94" s="3"/>
      <c r="Q94" s="3"/>
      <c r="R94" s="3"/>
    </row>
    <row r="95" spans="2:18">
      <c r="B95" s="89" t="s">
        <v>1970</v>
      </c>
      <c r="C95" s="86">
        <v>4029</v>
      </c>
      <c r="D95" s="99" t="s">
        <v>188</v>
      </c>
      <c r="E95" s="115">
        <v>39317</v>
      </c>
      <c r="F95" s="96">
        <v>2674256.4086953001</v>
      </c>
      <c r="G95" s="98">
        <v>101.88999999999999</v>
      </c>
      <c r="H95" s="96">
        <v>10261.948734524298</v>
      </c>
      <c r="I95" s="97">
        <v>1.3143784894349156E-2</v>
      </c>
      <c r="J95" s="97">
        <v>5.2946081155035418E-3</v>
      </c>
      <c r="K95" s="97">
        <v>1.8806634363328784E-4</v>
      </c>
      <c r="M95" s="3"/>
      <c r="N95" s="3"/>
      <c r="O95" s="3"/>
      <c r="P95" s="3"/>
      <c r="Q95" s="3"/>
      <c r="R95" s="3"/>
    </row>
    <row r="96" spans="2:18">
      <c r="B96" s="89" t="s">
        <v>1971</v>
      </c>
      <c r="C96" s="86">
        <v>4024</v>
      </c>
      <c r="D96" s="99" t="s">
        <v>190</v>
      </c>
      <c r="E96" s="115">
        <v>39223</v>
      </c>
      <c r="F96" s="96">
        <v>1173309.4627840999</v>
      </c>
      <c r="G96" s="98">
        <v>90.600000000000009</v>
      </c>
      <c r="H96" s="96">
        <v>4555.4201217861</v>
      </c>
      <c r="I96" s="97">
        <v>2.2157867116878345E-2</v>
      </c>
      <c r="J96" s="97">
        <v>2.3503493313304772E-3</v>
      </c>
      <c r="K96" s="97">
        <v>8.3485235424685908E-5</v>
      </c>
      <c r="M96" s="3"/>
      <c r="N96" s="3"/>
      <c r="O96" s="3"/>
      <c r="P96" s="3"/>
      <c r="Q96" s="3"/>
      <c r="R96" s="3"/>
    </row>
    <row r="97" spans="2:18">
      <c r="B97" s="89" t="s">
        <v>1972</v>
      </c>
      <c r="C97" s="86">
        <v>5268</v>
      </c>
      <c r="D97" s="99" t="s">
        <v>190</v>
      </c>
      <c r="E97" s="115">
        <v>42206</v>
      </c>
      <c r="F97" s="96">
        <v>325315.17955999996</v>
      </c>
      <c r="G97" s="98">
        <v>0</v>
      </c>
      <c r="H97" s="96">
        <v>1.3762868999999997E-3</v>
      </c>
      <c r="I97" s="97">
        <v>7.1348338895523087E-3</v>
      </c>
      <c r="J97" s="97">
        <v>7.1008928016623939E-10</v>
      </c>
      <c r="K97" s="97">
        <v>2.5222621138478221E-11</v>
      </c>
      <c r="M97" s="3"/>
      <c r="N97" s="3"/>
      <c r="O97" s="3"/>
      <c r="P97" s="3"/>
      <c r="Q97" s="3"/>
      <c r="R97" s="3"/>
    </row>
    <row r="98" spans="2:18">
      <c r="B98" s="89" t="s">
        <v>1973</v>
      </c>
      <c r="C98" s="86">
        <v>5073</v>
      </c>
      <c r="D98" s="99" t="s">
        <v>190</v>
      </c>
      <c r="E98" s="115">
        <v>38896</v>
      </c>
      <c r="F98" s="96">
        <v>8868084.8157620989</v>
      </c>
      <c r="G98" s="98">
        <v>23.52</v>
      </c>
      <c r="H98" s="96">
        <v>8937.9169883704981</v>
      </c>
      <c r="I98" s="97">
        <v>0.14641351534083913</v>
      </c>
      <c r="J98" s="97">
        <v>4.6114796562094799E-3</v>
      </c>
      <c r="K98" s="97">
        <v>1.6380138034071049E-4</v>
      </c>
      <c r="M98" s="3"/>
      <c r="N98" s="3"/>
      <c r="O98" s="3"/>
      <c r="P98" s="3"/>
      <c r="Q98" s="3"/>
      <c r="R98" s="3"/>
    </row>
    <row r="99" spans="2:18">
      <c r="B99" s="89" t="s">
        <v>1974</v>
      </c>
      <c r="C99" s="86">
        <v>5225</v>
      </c>
      <c r="D99" s="99" t="s">
        <v>188</v>
      </c>
      <c r="E99" s="115">
        <v>41819</v>
      </c>
      <c r="F99" s="96">
        <v>13894020.8936095</v>
      </c>
      <c r="G99" s="98">
        <v>34.21</v>
      </c>
      <c r="H99" s="96">
        <v>17898.7203101665</v>
      </c>
      <c r="I99" s="97">
        <v>1.6446157062644889E-2</v>
      </c>
      <c r="J99" s="97">
        <v>9.2347674172754118E-3</v>
      </c>
      <c r="K99" s="97">
        <v>3.2802218872163584E-4</v>
      </c>
      <c r="M99" s="3"/>
      <c r="N99" s="3"/>
      <c r="O99" s="3"/>
      <c r="P99" s="3"/>
      <c r="Q99" s="3"/>
      <c r="R99" s="3"/>
    </row>
    <row r="100" spans="2:18">
      <c r="B100" s="89" t="s">
        <v>1975</v>
      </c>
      <c r="C100" s="86">
        <v>5267</v>
      </c>
      <c r="D100" s="99" t="s">
        <v>190</v>
      </c>
      <c r="E100" s="115">
        <v>42446</v>
      </c>
      <c r="F100" s="96">
        <v>1425477.9316400001</v>
      </c>
      <c r="G100" s="98">
        <v>70.400000000000006</v>
      </c>
      <c r="H100" s="96">
        <v>4300.8414036540998</v>
      </c>
      <c r="I100" s="97">
        <v>1.9855936716449644E-2</v>
      </c>
      <c r="J100" s="97">
        <v>2.2190005415512557E-3</v>
      </c>
      <c r="K100" s="97">
        <v>7.8819680185176702E-5</v>
      </c>
      <c r="M100" s="3"/>
      <c r="N100" s="3"/>
      <c r="O100" s="3"/>
      <c r="P100" s="3"/>
      <c r="Q100" s="3"/>
      <c r="R100" s="3"/>
    </row>
    <row r="101" spans="2:18">
      <c r="B101" s="89" t="s">
        <v>1976</v>
      </c>
      <c r="C101" s="86">
        <v>5083</v>
      </c>
      <c r="D101" s="99" t="s">
        <v>188</v>
      </c>
      <c r="E101" s="115">
        <v>39414</v>
      </c>
      <c r="F101" s="96">
        <v>3605543.7117599999</v>
      </c>
      <c r="G101" s="98">
        <v>80.03</v>
      </c>
      <c r="H101" s="96">
        <v>10867.127228532698</v>
      </c>
      <c r="I101" s="97">
        <v>2.8440232287239086E-2</v>
      </c>
      <c r="J101" s="97">
        <v>5.6068473449712598E-3</v>
      </c>
      <c r="K101" s="97">
        <v>1.9915719095264304E-4</v>
      </c>
      <c r="M101" s="3"/>
      <c r="N101" s="3"/>
      <c r="O101" s="3"/>
      <c r="P101" s="3"/>
      <c r="Q101" s="3"/>
      <c r="R101" s="3"/>
    </row>
    <row r="102" spans="2:18">
      <c r="B102" s="89" t="s">
        <v>1977</v>
      </c>
      <c r="C102" s="86">
        <v>5038</v>
      </c>
      <c r="D102" s="99" t="s">
        <v>190</v>
      </c>
      <c r="E102" s="115">
        <v>39463</v>
      </c>
      <c r="F102" s="96">
        <v>7388056.298466499</v>
      </c>
      <c r="G102" s="98">
        <v>53.61</v>
      </c>
      <c r="H102" s="96">
        <v>16975.622538854397</v>
      </c>
      <c r="I102" s="97">
        <v>1.3707433420832313E-2</v>
      </c>
      <c r="J102" s="97">
        <v>8.7584991101702057E-3</v>
      </c>
      <c r="K102" s="97">
        <v>3.1110497083663031E-4</v>
      </c>
      <c r="M102" s="3"/>
      <c r="N102" s="3"/>
      <c r="O102" s="3"/>
      <c r="P102" s="3"/>
      <c r="Q102" s="3"/>
      <c r="R102" s="3"/>
    </row>
    <row r="103" spans="2:18">
      <c r="B103" s="89" t="s">
        <v>1978</v>
      </c>
      <c r="C103" s="86">
        <v>5269</v>
      </c>
      <c r="D103" s="99" t="s">
        <v>190</v>
      </c>
      <c r="E103" s="115">
        <v>41730</v>
      </c>
      <c r="F103" s="96">
        <v>2151162.2618023003</v>
      </c>
      <c r="G103" s="98">
        <v>85.73</v>
      </c>
      <c r="H103" s="96">
        <v>7903.5035806032984</v>
      </c>
      <c r="I103" s="97">
        <v>3.0548130367241206E-2</v>
      </c>
      <c r="J103" s="97">
        <v>4.0777785273854554E-3</v>
      </c>
      <c r="K103" s="97">
        <v>1.4484412841549469E-4</v>
      </c>
      <c r="M103" s="3"/>
      <c r="N103" s="3"/>
      <c r="O103" s="3"/>
      <c r="P103" s="3"/>
      <c r="Q103" s="3"/>
      <c r="R103" s="3"/>
    </row>
    <row r="104" spans="2:18">
      <c r="B104" s="89" t="s">
        <v>1979</v>
      </c>
      <c r="C104" s="86">
        <v>5227</v>
      </c>
      <c r="D104" s="99" t="s">
        <v>188</v>
      </c>
      <c r="E104" s="115">
        <v>40997</v>
      </c>
      <c r="F104" s="96">
        <v>1895126.1436913973</v>
      </c>
      <c r="G104" s="98">
        <v>59.06</v>
      </c>
      <c r="H104" s="96">
        <v>4215.3957344493974</v>
      </c>
      <c r="I104" s="97">
        <v>4.9691859752042378E-3</v>
      </c>
      <c r="J104" s="97">
        <v>2.1749152176708283E-3</v>
      </c>
      <c r="K104" s="97">
        <v>7.7253753965669751E-5</v>
      </c>
      <c r="M104" s="3"/>
      <c r="N104" s="3"/>
      <c r="O104" s="3"/>
      <c r="P104" s="3"/>
      <c r="Q104" s="3"/>
      <c r="R104" s="3"/>
    </row>
    <row r="105" spans="2:18">
      <c r="B105" s="89" t="s">
        <v>1980</v>
      </c>
      <c r="C105" s="86">
        <v>5257</v>
      </c>
      <c r="D105" s="99" t="s">
        <v>188</v>
      </c>
      <c r="E105" s="115">
        <v>42033</v>
      </c>
      <c r="F105" s="96">
        <v>4043376.6899799998</v>
      </c>
      <c r="G105" s="98">
        <v>95.01</v>
      </c>
      <c r="H105" s="96">
        <v>14467.6790305756</v>
      </c>
      <c r="I105" s="97">
        <v>6.2734466420959395E-2</v>
      </c>
      <c r="J105" s="97">
        <v>7.4645364919898802E-3</v>
      </c>
      <c r="K105" s="97">
        <v>2.6514296324502861E-4</v>
      </c>
      <c r="M105" s="3"/>
      <c r="N105" s="3"/>
      <c r="O105" s="3"/>
      <c r="P105" s="3"/>
      <c r="Q105" s="3"/>
      <c r="R105" s="3"/>
    </row>
    <row r="106" spans="2:18">
      <c r="B106" s="89" t="s">
        <v>1981</v>
      </c>
      <c r="C106" s="86">
        <v>5094</v>
      </c>
      <c r="D106" s="99" t="s">
        <v>188</v>
      </c>
      <c r="E106" s="115">
        <v>39716</v>
      </c>
      <c r="F106" s="96">
        <v>3989659.5290099997</v>
      </c>
      <c r="G106" s="98">
        <v>98.59</v>
      </c>
      <c r="H106" s="96">
        <v>14812.498303862998</v>
      </c>
      <c r="I106" s="97">
        <v>2.7091380788566603E-2</v>
      </c>
      <c r="J106" s="97">
        <v>7.6424445063407349E-3</v>
      </c>
      <c r="K106" s="97">
        <v>2.7146231852725458E-4</v>
      </c>
      <c r="M106" s="3"/>
      <c r="N106" s="3"/>
      <c r="O106" s="3"/>
      <c r="P106" s="3"/>
      <c r="Q106" s="3"/>
      <c r="R106" s="3"/>
    </row>
    <row r="107" spans="2:18">
      <c r="B107" s="151"/>
      <c r="C107" s="152"/>
      <c r="D107" s="152"/>
      <c r="E107" s="152"/>
      <c r="F107" s="152"/>
      <c r="G107" s="152"/>
      <c r="H107" s="152"/>
      <c r="I107" s="152"/>
      <c r="J107" s="152"/>
      <c r="K107" s="152"/>
    </row>
    <row r="108" spans="2:18">
      <c r="B108" s="151"/>
      <c r="C108" s="152"/>
      <c r="D108" s="152"/>
      <c r="E108" s="152"/>
      <c r="F108" s="152"/>
      <c r="G108" s="152"/>
      <c r="H108" s="152"/>
      <c r="I108" s="152"/>
      <c r="J108" s="152"/>
      <c r="K108" s="152"/>
    </row>
    <row r="109" spans="2:18">
      <c r="B109" s="153" t="s">
        <v>60</v>
      </c>
      <c r="C109" s="152"/>
      <c r="D109" s="152"/>
      <c r="E109" s="152"/>
      <c r="F109" s="152"/>
      <c r="G109" s="152"/>
      <c r="H109" s="152"/>
      <c r="I109" s="152"/>
      <c r="J109" s="152"/>
      <c r="K109" s="152"/>
    </row>
    <row r="110" spans="2:18">
      <c r="B110" s="153" t="s">
        <v>137</v>
      </c>
      <c r="C110" s="152"/>
      <c r="D110" s="152"/>
      <c r="E110" s="152"/>
      <c r="F110" s="152"/>
      <c r="G110" s="152"/>
      <c r="H110" s="152"/>
      <c r="I110" s="152"/>
      <c r="J110" s="152"/>
      <c r="K110" s="152"/>
    </row>
    <row r="111" spans="2:18">
      <c r="B111" s="154"/>
      <c r="C111" s="152"/>
      <c r="D111" s="152"/>
      <c r="E111" s="152"/>
      <c r="F111" s="152"/>
      <c r="G111" s="152"/>
      <c r="H111" s="152"/>
      <c r="I111" s="152"/>
      <c r="J111" s="152"/>
      <c r="K111" s="152"/>
    </row>
    <row r="112" spans="2:18">
      <c r="B112" s="151"/>
      <c r="C112" s="152"/>
      <c r="D112" s="152"/>
      <c r="E112" s="152"/>
      <c r="F112" s="152"/>
      <c r="G112" s="152"/>
      <c r="H112" s="152"/>
      <c r="I112" s="152"/>
      <c r="J112" s="152"/>
      <c r="K112" s="152"/>
    </row>
    <row r="113" spans="2:11">
      <c r="B113" s="151"/>
      <c r="C113" s="152"/>
      <c r="D113" s="152"/>
      <c r="E113" s="152"/>
      <c r="F113" s="152"/>
      <c r="G113" s="152"/>
      <c r="H113" s="152"/>
      <c r="I113" s="152"/>
      <c r="J113" s="152"/>
      <c r="K113" s="152"/>
    </row>
    <row r="114" spans="2:11">
      <c r="C114" s="1"/>
    </row>
    <row r="115" spans="2:11">
      <c r="C115" s="1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X1:XFD2 B111:B1048576 B1:B108 A1:A1048576 C5:C1048576 D1:V2 D3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8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204</v>
      </c>
      <c r="C1" s="80" t="s" vm="1">
        <v>269</v>
      </c>
    </row>
    <row r="2" spans="2:59">
      <c r="B2" s="58" t="s">
        <v>203</v>
      </c>
      <c r="C2" s="80" t="s">
        <v>270</v>
      </c>
    </row>
    <row r="3" spans="2:59">
      <c r="B3" s="58" t="s">
        <v>205</v>
      </c>
      <c r="C3" s="80" t="s">
        <v>271</v>
      </c>
    </row>
    <row r="4" spans="2:59">
      <c r="B4" s="58" t="s">
        <v>206</v>
      </c>
      <c r="C4" s="80">
        <v>17012</v>
      </c>
    </row>
    <row r="6" spans="2:59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9" ht="26.25" customHeight="1">
      <c r="B7" s="171" t="s">
        <v>122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9" s="3" customFormat="1" ht="63">
      <c r="B8" s="23" t="s">
        <v>141</v>
      </c>
      <c r="C8" s="31" t="s">
        <v>59</v>
      </c>
      <c r="D8" s="72" t="s">
        <v>82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74</v>
      </c>
      <c r="K8" s="72" t="s">
        <v>207</v>
      </c>
      <c r="L8" s="32" t="s">
        <v>209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63</v>
      </c>
      <c r="C11" s="124"/>
      <c r="D11" s="124"/>
      <c r="E11" s="124"/>
      <c r="F11" s="124"/>
      <c r="G11" s="125"/>
      <c r="H11" s="126"/>
      <c r="I11" s="125">
        <v>346.09313906370005</v>
      </c>
      <c r="J11" s="124"/>
      <c r="K11" s="127">
        <v>1</v>
      </c>
      <c r="L11" s="127">
        <v>6.3427008752538195E-6</v>
      </c>
      <c r="M11" s="1"/>
      <c r="N11" s="1"/>
      <c r="O11" s="1"/>
      <c r="P11" s="1"/>
      <c r="BG11" s="1"/>
    </row>
    <row r="12" spans="2:59">
      <c r="B12" s="128" t="s">
        <v>1982</v>
      </c>
      <c r="C12" s="124"/>
      <c r="D12" s="124"/>
      <c r="E12" s="124"/>
      <c r="F12" s="124"/>
      <c r="G12" s="125"/>
      <c r="H12" s="126"/>
      <c r="I12" s="125">
        <v>346.09313906370005</v>
      </c>
      <c r="J12" s="124"/>
      <c r="K12" s="127">
        <v>1</v>
      </c>
      <c r="L12" s="127">
        <v>6.3427008752538195E-6</v>
      </c>
    </row>
    <row r="13" spans="2:59">
      <c r="B13" s="85" t="s">
        <v>1983</v>
      </c>
      <c r="C13" s="86" t="s">
        <v>1984</v>
      </c>
      <c r="D13" s="99" t="s">
        <v>1119</v>
      </c>
      <c r="E13" s="99" t="s">
        <v>189</v>
      </c>
      <c r="F13" s="115">
        <v>41546</v>
      </c>
      <c r="G13" s="96">
        <v>24570.0203492</v>
      </c>
      <c r="H13" s="98">
        <v>0</v>
      </c>
      <c r="I13" s="96">
        <v>2.9282699999999997E-5</v>
      </c>
      <c r="J13" s="97">
        <v>0</v>
      </c>
      <c r="K13" s="97">
        <v>8.4609305111391934E-8</v>
      </c>
      <c r="L13" s="97">
        <v>5.3665151358464311E-13</v>
      </c>
    </row>
    <row r="14" spans="2:59">
      <c r="B14" s="85" t="s">
        <v>1985</v>
      </c>
      <c r="C14" s="86" t="s">
        <v>1986</v>
      </c>
      <c r="D14" s="99" t="s">
        <v>1112</v>
      </c>
      <c r="E14" s="99" t="s">
        <v>189</v>
      </c>
      <c r="F14" s="115">
        <v>41879</v>
      </c>
      <c r="G14" s="96">
        <v>5800904.8221799992</v>
      </c>
      <c r="H14" s="98">
        <v>2.0000000000000001E-4</v>
      </c>
      <c r="I14" s="96">
        <v>1.2065838925999999</v>
      </c>
      <c r="J14" s="97">
        <v>0.17007154914532732</v>
      </c>
      <c r="K14" s="97">
        <v>3.4862982140132009E-3</v>
      </c>
      <c r="L14" s="97">
        <v>2.2112546733417356E-8</v>
      </c>
    </row>
    <row r="15" spans="2:59">
      <c r="B15" s="85" t="s">
        <v>1987</v>
      </c>
      <c r="C15" s="86" t="s">
        <v>1988</v>
      </c>
      <c r="D15" s="99" t="s">
        <v>1112</v>
      </c>
      <c r="E15" s="99" t="s">
        <v>189</v>
      </c>
      <c r="F15" s="115">
        <v>41660</v>
      </c>
      <c r="G15" s="96">
        <v>709556.91241999995</v>
      </c>
      <c r="H15" s="98">
        <v>0.48609999999999998</v>
      </c>
      <c r="I15" s="96">
        <v>344.8865258884</v>
      </c>
      <c r="J15" s="97">
        <v>0.16960860304874201</v>
      </c>
      <c r="K15" s="97">
        <v>0.99651361717668152</v>
      </c>
      <c r="L15" s="97">
        <v>6.3205877918688876E-6</v>
      </c>
    </row>
    <row r="16" spans="2:59">
      <c r="B16" s="85"/>
      <c r="C16" s="86"/>
      <c r="D16" s="99"/>
      <c r="E16" s="99"/>
      <c r="F16" s="115"/>
      <c r="G16" s="96"/>
      <c r="H16" s="98"/>
      <c r="I16" s="96"/>
      <c r="J16" s="97"/>
      <c r="K16" s="97"/>
      <c r="L16" s="97"/>
    </row>
    <row r="17" spans="2:12">
      <c r="B17" s="128" t="s">
        <v>265</v>
      </c>
      <c r="C17" s="124"/>
      <c r="D17" s="124"/>
      <c r="E17" s="124"/>
      <c r="F17" s="124"/>
      <c r="G17" s="125"/>
      <c r="H17" s="126"/>
      <c r="I17" s="125">
        <v>1.0000000000000001E-5</v>
      </c>
      <c r="J17" s="124"/>
      <c r="K17" s="127">
        <v>0</v>
      </c>
      <c r="L17" s="127">
        <v>1.8326572125679777E-13</v>
      </c>
    </row>
    <row r="18" spans="2:12">
      <c r="B18" s="85" t="s">
        <v>1989</v>
      </c>
      <c r="C18" s="86" t="s">
        <v>1990</v>
      </c>
      <c r="D18" s="99" t="s">
        <v>1112</v>
      </c>
      <c r="E18" s="99" t="s">
        <v>188</v>
      </c>
      <c r="F18" s="115">
        <v>40570</v>
      </c>
      <c r="G18" s="96">
        <v>306880.74381999997</v>
      </c>
      <c r="H18" s="98">
        <v>0</v>
      </c>
      <c r="I18" s="96">
        <v>0</v>
      </c>
      <c r="J18" s="97">
        <v>3.70629633849534E-2</v>
      </c>
      <c r="K18" s="97">
        <v>0</v>
      </c>
      <c r="L18" s="97">
        <v>0</v>
      </c>
    </row>
    <row r="19" spans="2:12">
      <c r="B19" s="102"/>
      <c r="C19" s="86"/>
      <c r="D19" s="86"/>
      <c r="E19" s="86"/>
      <c r="F19" s="86"/>
      <c r="G19" s="96"/>
      <c r="H19" s="98"/>
      <c r="I19" s="86"/>
      <c r="J19" s="86"/>
      <c r="K19" s="97"/>
      <c r="L19" s="86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53" t="s">
        <v>60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53" t="s">
        <v>137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54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B23:B1048576 D1:AF2 A1:A1048576 B1:B20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106</v>
      </c>
      <c r="C6" s="14" t="s">
        <v>59</v>
      </c>
      <c r="E6" s="14" t="s">
        <v>142</v>
      </c>
      <c r="I6" s="14" t="s">
        <v>15</v>
      </c>
      <c r="J6" s="14" t="s">
        <v>83</v>
      </c>
      <c r="M6" s="14" t="s">
        <v>126</v>
      </c>
      <c r="Q6" s="14" t="s">
        <v>17</v>
      </c>
      <c r="R6" s="14" t="s">
        <v>19</v>
      </c>
      <c r="U6" s="14" t="s">
        <v>77</v>
      </c>
      <c r="W6" s="15" t="s">
        <v>73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111</v>
      </c>
      <c r="C8" s="31" t="s">
        <v>59</v>
      </c>
      <c r="D8" s="31" t="s">
        <v>144</v>
      </c>
      <c r="I8" s="31" t="s">
        <v>15</v>
      </c>
      <c r="J8" s="31" t="s">
        <v>83</v>
      </c>
      <c r="K8" s="31" t="s">
        <v>127</v>
      </c>
      <c r="L8" s="31" t="s">
        <v>18</v>
      </c>
      <c r="M8" s="31" t="s">
        <v>126</v>
      </c>
      <c r="Q8" s="31" t="s">
        <v>17</v>
      </c>
      <c r="R8" s="31" t="s">
        <v>19</v>
      </c>
      <c r="S8" s="31" t="s">
        <v>0</v>
      </c>
      <c r="T8" s="31" t="s">
        <v>130</v>
      </c>
      <c r="U8" s="31" t="s">
        <v>77</v>
      </c>
      <c r="V8" s="31" t="s">
        <v>74</v>
      </c>
      <c r="W8" s="32" t="s">
        <v>136</v>
      </c>
    </row>
    <row r="9" spans="2:25" ht="31.5">
      <c r="B9" s="50" t="str">
        <f>'תעודות חוב מסחריות '!B7:T7</f>
        <v>2. תעודות חוב מסחריות</v>
      </c>
      <c r="C9" s="14" t="s">
        <v>59</v>
      </c>
      <c r="D9" s="14" t="s">
        <v>144</v>
      </c>
      <c r="E9" s="43" t="s">
        <v>142</v>
      </c>
      <c r="G9" s="14" t="s">
        <v>82</v>
      </c>
      <c r="I9" s="14" t="s">
        <v>15</v>
      </c>
      <c r="J9" s="14" t="s">
        <v>83</v>
      </c>
      <c r="K9" s="14" t="s">
        <v>127</v>
      </c>
      <c r="L9" s="14" t="s">
        <v>18</v>
      </c>
      <c r="M9" s="14" t="s">
        <v>126</v>
      </c>
      <c r="Q9" s="14" t="s">
        <v>17</v>
      </c>
      <c r="R9" s="14" t="s">
        <v>19</v>
      </c>
      <c r="S9" s="14" t="s">
        <v>0</v>
      </c>
      <c r="T9" s="14" t="s">
        <v>130</v>
      </c>
      <c r="U9" s="14" t="s">
        <v>77</v>
      </c>
      <c r="V9" s="14" t="s">
        <v>74</v>
      </c>
      <c r="W9" s="40" t="s">
        <v>136</v>
      </c>
    </row>
    <row r="10" spans="2:25" ht="31.5">
      <c r="B10" s="50" t="str">
        <f>'אג"ח קונצרני'!B7:T7</f>
        <v>3. אג"ח קונצרני</v>
      </c>
      <c r="C10" s="31" t="s">
        <v>59</v>
      </c>
      <c r="D10" s="14" t="s">
        <v>144</v>
      </c>
      <c r="E10" s="43" t="s">
        <v>142</v>
      </c>
      <c r="G10" s="31" t="s">
        <v>82</v>
      </c>
      <c r="I10" s="31" t="s">
        <v>15</v>
      </c>
      <c r="J10" s="31" t="s">
        <v>83</v>
      </c>
      <c r="K10" s="31" t="s">
        <v>127</v>
      </c>
      <c r="L10" s="31" t="s">
        <v>18</v>
      </c>
      <c r="M10" s="31" t="s">
        <v>126</v>
      </c>
      <c r="Q10" s="31" t="s">
        <v>17</v>
      </c>
      <c r="R10" s="31" t="s">
        <v>19</v>
      </c>
      <c r="S10" s="31" t="s">
        <v>0</v>
      </c>
      <c r="T10" s="31" t="s">
        <v>130</v>
      </c>
      <c r="U10" s="31" t="s">
        <v>77</v>
      </c>
      <c r="V10" s="14" t="s">
        <v>74</v>
      </c>
      <c r="W10" s="32" t="s">
        <v>136</v>
      </c>
    </row>
    <row r="11" spans="2:25" ht="31.5">
      <c r="B11" s="50" t="str">
        <f>מניות!B7</f>
        <v>4. מניות</v>
      </c>
      <c r="C11" s="31" t="s">
        <v>59</v>
      </c>
      <c r="D11" s="14" t="s">
        <v>144</v>
      </c>
      <c r="E11" s="43" t="s">
        <v>142</v>
      </c>
      <c r="H11" s="31" t="s">
        <v>126</v>
      </c>
      <c r="S11" s="31" t="s">
        <v>0</v>
      </c>
      <c r="T11" s="14" t="s">
        <v>130</v>
      </c>
      <c r="U11" s="14" t="s">
        <v>77</v>
      </c>
      <c r="V11" s="14" t="s">
        <v>74</v>
      </c>
      <c r="W11" s="15" t="s">
        <v>136</v>
      </c>
    </row>
    <row r="12" spans="2:25" ht="31.5">
      <c r="B12" s="50" t="str">
        <f>'תעודות סל'!B7:M7</f>
        <v>5. תעודות סל</v>
      </c>
      <c r="C12" s="31" t="s">
        <v>59</v>
      </c>
      <c r="D12" s="14" t="s">
        <v>144</v>
      </c>
      <c r="E12" s="43" t="s">
        <v>142</v>
      </c>
      <c r="H12" s="31" t="s">
        <v>126</v>
      </c>
      <c r="S12" s="31" t="s">
        <v>0</v>
      </c>
      <c r="T12" s="31" t="s">
        <v>130</v>
      </c>
      <c r="U12" s="31" t="s">
        <v>77</v>
      </c>
      <c r="V12" s="31" t="s">
        <v>74</v>
      </c>
      <c r="W12" s="32" t="s">
        <v>136</v>
      </c>
    </row>
    <row r="13" spans="2:25" ht="31.5">
      <c r="B13" s="50" t="str">
        <f>'קרנות נאמנות'!B7:O7</f>
        <v>6. קרנות נאמנות</v>
      </c>
      <c r="C13" s="31" t="s">
        <v>59</v>
      </c>
      <c r="D13" s="31" t="s">
        <v>144</v>
      </c>
      <c r="G13" s="31" t="s">
        <v>82</v>
      </c>
      <c r="H13" s="31" t="s">
        <v>126</v>
      </c>
      <c r="S13" s="31" t="s">
        <v>0</v>
      </c>
      <c r="T13" s="31" t="s">
        <v>130</v>
      </c>
      <c r="U13" s="31" t="s">
        <v>77</v>
      </c>
      <c r="V13" s="31" t="s">
        <v>74</v>
      </c>
      <c r="W13" s="32" t="s">
        <v>136</v>
      </c>
    </row>
    <row r="14" spans="2:25" ht="31.5">
      <c r="B14" s="50" t="str">
        <f>'כתבי אופציה'!B7:L7</f>
        <v>7. כתבי אופציה</v>
      </c>
      <c r="C14" s="31" t="s">
        <v>59</v>
      </c>
      <c r="D14" s="31" t="s">
        <v>144</v>
      </c>
      <c r="G14" s="31" t="s">
        <v>82</v>
      </c>
      <c r="H14" s="31" t="s">
        <v>126</v>
      </c>
      <c r="S14" s="31" t="s">
        <v>0</v>
      </c>
      <c r="T14" s="31" t="s">
        <v>130</v>
      </c>
      <c r="U14" s="31" t="s">
        <v>77</v>
      </c>
      <c r="V14" s="31" t="s">
        <v>74</v>
      </c>
      <c r="W14" s="32" t="s">
        <v>136</v>
      </c>
    </row>
    <row r="15" spans="2:25" ht="31.5">
      <c r="B15" s="50" t="str">
        <f>אופציות!B7</f>
        <v>8. אופציות</v>
      </c>
      <c r="C15" s="31" t="s">
        <v>59</v>
      </c>
      <c r="D15" s="31" t="s">
        <v>144</v>
      </c>
      <c r="G15" s="31" t="s">
        <v>82</v>
      </c>
      <c r="H15" s="31" t="s">
        <v>126</v>
      </c>
      <c r="S15" s="31" t="s">
        <v>0</v>
      </c>
      <c r="T15" s="31" t="s">
        <v>130</v>
      </c>
      <c r="U15" s="31" t="s">
        <v>77</v>
      </c>
      <c r="V15" s="31" t="s">
        <v>74</v>
      </c>
      <c r="W15" s="32" t="s">
        <v>136</v>
      </c>
    </row>
    <row r="16" spans="2:25" ht="31.5">
      <c r="B16" s="50" t="str">
        <f>'חוזים עתידיים'!B7:I7</f>
        <v>9. חוזים עתידיים</v>
      </c>
      <c r="C16" s="31" t="s">
        <v>59</v>
      </c>
      <c r="D16" s="31" t="s">
        <v>144</v>
      </c>
      <c r="G16" s="31" t="s">
        <v>82</v>
      </c>
      <c r="H16" s="31" t="s">
        <v>126</v>
      </c>
      <c r="S16" s="31" t="s">
        <v>0</v>
      </c>
      <c r="T16" s="32" t="s">
        <v>130</v>
      </c>
    </row>
    <row r="17" spans="2:25" ht="31.5">
      <c r="B17" s="50" t="str">
        <f>'מוצרים מובנים'!B7:Q7</f>
        <v>10. מוצרים מובנים</v>
      </c>
      <c r="C17" s="31" t="s">
        <v>59</v>
      </c>
      <c r="F17" s="14" t="s">
        <v>66</v>
      </c>
      <c r="I17" s="31" t="s">
        <v>15</v>
      </c>
      <c r="J17" s="31" t="s">
        <v>83</v>
      </c>
      <c r="K17" s="31" t="s">
        <v>127</v>
      </c>
      <c r="L17" s="31" t="s">
        <v>18</v>
      </c>
      <c r="M17" s="31" t="s">
        <v>126</v>
      </c>
      <c r="Q17" s="31" t="s">
        <v>17</v>
      </c>
      <c r="R17" s="31" t="s">
        <v>19</v>
      </c>
      <c r="S17" s="31" t="s">
        <v>0</v>
      </c>
      <c r="T17" s="31" t="s">
        <v>130</v>
      </c>
      <c r="U17" s="31" t="s">
        <v>77</v>
      </c>
      <c r="V17" s="31" t="s">
        <v>74</v>
      </c>
      <c r="W17" s="32" t="s">
        <v>136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83</v>
      </c>
      <c r="K19" s="31" t="s">
        <v>127</v>
      </c>
      <c r="L19" s="31" t="s">
        <v>18</v>
      </c>
      <c r="M19" s="31" t="s">
        <v>126</v>
      </c>
      <c r="Q19" s="31" t="s">
        <v>17</v>
      </c>
      <c r="R19" s="31" t="s">
        <v>19</v>
      </c>
      <c r="S19" s="31" t="s">
        <v>0</v>
      </c>
      <c r="T19" s="31" t="s">
        <v>130</v>
      </c>
      <c r="U19" s="31" t="s">
        <v>135</v>
      </c>
      <c r="V19" s="31" t="s">
        <v>74</v>
      </c>
      <c r="W19" s="32" t="s">
        <v>136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59</v>
      </c>
      <c r="D20" s="43" t="s">
        <v>143</v>
      </c>
      <c r="E20" s="43" t="s">
        <v>142</v>
      </c>
      <c r="G20" s="31" t="s">
        <v>82</v>
      </c>
      <c r="I20" s="31" t="s">
        <v>15</v>
      </c>
      <c r="J20" s="31" t="s">
        <v>83</v>
      </c>
      <c r="K20" s="31" t="s">
        <v>127</v>
      </c>
      <c r="L20" s="31" t="s">
        <v>18</v>
      </c>
      <c r="M20" s="31" t="s">
        <v>126</v>
      </c>
      <c r="Q20" s="31" t="s">
        <v>17</v>
      </c>
      <c r="R20" s="31" t="s">
        <v>19</v>
      </c>
      <c r="S20" s="31" t="s">
        <v>0</v>
      </c>
      <c r="T20" s="31" t="s">
        <v>130</v>
      </c>
      <c r="U20" s="31" t="s">
        <v>135</v>
      </c>
      <c r="V20" s="31" t="s">
        <v>74</v>
      </c>
      <c r="W20" s="32" t="s">
        <v>136</v>
      </c>
    </row>
    <row r="21" spans="2:25" ht="31.5">
      <c r="B21" s="50" t="str">
        <f>'לא סחיר - אג"ח קונצרני'!B7:S7</f>
        <v>3. אג"ח קונצרני</v>
      </c>
      <c r="C21" s="31" t="s">
        <v>59</v>
      </c>
      <c r="D21" s="43" t="s">
        <v>143</v>
      </c>
      <c r="E21" s="43" t="s">
        <v>142</v>
      </c>
      <c r="G21" s="31" t="s">
        <v>82</v>
      </c>
      <c r="I21" s="31" t="s">
        <v>15</v>
      </c>
      <c r="J21" s="31" t="s">
        <v>83</v>
      </c>
      <c r="K21" s="31" t="s">
        <v>127</v>
      </c>
      <c r="L21" s="31" t="s">
        <v>18</v>
      </c>
      <c r="M21" s="31" t="s">
        <v>126</v>
      </c>
      <c r="Q21" s="31" t="s">
        <v>17</v>
      </c>
      <c r="R21" s="31" t="s">
        <v>19</v>
      </c>
      <c r="S21" s="31" t="s">
        <v>0</v>
      </c>
      <c r="T21" s="31" t="s">
        <v>130</v>
      </c>
      <c r="U21" s="31" t="s">
        <v>135</v>
      </c>
      <c r="V21" s="31" t="s">
        <v>74</v>
      </c>
      <c r="W21" s="32" t="s">
        <v>136</v>
      </c>
    </row>
    <row r="22" spans="2:25" ht="31.5">
      <c r="B22" s="50" t="str">
        <f>'לא סחיר - מניות'!B7:M7</f>
        <v>4. מניות</v>
      </c>
      <c r="C22" s="31" t="s">
        <v>59</v>
      </c>
      <c r="D22" s="43" t="s">
        <v>143</v>
      </c>
      <c r="E22" s="43" t="s">
        <v>142</v>
      </c>
      <c r="G22" s="31" t="s">
        <v>82</v>
      </c>
      <c r="H22" s="31" t="s">
        <v>126</v>
      </c>
      <c r="S22" s="31" t="s">
        <v>0</v>
      </c>
      <c r="T22" s="31" t="s">
        <v>130</v>
      </c>
      <c r="U22" s="31" t="s">
        <v>135</v>
      </c>
      <c r="V22" s="31" t="s">
        <v>74</v>
      </c>
      <c r="W22" s="32" t="s">
        <v>136</v>
      </c>
    </row>
    <row r="23" spans="2:25" ht="31.5">
      <c r="B23" s="50" t="str">
        <f>'לא סחיר - קרנות השקעה'!B7:K7</f>
        <v>5. קרנות השקעה</v>
      </c>
      <c r="C23" s="31" t="s">
        <v>59</v>
      </c>
      <c r="G23" s="31" t="s">
        <v>82</v>
      </c>
      <c r="H23" s="31" t="s">
        <v>126</v>
      </c>
      <c r="K23" s="31" t="s">
        <v>127</v>
      </c>
      <c r="S23" s="31" t="s">
        <v>0</v>
      </c>
      <c r="T23" s="31" t="s">
        <v>130</v>
      </c>
      <c r="U23" s="31" t="s">
        <v>135</v>
      </c>
      <c r="V23" s="31" t="s">
        <v>74</v>
      </c>
      <c r="W23" s="32" t="s">
        <v>136</v>
      </c>
    </row>
    <row r="24" spans="2:25" ht="31.5">
      <c r="B24" s="50" t="str">
        <f>'לא סחיר - כתבי אופציה'!B7:L7</f>
        <v>6. כתבי אופציה</v>
      </c>
      <c r="C24" s="31" t="s">
        <v>59</v>
      </c>
      <c r="G24" s="31" t="s">
        <v>82</v>
      </c>
      <c r="H24" s="31" t="s">
        <v>126</v>
      </c>
      <c r="K24" s="31" t="s">
        <v>127</v>
      </c>
      <c r="S24" s="31" t="s">
        <v>0</v>
      </c>
      <c r="T24" s="31" t="s">
        <v>130</v>
      </c>
      <c r="U24" s="31" t="s">
        <v>135</v>
      </c>
      <c r="V24" s="31" t="s">
        <v>74</v>
      </c>
      <c r="W24" s="32" t="s">
        <v>136</v>
      </c>
    </row>
    <row r="25" spans="2:25" ht="31.5">
      <c r="B25" s="50" t="str">
        <f>'לא סחיר - אופציות'!B7:L7</f>
        <v>7. אופציות</v>
      </c>
      <c r="C25" s="31" t="s">
        <v>59</v>
      </c>
      <c r="G25" s="31" t="s">
        <v>82</v>
      </c>
      <c r="H25" s="31" t="s">
        <v>126</v>
      </c>
      <c r="K25" s="31" t="s">
        <v>127</v>
      </c>
      <c r="S25" s="31" t="s">
        <v>0</v>
      </c>
      <c r="T25" s="31" t="s">
        <v>130</v>
      </c>
      <c r="U25" s="31" t="s">
        <v>135</v>
      </c>
      <c r="V25" s="31" t="s">
        <v>74</v>
      </c>
      <c r="W25" s="32" t="s">
        <v>136</v>
      </c>
    </row>
    <row r="26" spans="2:25" ht="31.5">
      <c r="B26" s="50" t="str">
        <f>'לא סחיר - חוזים עתידיים'!B7:K7</f>
        <v>8. חוזים עתידיים</v>
      </c>
      <c r="C26" s="31" t="s">
        <v>59</v>
      </c>
      <c r="G26" s="31" t="s">
        <v>82</v>
      </c>
      <c r="H26" s="31" t="s">
        <v>126</v>
      </c>
      <c r="K26" s="31" t="s">
        <v>127</v>
      </c>
      <c r="S26" s="31" t="s">
        <v>0</v>
      </c>
      <c r="T26" s="31" t="s">
        <v>130</v>
      </c>
      <c r="U26" s="31" t="s">
        <v>135</v>
      </c>
      <c r="V26" s="32" t="s">
        <v>136</v>
      </c>
    </row>
    <row r="27" spans="2:25" ht="31.5">
      <c r="B27" s="50" t="str">
        <f>'לא סחיר - מוצרים מובנים'!B7:Q7</f>
        <v>9. מוצרים מובנים</v>
      </c>
      <c r="C27" s="31" t="s">
        <v>59</v>
      </c>
      <c r="F27" s="31" t="s">
        <v>66</v>
      </c>
      <c r="I27" s="31" t="s">
        <v>15</v>
      </c>
      <c r="J27" s="31" t="s">
        <v>83</v>
      </c>
      <c r="K27" s="31" t="s">
        <v>127</v>
      </c>
      <c r="L27" s="31" t="s">
        <v>18</v>
      </c>
      <c r="M27" s="31" t="s">
        <v>126</v>
      </c>
      <c r="Q27" s="31" t="s">
        <v>17</v>
      </c>
      <c r="R27" s="31" t="s">
        <v>19</v>
      </c>
      <c r="S27" s="31" t="s">
        <v>0</v>
      </c>
      <c r="T27" s="31" t="s">
        <v>130</v>
      </c>
      <c r="U27" s="31" t="s">
        <v>135</v>
      </c>
      <c r="V27" s="31" t="s">
        <v>74</v>
      </c>
      <c r="W27" s="32" t="s">
        <v>136</v>
      </c>
    </row>
    <row r="28" spans="2:25" ht="31.5">
      <c r="B28" s="54" t="str">
        <f>הלוואות!B6</f>
        <v>1.ד. הלוואות:</v>
      </c>
      <c r="C28" s="31" t="s">
        <v>59</v>
      </c>
      <c r="I28" s="31" t="s">
        <v>15</v>
      </c>
      <c r="J28" s="31" t="s">
        <v>83</v>
      </c>
      <c r="L28" s="31" t="s">
        <v>18</v>
      </c>
      <c r="M28" s="31" t="s">
        <v>126</v>
      </c>
      <c r="Q28" s="14" t="s">
        <v>46</v>
      </c>
      <c r="R28" s="31" t="s">
        <v>19</v>
      </c>
      <c r="S28" s="31" t="s">
        <v>0</v>
      </c>
      <c r="T28" s="31" t="s">
        <v>130</v>
      </c>
      <c r="U28" s="31" t="s">
        <v>135</v>
      </c>
      <c r="V28" s="32" t="s">
        <v>136</v>
      </c>
    </row>
    <row r="29" spans="2:25" ht="47.25">
      <c r="B29" s="54" t="str">
        <f>'פקדונות מעל 3 חודשים'!B6:O6</f>
        <v>1.ה. פקדונות מעל 3 חודשים:</v>
      </c>
      <c r="C29" s="31" t="s">
        <v>59</v>
      </c>
      <c r="E29" s="31" t="s">
        <v>142</v>
      </c>
      <c r="I29" s="31" t="s">
        <v>15</v>
      </c>
      <c r="J29" s="31" t="s">
        <v>83</v>
      </c>
      <c r="L29" s="31" t="s">
        <v>18</v>
      </c>
      <c r="M29" s="31" t="s">
        <v>126</v>
      </c>
      <c r="O29" s="51" t="s">
        <v>68</v>
      </c>
      <c r="P29" s="52"/>
      <c r="R29" s="31" t="s">
        <v>19</v>
      </c>
      <c r="S29" s="31" t="s">
        <v>0</v>
      </c>
      <c r="T29" s="31" t="s">
        <v>130</v>
      </c>
      <c r="U29" s="31" t="s">
        <v>135</v>
      </c>
      <c r="V29" s="32" t="s">
        <v>136</v>
      </c>
    </row>
    <row r="30" spans="2:25" ht="63">
      <c r="B30" s="54" t="str">
        <f>'זכויות מקרקעין'!B6</f>
        <v>1. ו. זכויות במקרקעין:</v>
      </c>
      <c r="C30" s="14" t="s">
        <v>70</v>
      </c>
      <c r="N30" s="51" t="s">
        <v>108</v>
      </c>
      <c r="P30" s="52" t="s">
        <v>71</v>
      </c>
      <c r="U30" s="31" t="s">
        <v>135</v>
      </c>
      <c r="V30" s="15" t="s">
        <v>73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72</v>
      </c>
      <c r="R31" s="14" t="s">
        <v>69</v>
      </c>
      <c r="U31" s="31" t="s">
        <v>135</v>
      </c>
      <c r="V31" s="15" t="s">
        <v>73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132</v>
      </c>
      <c r="Y32" s="15" t="s">
        <v>131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204</v>
      </c>
      <c r="C1" s="80" t="s" vm="1">
        <v>269</v>
      </c>
    </row>
    <row r="2" spans="2:54">
      <c r="B2" s="58" t="s">
        <v>203</v>
      </c>
      <c r="C2" s="80" t="s">
        <v>270</v>
      </c>
    </row>
    <row r="3" spans="2:54">
      <c r="B3" s="58" t="s">
        <v>205</v>
      </c>
      <c r="C3" s="80" t="s">
        <v>271</v>
      </c>
    </row>
    <row r="4" spans="2:54">
      <c r="B4" s="58" t="s">
        <v>206</v>
      </c>
      <c r="C4" s="80">
        <v>17012</v>
      </c>
    </row>
    <row r="6" spans="2:54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2"/>
      <c r="L6" s="173"/>
    </row>
    <row r="7" spans="2:54" ht="26.25" customHeight="1">
      <c r="B7" s="171" t="s">
        <v>123</v>
      </c>
      <c r="C7" s="172"/>
      <c r="D7" s="172"/>
      <c r="E7" s="172"/>
      <c r="F7" s="172"/>
      <c r="G7" s="172"/>
      <c r="H7" s="172"/>
      <c r="I7" s="172"/>
      <c r="J7" s="172"/>
      <c r="K7" s="172"/>
      <c r="L7" s="173"/>
    </row>
    <row r="8" spans="2:54" s="3" customFormat="1" ht="78.75">
      <c r="B8" s="23" t="s">
        <v>141</v>
      </c>
      <c r="C8" s="31" t="s">
        <v>59</v>
      </c>
      <c r="D8" s="72" t="s">
        <v>82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31" t="s">
        <v>74</v>
      </c>
      <c r="K8" s="72" t="s">
        <v>207</v>
      </c>
      <c r="L8" s="32" t="s">
        <v>209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1" t="s">
        <v>137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28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1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204</v>
      </c>
      <c r="C1" s="80" t="s" vm="1">
        <v>269</v>
      </c>
    </row>
    <row r="2" spans="2:51">
      <c r="B2" s="58" t="s">
        <v>203</v>
      </c>
      <c r="C2" s="80" t="s">
        <v>270</v>
      </c>
    </row>
    <row r="3" spans="2:51">
      <c r="B3" s="58" t="s">
        <v>205</v>
      </c>
      <c r="C3" s="80" t="s">
        <v>271</v>
      </c>
    </row>
    <row r="4" spans="2:51">
      <c r="B4" s="58" t="s">
        <v>206</v>
      </c>
      <c r="C4" s="80">
        <v>17012</v>
      </c>
    </row>
    <row r="6" spans="2:51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51" ht="26.25" customHeight="1">
      <c r="B7" s="171" t="s">
        <v>124</v>
      </c>
      <c r="C7" s="172"/>
      <c r="D7" s="172"/>
      <c r="E7" s="172"/>
      <c r="F7" s="172"/>
      <c r="G7" s="172"/>
      <c r="H7" s="172"/>
      <c r="I7" s="172"/>
      <c r="J7" s="172"/>
      <c r="K7" s="173"/>
    </row>
    <row r="8" spans="2:51" s="3" customFormat="1" ht="63">
      <c r="B8" s="23" t="s">
        <v>141</v>
      </c>
      <c r="C8" s="31" t="s">
        <v>59</v>
      </c>
      <c r="D8" s="72" t="s">
        <v>82</v>
      </c>
      <c r="E8" s="31" t="s">
        <v>126</v>
      </c>
      <c r="F8" s="31" t="s">
        <v>127</v>
      </c>
      <c r="G8" s="31" t="s">
        <v>0</v>
      </c>
      <c r="H8" s="31" t="s">
        <v>130</v>
      </c>
      <c r="I8" s="31" t="s">
        <v>135</v>
      </c>
      <c r="J8" s="72" t="s">
        <v>207</v>
      </c>
      <c r="K8" s="32" t="s">
        <v>209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 t="s">
        <v>64</v>
      </c>
      <c r="C11" s="82"/>
      <c r="D11" s="82"/>
      <c r="E11" s="82"/>
      <c r="F11" s="82"/>
      <c r="G11" s="90"/>
      <c r="H11" s="92"/>
      <c r="I11" s="90">
        <v>264404.52303157112</v>
      </c>
      <c r="J11" s="91">
        <v>1</v>
      </c>
      <c r="K11" s="91">
        <v>4.8456285616940474E-3</v>
      </c>
      <c r="AW11" s="1"/>
    </row>
    <row r="12" spans="2:51">
      <c r="B12" s="83" t="s">
        <v>45</v>
      </c>
      <c r="C12" s="84"/>
      <c r="D12" s="84"/>
      <c r="E12" s="84"/>
      <c r="F12" s="84"/>
      <c r="G12" s="93"/>
      <c r="H12" s="95"/>
      <c r="I12" s="93">
        <v>264404.52303157112</v>
      </c>
      <c r="J12" s="94">
        <v>1</v>
      </c>
      <c r="K12" s="94">
        <v>4.8456285616940474E-3</v>
      </c>
    </row>
    <row r="13" spans="2:51">
      <c r="B13" s="103" t="s">
        <v>44</v>
      </c>
      <c r="C13" s="84"/>
      <c r="D13" s="84"/>
      <c r="E13" s="84"/>
      <c r="F13" s="84"/>
      <c r="G13" s="93"/>
      <c r="H13" s="95"/>
      <c r="I13" s="93">
        <v>269357.08464763471</v>
      </c>
      <c r="J13" s="94">
        <v>1.0187310018727336</v>
      </c>
      <c r="K13" s="94">
        <v>4.9363920393577102E-3</v>
      </c>
    </row>
    <row r="14" spans="2:51">
      <c r="B14" s="89" t="s">
        <v>1991</v>
      </c>
      <c r="C14" s="86" t="s">
        <v>1992</v>
      </c>
      <c r="D14" s="99"/>
      <c r="E14" s="99" t="s">
        <v>190</v>
      </c>
      <c r="F14" s="115">
        <v>42430</v>
      </c>
      <c r="G14" s="96">
        <v>125493939.12</v>
      </c>
      <c r="H14" s="98">
        <v>1.0526</v>
      </c>
      <c r="I14" s="96">
        <v>1320.9838075197999</v>
      </c>
      <c r="J14" s="97">
        <v>4.9960711427091149E-3</v>
      </c>
      <c r="K14" s="97">
        <v>2.4209105025366704E-5</v>
      </c>
    </row>
    <row r="15" spans="2:51">
      <c r="B15" s="89" t="s">
        <v>1993</v>
      </c>
      <c r="C15" s="86" t="s">
        <v>1994</v>
      </c>
      <c r="D15" s="99"/>
      <c r="E15" s="99" t="s">
        <v>190</v>
      </c>
      <c r="F15" s="115">
        <v>42432</v>
      </c>
      <c r="G15" s="96">
        <v>154775858.248</v>
      </c>
      <c r="H15" s="98">
        <v>1.0091000000000001</v>
      </c>
      <c r="I15" s="96">
        <v>1561.8394225584</v>
      </c>
      <c r="J15" s="97">
        <v>5.9070072049104434E-3</v>
      </c>
      <c r="K15" s="97">
        <v>2.8623162826246569E-5</v>
      </c>
    </row>
    <row r="16" spans="2:51" s="7" customFormat="1">
      <c r="B16" s="89" t="s">
        <v>1995</v>
      </c>
      <c r="C16" s="86" t="s">
        <v>1996</v>
      </c>
      <c r="D16" s="99"/>
      <c r="E16" s="99" t="s">
        <v>190</v>
      </c>
      <c r="F16" s="115">
        <v>42439</v>
      </c>
      <c r="G16" s="96">
        <v>207064999.54799998</v>
      </c>
      <c r="H16" s="98">
        <v>0.2263</v>
      </c>
      <c r="I16" s="96">
        <v>468.52632348799995</v>
      </c>
      <c r="J16" s="97">
        <v>1.7720057059389099E-3</v>
      </c>
      <c r="K16" s="97">
        <v>8.5864814601824051E-6</v>
      </c>
      <c r="AW16" s="1"/>
      <c r="AY16" s="1"/>
    </row>
    <row r="17" spans="2:51" s="7" customFormat="1">
      <c r="B17" s="89" t="s">
        <v>1997</v>
      </c>
      <c r="C17" s="86" t="s">
        <v>1998</v>
      </c>
      <c r="D17" s="99"/>
      <c r="E17" s="99" t="s">
        <v>190</v>
      </c>
      <c r="F17" s="115">
        <v>42438</v>
      </c>
      <c r="G17" s="96">
        <v>62746969.560000002</v>
      </c>
      <c r="H17" s="98">
        <v>-3.4500000000000003E-2</v>
      </c>
      <c r="I17" s="96">
        <v>-21.639105145299997</v>
      </c>
      <c r="J17" s="97">
        <v>-8.1840903843827923E-5</v>
      </c>
      <c r="K17" s="97">
        <v>-3.9657062118050874E-7</v>
      </c>
      <c r="AW17" s="1"/>
      <c r="AY17" s="1"/>
    </row>
    <row r="18" spans="2:51" s="7" customFormat="1">
      <c r="B18" s="89" t="s">
        <v>1999</v>
      </c>
      <c r="C18" s="86" t="s">
        <v>2000</v>
      </c>
      <c r="D18" s="99"/>
      <c r="E18" s="99" t="s">
        <v>190</v>
      </c>
      <c r="F18" s="115">
        <v>42438</v>
      </c>
      <c r="G18" s="96">
        <v>62746969.560000002</v>
      </c>
      <c r="H18" s="98">
        <v>-0.15110000000000001</v>
      </c>
      <c r="I18" s="96">
        <v>-94.836875117300011</v>
      </c>
      <c r="J18" s="97">
        <v>-3.5868098635353547E-4</v>
      </c>
      <c r="K18" s="97">
        <v>-1.7380348320112842E-6</v>
      </c>
      <c r="AW18" s="1"/>
      <c r="AY18" s="1"/>
    </row>
    <row r="19" spans="2:51">
      <c r="B19" s="89" t="s">
        <v>2001</v>
      </c>
      <c r="C19" s="86" t="s">
        <v>2002</v>
      </c>
      <c r="D19" s="99"/>
      <c r="E19" s="99" t="s">
        <v>190</v>
      </c>
      <c r="F19" s="115">
        <v>42443</v>
      </c>
      <c r="G19" s="96">
        <v>117127676.51199999</v>
      </c>
      <c r="H19" s="98">
        <v>-0.6825</v>
      </c>
      <c r="I19" s="96">
        <v>-799.44627039339991</v>
      </c>
      <c r="J19" s="97">
        <v>-3.0235725971221087E-3</v>
      </c>
      <c r="K19" s="97">
        <v>-1.465110973497034E-5</v>
      </c>
    </row>
    <row r="20" spans="2:51">
      <c r="B20" s="89" t="s">
        <v>2003</v>
      </c>
      <c r="C20" s="86" t="s">
        <v>2004</v>
      </c>
      <c r="D20" s="99"/>
      <c r="E20" s="99" t="s">
        <v>190</v>
      </c>
      <c r="F20" s="115">
        <v>42444</v>
      </c>
      <c r="G20" s="96">
        <v>2089474.0863480002</v>
      </c>
      <c r="H20" s="98">
        <v>-0.87849999999999995</v>
      </c>
      <c r="I20" s="96">
        <v>-18.356826824100001</v>
      </c>
      <c r="J20" s="97">
        <v>-6.9427052962736611E-5</v>
      </c>
      <c r="K20" s="97">
        <v>-3.3641771079048185E-7</v>
      </c>
    </row>
    <row r="21" spans="2:51">
      <c r="B21" s="89" t="s">
        <v>2005</v>
      </c>
      <c r="C21" s="86" t="s">
        <v>2006</v>
      </c>
      <c r="D21" s="99"/>
      <c r="E21" s="99" t="s">
        <v>190</v>
      </c>
      <c r="F21" s="115">
        <v>42444</v>
      </c>
      <c r="G21" s="96">
        <v>87845757.384000003</v>
      </c>
      <c r="H21" s="98">
        <v>-0.9254</v>
      </c>
      <c r="I21" s="96">
        <v>-812.96759616199995</v>
      </c>
      <c r="J21" s="97">
        <v>-3.0747113810338559E-3</v>
      </c>
      <c r="K21" s="97">
        <v>-1.48989092869034E-5</v>
      </c>
    </row>
    <row r="22" spans="2:51">
      <c r="B22" s="89" t="s">
        <v>2007</v>
      </c>
      <c r="C22" s="86" t="s">
        <v>2008</v>
      </c>
      <c r="D22" s="99"/>
      <c r="E22" s="99" t="s">
        <v>190</v>
      </c>
      <c r="F22" s="115">
        <v>42446</v>
      </c>
      <c r="G22" s="96">
        <v>45098338.588423997</v>
      </c>
      <c r="H22" s="98">
        <v>-1.748</v>
      </c>
      <c r="I22" s="96">
        <v>-788.31276335270002</v>
      </c>
      <c r="J22" s="97">
        <v>-2.9814647431676946E-3</v>
      </c>
      <c r="K22" s="97">
        <v>-1.4447070715177189E-5</v>
      </c>
    </row>
    <row r="23" spans="2:51">
      <c r="B23" s="89" t="s">
        <v>2009</v>
      </c>
      <c r="C23" s="86" t="s">
        <v>2010</v>
      </c>
      <c r="D23" s="99"/>
      <c r="E23" s="99" t="s">
        <v>190</v>
      </c>
      <c r="F23" s="115">
        <v>42429</v>
      </c>
      <c r="G23" s="96">
        <v>299540937.45599997</v>
      </c>
      <c r="H23" s="98">
        <v>-0.61639999999999995</v>
      </c>
      <c r="I23" s="96">
        <v>-1846.3293059977998</v>
      </c>
      <c r="J23" s="97">
        <v>-6.9829717163247601E-3</v>
      </c>
      <c r="K23" s="97">
        <v>-3.3836887194124961E-5</v>
      </c>
    </row>
    <row r="24" spans="2:51">
      <c r="B24" s="89" t="s">
        <v>2011</v>
      </c>
      <c r="C24" s="86" t="s">
        <v>2012</v>
      </c>
      <c r="D24" s="99"/>
      <c r="E24" s="99" t="s">
        <v>190</v>
      </c>
      <c r="F24" s="115">
        <v>42367</v>
      </c>
      <c r="G24" s="96">
        <v>70872625.982999995</v>
      </c>
      <c r="H24" s="98">
        <v>-0.34449999999999997</v>
      </c>
      <c r="I24" s="96">
        <v>-244.1524371008</v>
      </c>
      <c r="J24" s="97">
        <v>-9.2340491872617127E-4</v>
      </c>
      <c r="K24" s="97">
        <v>-4.4744772481883062E-6</v>
      </c>
    </row>
    <row r="25" spans="2:51">
      <c r="B25" s="89" t="s">
        <v>2013</v>
      </c>
      <c r="C25" s="86" t="s">
        <v>2014</v>
      </c>
      <c r="D25" s="99"/>
      <c r="E25" s="99" t="s">
        <v>190</v>
      </c>
      <c r="F25" s="115">
        <v>42380</v>
      </c>
      <c r="G25" s="96">
        <v>212772197.778</v>
      </c>
      <c r="H25" s="98">
        <v>-0.28050000000000003</v>
      </c>
      <c r="I25" s="96">
        <v>-596.74011787119991</v>
      </c>
      <c r="J25" s="97">
        <v>-2.2569209899633465E-3</v>
      </c>
      <c r="K25" s="97">
        <v>-1.0936200810453196E-5</v>
      </c>
    </row>
    <row r="26" spans="2:51">
      <c r="B26" s="89" t="s">
        <v>2015</v>
      </c>
      <c r="C26" s="86" t="s">
        <v>2016</v>
      </c>
      <c r="D26" s="99"/>
      <c r="E26" s="99" t="s">
        <v>190</v>
      </c>
      <c r="F26" s="115">
        <v>42460</v>
      </c>
      <c r="G26" s="96">
        <v>71149737.934</v>
      </c>
      <c r="H26" s="98">
        <v>-5.0000000000000001E-4</v>
      </c>
      <c r="I26" s="96">
        <v>-0.36292002289999997</v>
      </c>
      <c r="J26" s="97">
        <v>-1.372593852551704E-6</v>
      </c>
      <c r="K26" s="97">
        <v>-6.6510799755302051E-9</v>
      </c>
    </row>
    <row r="27" spans="2:51">
      <c r="B27" s="89" t="s">
        <v>2017</v>
      </c>
      <c r="C27" s="86" t="s">
        <v>2018</v>
      </c>
      <c r="D27" s="99"/>
      <c r="E27" s="99" t="s">
        <v>190</v>
      </c>
      <c r="F27" s="115">
        <v>42424</v>
      </c>
      <c r="G27" s="96">
        <v>104978479.5</v>
      </c>
      <c r="H27" s="98">
        <v>0.35680000000000001</v>
      </c>
      <c r="I27" s="96">
        <v>374.59658737309996</v>
      </c>
      <c r="J27" s="97">
        <v>1.4167555950938531E-3</v>
      </c>
      <c r="K27" s="97">
        <v>6.8650713765266225E-6</v>
      </c>
    </row>
    <row r="28" spans="2:51">
      <c r="B28" s="89" t="s">
        <v>2019</v>
      </c>
      <c r="C28" s="86" t="s">
        <v>2020</v>
      </c>
      <c r="D28" s="99"/>
      <c r="E28" s="99" t="s">
        <v>190</v>
      </c>
      <c r="F28" s="115">
        <v>42396</v>
      </c>
      <c r="G28" s="96">
        <v>210586537.05000001</v>
      </c>
      <c r="H28" s="98">
        <v>0.63929999999999998</v>
      </c>
      <c r="I28" s="96">
        <v>1346.322108308</v>
      </c>
      <c r="J28" s="97">
        <v>5.0919027135827135E-3</v>
      </c>
      <c r="K28" s="97">
        <v>2.4673469222303819E-5</v>
      </c>
    </row>
    <row r="29" spans="2:51">
      <c r="B29" s="89" t="s">
        <v>2021</v>
      </c>
      <c r="C29" s="86" t="s">
        <v>2022</v>
      </c>
      <c r="D29" s="99"/>
      <c r="E29" s="99" t="s">
        <v>190</v>
      </c>
      <c r="F29" s="115">
        <v>42402</v>
      </c>
      <c r="G29" s="96">
        <v>126442698.59999999</v>
      </c>
      <c r="H29" s="98">
        <v>0.69879999999999998</v>
      </c>
      <c r="I29" s="96">
        <v>883.58855686030006</v>
      </c>
      <c r="J29" s="97">
        <v>3.3418057555497848E-3</v>
      </c>
      <c r="K29" s="97">
        <v>1.6193149416725594E-5</v>
      </c>
    </row>
    <row r="30" spans="2:51">
      <c r="B30" s="89" t="s">
        <v>2023</v>
      </c>
      <c r="C30" s="86" t="s">
        <v>2024</v>
      </c>
      <c r="D30" s="99"/>
      <c r="E30" s="99" t="s">
        <v>190</v>
      </c>
      <c r="F30" s="115">
        <v>42402</v>
      </c>
      <c r="G30" s="96">
        <v>252908823.36000001</v>
      </c>
      <c r="H30" s="98">
        <v>0.71889999999999998</v>
      </c>
      <c r="I30" s="96">
        <v>1818.0771325370997</v>
      </c>
      <c r="J30" s="97">
        <v>6.8761196355177816E-3</v>
      </c>
      <c r="K30" s="97">
        <v>3.3319121699490225E-5</v>
      </c>
    </row>
    <row r="31" spans="2:51">
      <c r="B31" s="89" t="s">
        <v>2025</v>
      </c>
      <c r="C31" s="86" t="s">
        <v>2026</v>
      </c>
      <c r="D31" s="99"/>
      <c r="E31" s="99" t="s">
        <v>190</v>
      </c>
      <c r="F31" s="115">
        <v>42402</v>
      </c>
      <c r="G31" s="96">
        <v>101165871.95999999</v>
      </c>
      <c r="H31" s="98">
        <v>0.71030000000000004</v>
      </c>
      <c r="I31" s="96">
        <v>718.58248477939992</v>
      </c>
      <c r="J31" s="97">
        <v>2.7177390028747649E-3</v>
      </c>
      <c r="K31" s="97">
        <v>1.3169153735559861E-5</v>
      </c>
    </row>
    <row r="32" spans="2:51">
      <c r="B32" s="89" t="s">
        <v>2027</v>
      </c>
      <c r="C32" s="86" t="s">
        <v>2028</v>
      </c>
      <c r="D32" s="99"/>
      <c r="E32" s="99" t="s">
        <v>190</v>
      </c>
      <c r="F32" s="115">
        <v>42451</v>
      </c>
      <c r="G32" s="96">
        <v>71698983.776999995</v>
      </c>
      <c r="H32" s="98">
        <v>0.8175</v>
      </c>
      <c r="I32" s="96">
        <v>586.14471948659991</v>
      </c>
      <c r="J32" s="97">
        <v>2.2168483079111757E-3</v>
      </c>
      <c r="K32" s="97">
        <v>1.0742023477757514E-5</v>
      </c>
    </row>
    <row r="33" spans="2:11">
      <c r="B33" s="89" t="s">
        <v>2029</v>
      </c>
      <c r="C33" s="86" t="s">
        <v>2030</v>
      </c>
      <c r="D33" s="99"/>
      <c r="E33" s="99" t="s">
        <v>190</v>
      </c>
      <c r="F33" s="115">
        <v>42445</v>
      </c>
      <c r="G33" s="96">
        <v>63353121.450000003</v>
      </c>
      <c r="H33" s="98">
        <v>0.93479999999999996</v>
      </c>
      <c r="I33" s="96">
        <v>592.24982080510006</v>
      </c>
      <c r="J33" s="97">
        <v>2.2399383112458432E-3</v>
      </c>
      <c r="K33" s="97">
        <v>1.0853909057405589E-5</v>
      </c>
    </row>
    <row r="34" spans="2:11">
      <c r="B34" s="89" t="s">
        <v>2031</v>
      </c>
      <c r="C34" s="86" t="s">
        <v>2032</v>
      </c>
      <c r="D34" s="99"/>
      <c r="E34" s="99" t="s">
        <v>190</v>
      </c>
      <c r="F34" s="115">
        <v>42389</v>
      </c>
      <c r="G34" s="96">
        <v>212236129.15000001</v>
      </c>
      <c r="H34" s="98">
        <v>1.4268000000000001</v>
      </c>
      <c r="I34" s="96">
        <v>3028.2384535524998</v>
      </c>
      <c r="J34" s="97">
        <v>1.1453050873834386E-2</v>
      </c>
      <c r="K34" s="97">
        <v>5.5497230432786873E-5</v>
      </c>
    </row>
    <row r="35" spans="2:11">
      <c r="B35" s="89" t="s">
        <v>2033</v>
      </c>
      <c r="C35" s="86" t="s">
        <v>2034</v>
      </c>
      <c r="D35" s="99"/>
      <c r="E35" s="99" t="s">
        <v>190</v>
      </c>
      <c r="F35" s="115">
        <v>42411</v>
      </c>
      <c r="G35" s="96">
        <v>395121232</v>
      </c>
      <c r="H35" s="98">
        <v>2.5783</v>
      </c>
      <c r="I35" s="96">
        <v>10187.5627311517</v>
      </c>
      <c r="J35" s="97">
        <v>3.8530213531692337E-2</v>
      </c>
      <c r="K35" s="97">
        <v>1.8670310317733886E-4</v>
      </c>
    </row>
    <row r="36" spans="2:11">
      <c r="B36" s="89" t="s">
        <v>2035</v>
      </c>
      <c r="C36" s="86" t="s">
        <v>2036</v>
      </c>
      <c r="D36" s="99"/>
      <c r="E36" s="99" t="s">
        <v>188</v>
      </c>
      <c r="F36" s="115">
        <v>42459</v>
      </c>
      <c r="G36" s="96">
        <v>178818760.71450001</v>
      </c>
      <c r="H36" s="98">
        <v>0.43319999999999997</v>
      </c>
      <c r="I36" s="96">
        <v>774.69211066569994</v>
      </c>
      <c r="J36" s="97">
        <v>2.9299502965507065E-3</v>
      </c>
      <c r="K36" s="97">
        <v>1.4197450841310048E-5</v>
      </c>
    </row>
    <row r="37" spans="2:11">
      <c r="B37" s="89" t="s">
        <v>2037</v>
      </c>
      <c r="C37" s="86" t="s">
        <v>2038</v>
      </c>
      <c r="D37" s="99"/>
      <c r="E37" s="99" t="s">
        <v>188</v>
      </c>
      <c r="F37" s="115">
        <v>42452</v>
      </c>
      <c r="G37" s="96">
        <v>321924242.89999998</v>
      </c>
      <c r="H37" s="98">
        <v>1.9261999999999999</v>
      </c>
      <c r="I37" s="96">
        <v>6200.7729165025994</v>
      </c>
      <c r="J37" s="97">
        <v>2.3451841312722925E-2</v>
      </c>
      <c r="K37" s="97">
        <v>1.1363891208924662E-4</v>
      </c>
    </row>
    <row r="38" spans="2:11">
      <c r="B38" s="89" t="s">
        <v>2039</v>
      </c>
      <c r="C38" s="86" t="s">
        <v>2040</v>
      </c>
      <c r="D38" s="99"/>
      <c r="E38" s="99" t="s">
        <v>188</v>
      </c>
      <c r="F38" s="115">
        <v>42452</v>
      </c>
      <c r="G38" s="96">
        <v>250951860.51899996</v>
      </c>
      <c r="H38" s="98">
        <v>1.9849000000000001</v>
      </c>
      <c r="I38" s="96">
        <v>4981.2197063117001</v>
      </c>
      <c r="J38" s="97">
        <v>1.8839389164749348E-2</v>
      </c>
      <c r="K38" s="97">
        <v>9.1288682221578801E-5</v>
      </c>
    </row>
    <row r="39" spans="2:11">
      <c r="B39" s="89" t="s">
        <v>2041</v>
      </c>
      <c r="C39" s="86" t="s">
        <v>2042</v>
      </c>
      <c r="D39" s="99"/>
      <c r="E39" s="99" t="s">
        <v>188</v>
      </c>
      <c r="F39" s="115">
        <v>42451</v>
      </c>
      <c r="G39" s="96">
        <v>93904738.450000003</v>
      </c>
      <c r="H39" s="98">
        <v>2.2532000000000001</v>
      </c>
      <c r="I39" s="96">
        <v>2115.8443582886998</v>
      </c>
      <c r="J39" s="97">
        <v>8.0023001650242499E-3</v>
      </c>
      <c r="K39" s="97">
        <v>3.8776174238890497E-5</v>
      </c>
    </row>
    <row r="40" spans="2:11">
      <c r="B40" s="89" t="s">
        <v>2043</v>
      </c>
      <c r="C40" s="86" t="s">
        <v>2044</v>
      </c>
      <c r="D40" s="99"/>
      <c r="E40" s="99" t="s">
        <v>188</v>
      </c>
      <c r="F40" s="115">
        <v>42451</v>
      </c>
      <c r="G40" s="96">
        <v>131528127.5</v>
      </c>
      <c r="H40" s="98">
        <v>2.2989000000000002</v>
      </c>
      <c r="I40" s="96">
        <v>3023.6637247014</v>
      </c>
      <c r="J40" s="97">
        <v>1.1435748867050812E-2</v>
      </c>
      <c r="K40" s="97">
        <v>5.5413391334541764E-5</v>
      </c>
    </row>
    <row r="41" spans="2:11">
      <c r="B41" s="89" t="s">
        <v>2043</v>
      </c>
      <c r="C41" s="86" t="s">
        <v>2045</v>
      </c>
      <c r="D41" s="99"/>
      <c r="E41" s="99" t="s">
        <v>188</v>
      </c>
      <c r="F41" s="115">
        <v>42451</v>
      </c>
      <c r="G41" s="96">
        <v>120254288</v>
      </c>
      <c r="H41" s="98">
        <v>2.2989000000000002</v>
      </c>
      <c r="I41" s="96">
        <v>2764.4925519238996</v>
      </c>
      <c r="J41" s="97">
        <v>1.0455541835015457E-2</v>
      </c>
      <c r="K41" s="97">
        <v>5.0663672143737884E-5</v>
      </c>
    </row>
    <row r="42" spans="2:11">
      <c r="B42" s="89" t="s">
        <v>2046</v>
      </c>
      <c r="C42" s="86" t="s">
        <v>2047</v>
      </c>
      <c r="D42" s="99"/>
      <c r="E42" s="99" t="s">
        <v>188</v>
      </c>
      <c r="F42" s="115">
        <v>42443</v>
      </c>
      <c r="G42" s="96">
        <v>226785726.69</v>
      </c>
      <c r="H42" s="98">
        <v>2.8195999999999999</v>
      </c>
      <c r="I42" s="96">
        <v>6394.4505488735995</v>
      </c>
      <c r="J42" s="97">
        <v>2.4184346302238077E-2</v>
      </c>
      <c r="K42" s="97">
        <v>1.1718835918802465E-4</v>
      </c>
    </row>
    <row r="43" spans="2:11">
      <c r="B43" s="89" t="s">
        <v>2048</v>
      </c>
      <c r="C43" s="86" t="s">
        <v>2049</v>
      </c>
      <c r="D43" s="99"/>
      <c r="E43" s="99" t="s">
        <v>188</v>
      </c>
      <c r="F43" s="115">
        <v>42408</v>
      </c>
      <c r="G43" s="96">
        <v>162657784.998</v>
      </c>
      <c r="H43" s="98">
        <v>2.8557000000000001</v>
      </c>
      <c r="I43" s="96">
        <v>4645.0265112685001</v>
      </c>
      <c r="J43" s="97">
        <v>1.7567878408471335E-2</v>
      </c>
      <c r="K43" s="97">
        <v>8.5127413384456874E-5</v>
      </c>
    </row>
    <row r="44" spans="2:11">
      <c r="B44" s="89" t="s">
        <v>2050</v>
      </c>
      <c r="C44" s="86" t="s">
        <v>2051</v>
      </c>
      <c r="D44" s="99"/>
      <c r="E44" s="99" t="s">
        <v>188</v>
      </c>
      <c r="F44" s="115">
        <v>42431</v>
      </c>
      <c r="G44" s="96">
        <v>397351597.64999998</v>
      </c>
      <c r="H44" s="98">
        <v>2.9474999999999998</v>
      </c>
      <c r="I44" s="96">
        <v>11711.841956726701</v>
      </c>
      <c r="J44" s="97">
        <v>4.4295164933045618E-2</v>
      </c>
      <c r="K44" s="97">
        <v>2.1463791634451443E-4</v>
      </c>
    </row>
    <row r="45" spans="2:11">
      <c r="B45" s="89" t="s">
        <v>2052</v>
      </c>
      <c r="C45" s="86" t="s">
        <v>2053</v>
      </c>
      <c r="D45" s="99"/>
      <c r="E45" s="99" t="s">
        <v>188</v>
      </c>
      <c r="F45" s="115">
        <v>42409</v>
      </c>
      <c r="G45" s="96">
        <v>340604653.31999999</v>
      </c>
      <c r="H45" s="98">
        <v>2.9266000000000001</v>
      </c>
      <c r="I45" s="96">
        <v>9968.1528090248976</v>
      </c>
      <c r="J45" s="97">
        <v>3.7700386872106022E-2</v>
      </c>
      <c r="K45" s="97">
        <v>1.8268207141439223E-4</v>
      </c>
    </row>
    <row r="46" spans="2:11">
      <c r="B46" s="89" t="s">
        <v>2054</v>
      </c>
      <c r="C46" s="86" t="s">
        <v>2055</v>
      </c>
      <c r="D46" s="99"/>
      <c r="E46" s="99" t="s">
        <v>188</v>
      </c>
      <c r="F46" s="115">
        <v>42443</v>
      </c>
      <c r="G46" s="96">
        <v>124914141.66</v>
      </c>
      <c r="H46" s="98">
        <v>2.8988</v>
      </c>
      <c r="I46" s="96">
        <v>3620.9857776696999</v>
      </c>
      <c r="J46" s="97">
        <v>1.3694870784178444E-2</v>
      </c>
      <c r="K46" s="97">
        <v>6.6360257020524433E-5</v>
      </c>
    </row>
    <row r="47" spans="2:11">
      <c r="B47" s="89" t="s">
        <v>2056</v>
      </c>
      <c r="C47" s="86" t="s">
        <v>2057</v>
      </c>
      <c r="D47" s="99"/>
      <c r="E47" s="99" t="s">
        <v>188</v>
      </c>
      <c r="F47" s="115">
        <v>42431</v>
      </c>
      <c r="G47" s="96">
        <v>208404975.90000001</v>
      </c>
      <c r="H47" s="98">
        <v>3.0173000000000001</v>
      </c>
      <c r="I47" s="96">
        <v>6288.1948848913007</v>
      </c>
      <c r="J47" s="97">
        <v>2.3782478502232206E-2</v>
      </c>
      <c r="K47" s="97">
        <v>1.1524105709829105E-4</v>
      </c>
    </row>
    <row r="48" spans="2:11">
      <c r="B48" s="89" t="s">
        <v>2058</v>
      </c>
      <c r="C48" s="86" t="s">
        <v>2059</v>
      </c>
      <c r="D48" s="99"/>
      <c r="E48" s="99" t="s">
        <v>188</v>
      </c>
      <c r="F48" s="115">
        <v>42444</v>
      </c>
      <c r="G48" s="96">
        <v>56883108.884999998</v>
      </c>
      <c r="H48" s="98">
        <v>3.1385000000000001</v>
      </c>
      <c r="I48" s="96">
        <v>1785.2605572575001</v>
      </c>
      <c r="J48" s="97">
        <v>6.7520046056259476E-3</v>
      </c>
      <c r="K48" s="97">
        <v>3.2717706365710842E-5</v>
      </c>
    </row>
    <row r="49" spans="2:11">
      <c r="B49" s="89" t="s">
        <v>2060</v>
      </c>
      <c r="C49" s="86" t="s">
        <v>2061</v>
      </c>
      <c r="D49" s="99"/>
      <c r="E49" s="99" t="s">
        <v>188</v>
      </c>
      <c r="F49" s="115">
        <v>42445</v>
      </c>
      <c r="G49" s="96">
        <v>56965100.445</v>
      </c>
      <c r="H49" s="98">
        <v>3.2778999999999998</v>
      </c>
      <c r="I49" s="96">
        <v>1867.2392523912999</v>
      </c>
      <c r="J49" s="97">
        <v>7.0620548808400787E-3</v>
      </c>
      <c r="K49" s="97">
        <v>3.4220094834849542E-5</v>
      </c>
    </row>
    <row r="50" spans="2:11">
      <c r="B50" s="89" t="s">
        <v>2062</v>
      </c>
      <c r="C50" s="86" t="s">
        <v>2063</v>
      </c>
      <c r="D50" s="99"/>
      <c r="E50" s="99" t="s">
        <v>188</v>
      </c>
      <c r="F50" s="115">
        <v>42439</v>
      </c>
      <c r="G50" s="96">
        <v>56981205.93</v>
      </c>
      <c r="H50" s="98">
        <v>3.3033999999999999</v>
      </c>
      <c r="I50" s="96">
        <v>1882.3118877577999</v>
      </c>
      <c r="J50" s="97">
        <v>7.1190608472799961E-3</v>
      </c>
      <c r="K50" s="97">
        <v>3.4496324574017772E-5</v>
      </c>
    </row>
    <row r="51" spans="2:11">
      <c r="B51" s="89" t="s">
        <v>2064</v>
      </c>
      <c r="C51" s="86" t="s">
        <v>2065</v>
      </c>
      <c r="D51" s="99"/>
      <c r="E51" s="99" t="s">
        <v>188</v>
      </c>
      <c r="F51" s="115">
        <v>42445</v>
      </c>
      <c r="G51" s="96">
        <v>37989422.799999997</v>
      </c>
      <c r="H51" s="98">
        <v>3.3214999999999999</v>
      </c>
      <c r="I51" s="96">
        <v>1261.8023190335998</v>
      </c>
      <c r="J51" s="97">
        <v>4.7722418079925765E-3</v>
      </c>
      <c r="K51" s="97">
        <v>2.312451120811927E-5</v>
      </c>
    </row>
    <row r="52" spans="2:11">
      <c r="B52" s="89" t="s">
        <v>2066</v>
      </c>
      <c r="C52" s="86" t="s">
        <v>2067</v>
      </c>
      <c r="D52" s="99"/>
      <c r="E52" s="99" t="s">
        <v>188</v>
      </c>
      <c r="F52" s="115">
        <v>42422</v>
      </c>
      <c r="G52" s="96">
        <v>531988571.80000001</v>
      </c>
      <c r="H52" s="98">
        <v>3.3313999999999999</v>
      </c>
      <c r="I52" s="96">
        <v>17722.697852083998</v>
      </c>
      <c r="J52" s="97">
        <v>6.702872420214924E-2</v>
      </c>
      <c r="K52" s="97">
        <v>3.2479630044784745E-4</v>
      </c>
    </row>
    <row r="53" spans="2:11">
      <c r="B53" s="89" t="s">
        <v>2068</v>
      </c>
      <c r="C53" s="86" t="s">
        <v>2069</v>
      </c>
      <c r="D53" s="99"/>
      <c r="E53" s="99" t="s">
        <v>188</v>
      </c>
      <c r="F53" s="115">
        <v>42418</v>
      </c>
      <c r="G53" s="96">
        <v>402925852.42199999</v>
      </c>
      <c r="H53" s="98">
        <v>3.3426999999999998</v>
      </c>
      <c r="I53" s="96">
        <v>13468.541681343699</v>
      </c>
      <c r="J53" s="97">
        <v>5.0939150083054718E-2</v>
      </c>
      <c r="K53" s="97">
        <v>2.4683220055086964E-4</v>
      </c>
    </row>
    <row r="54" spans="2:11">
      <c r="B54" s="89" t="s">
        <v>2070</v>
      </c>
      <c r="C54" s="86" t="s">
        <v>2071</v>
      </c>
      <c r="D54" s="99"/>
      <c r="E54" s="99" t="s">
        <v>188</v>
      </c>
      <c r="F54" s="115">
        <v>42429</v>
      </c>
      <c r="G54" s="96">
        <v>376481817.36000001</v>
      </c>
      <c r="H54" s="98">
        <v>3.4169</v>
      </c>
      <c r="I54" s="96">
        <v>12863.841051716599</v>
      </c>
      <c r="J54" s="97">
        <v>4.8652121772442589E-2</v>
      </c>
      <c r="K54" s="97">
        <v>2.3575011084756465E-4</v>
      </c>
    </row>
    <row r="55" spans="2:11">
      <c r="B55" s="89" t="s">
        <v>2072</v>
      </c>
      <c r="C55" s="86" t="s">
        <v>2073</v>
      </c>
      <c r="D55" s="99"/>
      <c r="E55" s="99" t="s">
        <v>188</v>
      </c>
      <c r="F55" s="115">
        <v>42417</v>
      </c>
      <c r="G55" s="96">
        <v>228188368.02000001</v>
      </c>
      <c r="H55" s="98">
        <v>3.4039000000000001</v>
      </c>
      <c r="I55" s="96">
        <v>7767.3160582055998</v>
      </c>
      <c r="J55" s="97">
        <v>2.9376638376485513E-2</v>
      </c>
      <c r="K55" s="97">
        <v>1.4234827796365566E-4</v>
      </c>
    </row>
    <row r="56" spans="2:11">
      <c r="B56" s="89" t="s">
        <v>2074</v>
      </c>
      <c r="C56" s="86" t="s">
        <v>2075</v>
      </c>
      <c r="D56" s="99"/>
      <c r="E56" s="99" t="s">
        <v>188</v>
      </c>
      <c r="F56" s="115">
        <v>42373</v>
      </c>
      <c r="G56" s="96">
        <v>76135020</v>
      </c>
      <c r="H56" s="98">
        <v>3.4398</v>
      </c>
      <c r="I56" s="96">
        <v>2618.8633988042998</v>
      </c>
      <c r="J56" s="97">
        <v>9.9047602090059379E-3</v>
      </c>
      <c r="K56" s="97">
        <v>4.7994788965489879E-5</v>
      </c>
    </row>
    <row r="57" spans="2:11">
      <c r="B57" s="89" t="s">
        <v>2076</v>
      </c>
      <c r="C57" s="86" t="s">
        <v>2077</v>
      </c>
      <c r="D57" s="99"/>
      <c r="E57" s="99" t="s">
        <v>188</v>
      </c>
      <c r="F57" s="115">
        <v>42373</v>
      </c>
      <c r="G57" s="96">
        <v>121816032</v>
      </c>
      <c r="H57" s="98">
        <v>3.4398</v>
      </c>
      <c r="I57" s="96">
        <v>4190.1814361346997</v>
      </c>
      <c r="J57" s="97">
        <v>1.5847616327026193E-2</v>
      </c>
      <c r="K57" s="97">
        <v>7.679166230900704E-5</v>
      </c>
    </row>
    <row r="58" spans="2:11">
      <c r="B58" s="89" t="s">
        <v>2078</v>
      </c>
      <c r="C58" s="86" t="s">
        <v>2079</v>
      </c>
      <c r="D58" s="99"/>
      <c r="E58" s="99" t="s">
        <v>188</v>
      </c>
      <c r="F58" s="115">
        <v>42436</v>
      </c>
      <c r="G58" s="96">
        <v>441583116</v>
      </c>
      <c r="H58" s="98">
        <v>3.5297000000000001</v>
      </c>
      <c r="I58" s="96">
        <v>15586.563335269098</v>
      </c>
      <c r="J58" s="97">
        <v>5.894968496211387E-2</v>
      </c>
      <c r="K58" s="97">
        <v>2.8564827715528505E-4</v>
      </c>
    </row>
    <row r="59" spans="2:11">
      <c r="B59" s="89" t="s">
        <v>2080</v>
      </c>
      <c r="C59" s="86" t="s">
        <v>2081</v>
      </c>
      <c r="D59" s="99"/>
      <c r="E59" s="99" t="s">
        <v>188</v>
      </c>
      <c r="F59" s="115">
        <v>42429</v>
      </c>
      <c r="G59" s="96">
        <v>57115906.350000001</v>
      </c>
      <c r="H59" s="98">
        <v>3.4662000000000002</v>
      </c>
      <c r="I59" s="96">
        <v>1979.7414140895</v>
      </c>
      <c r="J59" s="97">
        <v>7.4875474571708053E-3</v>
      </c>
      <c r="K59" s="97">
        <v>3.6281873815506491E-5</v>
      </c>
    </row>
    <row r="60" spans="2:11">
      <c r="B60" s="89" t="s">
        <v>2082</v>
      </c>
      <c r="C60" s="86" t="s">
        <v>2083</v>
      </c>
      <c r="D60" s="99"/>
      <c r="E60" s="99" t="s">
        <v>188</v>
      </c>
      <c r="F60" s="115">
        <v>42423</v>
      </c>
      <c r="G60" s="96">
        <v>369527054.09875</v>
      </c>
      <c r="H60" s="98">
        <v>3.5777000000000001</v>
      </c>
      <c r="I60" s="96">
        <v>13220.710204858498</v>
      </c>
      <c r="J60" s="97">
        <v>5.00018307299527E-2</v>
      </c>
      <c r="K60" s="97">
        <v>2.422902991220499E-4</v>
      </c>
    </row>
    <row r="61" spans="2:11">
      <c r="B61" s="89" t="s">
        <v>2084</v>
      </c>
      <c r="C61" s="86" t="s">
        <v>2085</v>
      </c>
      <c r="D61" s="99"/>
      <c r="E61" s="99" t="s">
        <v>188</v>
      </c>
      <c r="F61" s="115">
        <v>42383</v>
      </c>
      <c r="G61" s="96">
        <v>137977739.78400001</v>
      </c>
      <c r="H61" s="98">
        <v>4.1006</v>
      </c>
      <c r="I61" s="96">
        <v>5657.8725467444992</v>
      </c>
      <c r="J61" s="97">
        <v>2.1398546749024118E-2</v>
      </c>
      <c r="K61" s="97">
        <v>1.0368940930581658E-4</v>
      </c>
    </row>
    <row r="62" spans="2:11">
      <c r="B62" s="89" t="s">
        <v>2086</v>
      </c>
      <c r="C62" s="86" t="s">
        <v>2087</v>
      </c>
      <c r="D62" s="99"/>
      <c r="E62" s="99" t="s">
        <v>188</v>
      </c>
      <c r="F62" s="115">
        <v>42383</v>
      </c>
      <c r="G62" s="96">
        <v>65173578.104499996</v>
      </c>
      <c r="H62" s="98">
        <v>4.1261999999999999</v>
      </c>
      <c r="I62" s="96">
        <v>2689.1957296895998</v>
      </c>
      <c r="J62" s="97">
        <v>1.0170762961450919E-2</v>
      </c>
      <c r="K62" s="97">
        <v>4.9283739500226505E-5</v>
      </c>
    </row>
    <row r="63" spans="2:11">
      <c r="B63" s="89" t="s">
        <v>2088</v>
      </c>
      <c r="C63" s="86" t="s">
        <v>2089</v>
      </c>
      <c r="D63" s="99"/>
      <c r="E63" s="99" t="s">
        <v>188</v>
      </c>
      <c r="F63" s="115">
        <v>42383</v>
      </c>
      <c r="G63" s="96">
        <v>46004878.662</v>
      </c>
      <c r="H63" s="98">
        <v>4.1261999999999999</v>
      </c>
      <c r="I63" s="96">
        <v>1898.2558103409997</v>
      </c>
      <c r="J63" s="97">
        <v>7.1793620947790638E-3</v>
      </c>
      <c r="K63" s="97">
        <v>3.4788522021205037E-5</v>
      </c>
    </row>
    <row r="64" spans="2:11">
      <c r="B64" s="89" t="s">
        <v>2090</v>
      </c>
      <c r="C64" s="86" t="s">
        <v>2091</v>
      </c>
      <c r="D64" s="99"/>
      <c r="E64" s="99" t="s">
        <v>188</v>
      </c>
      <c r="F64" s="115">
        <v>42376</v>
      </c>
      <c r="G64" s="96">
        <v>172841136.75</v>
      </c>
      <c r="H64" s="98">
        <v>4.3003</v>
      </c>
      <c r="I64" s="96">
        <v>7432.6132940269999</v>
      </c>
      <c r="J64" s="97">
        <v>2.8110764554279244E-2</v>
      </c>
      <c r="K64" s="97">
        <v>1.3621432361527215E-4</v>
      </c>
    </row>
    <row r="65" spans="2:11">
      <c r="B65" s="89" t="s">
        <v>2092</v>
      </c>
      <c r="C65" s="86" t="s">
        <v>2093</v>
      </c>
      <c r="D65" s="99"/>
      <c r="E65" s="99" t="s">
        <v>188</v>
      </c>
      <c r="F65" s="115">
        <v>42388</v>
      </c>
      <c r="G65" s="96">
        <v>115520251.5</v>
      </c>
      <c r="H65" s="98">
        <v>4.5487000000000002</v>
      </c>
      <c r="I65" s="96">
        <v>5254.6740333419002</v>
      </c>
      <c r="J65" s="97">
        <v>1.987361627968243E-2</v>
      </c>
      <c r="K65" s="97">
        <v>9.6300162668976985E-5</v>
      </c>
    </row>
    <row r="66" spans="2:11">
      <c r="B66" s="89" t="s">
        <v>2094</v>
      </c>
      <c r="C66" s="86" t="s">
        <v>2095</v>
      </c>
      <c r="D66" s="99"/>
      <c r="E66" s="99" t="s">
        <v>188</v>
      </c>
      <c r="F66" s="115">
        <v>42397</v>
      </c>
      <c r="G66" s="96">
        <v>154132419.72</v>
      </c>
      <c r="H66" s="98">
        <v>4.6395</v>
      </c>
      <c r="I66" s="96">
        <v>7151.0278542306987</v>
      </c>
      <c r="J66" s="97">
        <v>2.7045784891421214E-2</v>
      </c>
      <c r="K66" s="97">
        <v>1.3105382774330397E-4</v>
      </c>
    </row>
    <row r="67" spans="2:11">
      <c r="B67" s="89" t="s">
        <v>2096</v>
      </c>
      <c r="C67" s="86" t="s">
        <v>2097</v>
      </c>
      <c r="D67" s="99"/>
      <c r="E67" s="99" t="s">
        <v>188</v>
      </c>
      <c r="F67" s="115">
        <v>42402</v>
      </c>
      <c r="G67" s="96">
        <v>115783795.8</v>
      </c>
      <c r="H67" s="98">
        <v>4.7721999999999998</v>
      </c>
      <c r="I67" s="96">
        <v>5525.4635761067002</v>
      </c>
      <c r="J67" s="97">
        <v>2.0897764957851853E-2</v>
      </c>
      <c r="K67" s="97">
        <v>1.0126280675533594E-4</v>
      </c>
    </row>
    <row r="68" spans="2:11">
      <c r="B68" s="89" t="s">
        <v>2098</v>
      </c>
      <c r="C68" s="86" t="s">
        <v>2099</v>
      </c>
      <c r="D68" s="99"/>
      <c r="E68" s="99" t="s">
        <v>188</v>
      </c>
      <c r="F68" s="115">
        <v>42390</v>
      </c>
      <c r="G68" s="96">
        <v>231918984</v>
      </c>
      <c r="H68" s="98">
        <v>4.9146999999999998</v>
      </c>
      <c r="I68" s="96">
        <v>11398.056752443597</v>
      </c>
      <c r="J68" s="97">
        <v>4.3108403070255409E-2</v>
      </c>
      <c r="K68" s="97">
        <v>2.0888730916624897E-4</v>
      </c>
    </row>
    <row r="69" spans="2:11">
      <c r="B69" s="89" t="s">
        <v>2100</v>
      </c>
      <c r="C69" s="86" t="s">
        <v>2101</v>
      </c>
      <c r="D69" s="99"/>
      <c r="E69" s="99" t="s">
        <v>188</v>
      </c>
      <c r="F69" s="115">
        <v>42390</v>
      </c>
      <c r="G69" s="96">
        <v>96676834.049999997</v>
      </c>
      <c r="H69" s="98">
        <v>4.9579000000000004</v>
      </c>
      <c r="I69" s="96">
        <v>4793.1120729602999</v>
      </c>
      <c r="J69" s="97">
        <v>1.8127950376960762E-2</v>
      </c>
      <c r="K69" s="97">
        <v>8.7841314111573437E-5</v>
      </c>
    </row>
    <row r="70" spans="2:11">
      <c r="B70" s="89" t="s">
        <v>2102</v>
      </c>
      <c r="C70" s="86" t="s">
        <v>2103</v>
      </c>
      <c r="D70" s="99"/>
      <c r="E70" s="99" t="s">
        <v>188</v>
      </c>
      <c r="F70" s="115">
        <v>42389</v>
      </c>
      <c r="G70" s="96">
        <v>232446072.59999999</v>
      </c>
      <c r="H70" s="98">
        <v>5.1294000000000004</v>
      </c>
      <c r="I70" s="96">
        <v>11923.027637340498</v>
      </c>
      <c r="J70" s="97">
        <v>4.5093886824004267E-2</v>
      </c>
      <c r="K70" s="97">
        <v>2.1850822595219396E-4</v>
      </c>
    </row>
    <row r="71" spans="2:11">
      <c r="B71" s="89" t="s">
        <v>2104</v>
      </c>
      <c r="C71" s="86" t="s">
        <v>2105</v>
      </c>
      <c r="D71" s="99"/>
      <c r="E71" s="99" t="s">
        <v>188</v>
      </c>
      <c r="F71" s="115">
        <v>42389</v>
      </c>
      <c r="G71" s="96">
        <v>154979665.84</v>
      </c>
      <c r="H71" s="98">
        <v>5.1388999999999996</v>
      </c>
      <c r="I71" s="96">
        <v>7964.3017669564988</v>
      </c>
      <c r="J71" s="97">
        <v>3.0121654787295466E-2</v>
      </c>
      <c r="K71" s="97">
        <v>1.4595835076280716E-4</v>
      </c>
    </row>
    <row r="72" spans="2:11">
      <c r="B72" s="89" t="s">
        <v>2106</v>
      </c>
      <c r="C72" s="86" t="s">
        <v>2107</v>
      </c>
      <c r="D72" s="99"/>
      <c r="E72" s="99" t="s">
        <v>188</v>
      </c>
      <c r="F72" s="115">
        <v>42394</v>
      </c>
      <c r="G72" s="96">
        <v>143462731.12549999</v>
      </c>
      <c r="H72" s="98">
        <v>5.2121000000000004</v>
      </c>
      <c r="I72" s="96">
        <v>7477.4165863771996</v>
      </c>
      <c r="J72" s="97">
        <v>2.828021434975362E-2</v>
      </c>
      <c r="K72" s="97">
        <v>1.3703541438399601E-4</v>
      </c>
    </row>
    <row r="73" spans="2:11">
      <c r="B73" s="89" t="s">
        <v>2108</v>
      </c>
      <c r="C73" s="86" t="s">
        <v>2109</v>
      </c>
      <c r="D73" s="99"/>
      <c r="E73" s="99" t="s">
        <v>188</v>
      </c>
      <c r="F73" s="115">
        <v>42394</v>
      </c>
      <c r="G73" s="96">
        <v>193880756.69999999</v>
      </c>
      <c r="H73" s="98">
        <v>5.2161999999999997</v>
      </c>
      <c r="I73" s="96">
        <v>10113.2853177916</v>
      </c>
      <c r="J73" s="97">
        <v>3.8249290147672803E-2</v>
      </c>
      <c r="K73" s="97">
        <v>1.8534185280408608E-4</v>
      </c>
    </row>
    <row r="74" spans="2:11">
      <c r="B74" s="89" t="s">
        <v>2110</v>
      </c>
      <c r="C74" s="86" t="s">
        <v>2111</v>
      </c>
      <c r="D74" s="99"/>
      <c r="E74" s="99" t="s">
        <v>188</v>
      </c>
      <c r="F74" s="115">
        <v>39231</v>
      </c>
      <c r="G74" s="96">
        <v>24022365.532899998</v>
      </c>
      <c r="H74" s="98">
        <v>-2.4721000000000002</v>
      </c>
      <c r="I74" s="96">
        <v>-593.8526679549999</v>
      </c>
      <c r="J74" s="97">
        <v>-2.2460004131022037E-3</v>
      </c>
      <c r="K74" s="97">
        <v>-1.0883283751304668E-5</v>
      </c>
    </row>
    <row r="75" spans="2:11">
      <c r="B75" s="89" t="s">
        <v>2110</v>
      </c>
      <c r="C75" s="86" t="s">
        <v>2112</v>
      </c>
      <c r="D75" s="99"/>
      <c r="E75" s="99" t="s">
        <v>188</v>
      </c>
      <c r="F75" s="115">
        <v>39231</v>
      </c>
      <c r="G75" s="96">
        <v>6010186.3268999998</v>
      </c>
      <c r="H75" s="98">
        <v>-2.4721000000000002</v>
      </c>
      <c r="I75" s="96">
        <v>-148.57675946249998</v>
      </c>
      <c r="J75" s="97">
        <v>-5.6192971950316914E-4</v>
      </c>
      <c r="K75" s="97">
        <v>-2.722902698489281E-6</v>
      </c>
    </row>
    <row r="76" spans="2:11">
      <c r="B76" s="89" t="s">
        <v>2113</v>
      </c>
      <c r="C76" s="86" t="s">
        <v>2114</v>
      </c>
      <c r="D76" s="99"/>
      <c r="E76" s="99" t="s">
        <v>188</v>
      </c>
      <c r="F76" s="115">
        <v>39867</v>
      </c>
      <c r="G76" s="96">
        <v>34306967.100599997</v>
      </c>
      <c r="H76" s="98">
        <v>12.989599999999999</v>
      </c>
      <c r="I76" s="96">
        <v>4456.3233166035998</v>
      </c>
      <c r="J76" s="97">
        <v>1.6854187158029419E-2</v>
      </c>
      <c r="K76" s="97">
        <v>8.1669130677084381E-5</v>
      </c>
    </row>
    <row r="77" spans="2:11">
      <c r="B77" s="89" t="s">
        <v>2115</v>
      </c>
      <c r="C77" s="86" t="s">
        <v>2116</v>
      </c>
      <c r="D77" s="99"/>
      <c r="E77" s="99" t="s">
        <v>190</v>
      </c>
      <c r="F77" s="115">
        <v>42460</v>
      </c>
      <c r="G77" s="96">
        <v>71113232.167999998</v>
      </c>
      <c r="H77" s="98">
        <v>-4.3E-3</v>
      </c>
      <c r="I77" s="96">
        <v>-3.0884561298999995</v>
      </c>
      <c r="J77" s="97">
        <v>-1.1680799157627208E-5</v>
      </c>
      <c r="K77" s="97">
        <v>-5.6600814021610165E-8</v>
      </c>
    </row>
    <row r="78" spans="2:11">
      <c r="B78" s="85"/>
      <c r="C78" s="86"/>
      <c r="D78" s="86"/>
      <c r="E78" s="86"/>
      <c r="F78" s="86"/>
      <c r="G78" s="96"/>
      <c r="H78" s="98"/>
      <c r="I78" s="86"/>
      <c r="J78" s="97"/>
      <c r="K78" s="86"/>
    </row>
    <row r="79" spans="2:11">
      <c r="B79" s="103" t="s">
        <v>259</v>
      </c>
      <c r="C79" s="84"/>
      <c r="D79" s="84"/>
      <c r="E79" s="84"/>
      <c r="F79" s="84"/>
      <c r="G79" s="93"/>
      <c r="H79" s="95"/>
      <c r="I79" s="93">
        <v>-9618.044240680103</v>
      </c>
      <c r="J79" s="94">
        <v>-3.6376247011219484E-2</v>
      </c>
      <c r="K79" s="94">
        <v>-1.7626578148480289E-4</v>
      </c>
    </row>
    <row r="80" spans="2:11">
      <c r="B80" s="89" t="s">
        <v>2117</v>
      </c>
      <c r="C80" s="86" t="s">
        <v>2118</v>
      </c>
      <c r="D80" s="99"/>
      <c r="E80" s="99" t="s">
        <v>190</v>
      </c>
      <c r="F80" s="115">
        <v>42436</v>
      </c>
      <c r="G80" s="96">
        <v>41831313.039999999</v>
      </c>
      <c r="H80" s="98">
        <v>3.6131000000000002</v>
      </c>
      <c r="I80" s="96">
        <v>1511.4219435943</v>
      </c>
      <c r="J80" s="97">
        <v>5.7163240865354984E-3</v>
      </c>
      <c r="K80" s="97">
        <v>2.769918326161605E-5</v>
      </c>
    </row>
    <row r="81" spans="2:11">
      <c r="B81" s="89" t="s">
        <v>2119</v>
      </c>
      <c r="C81" s="86" t="s">
        <v>2120</v>
      </c>
      <c r="D81" s="99"/>
      <c r="E81" s="99" t="s">
        <v>190</v>
      </c>
      <c r="F81" s="115">
        <v>42439</v>
      </c>
      <c r="G81" s="96">
        <v>4210321.6574760005</v>
      </c>
      <c r="H81" s="98">
        <v>3.4020000000000001</v>
      </c>
      <c r="I81" s="96">
        <v>143.23310595299998</v>
      </c>
      <c r="J81" s="97">
        <v>5.4171957540944673E-4</v>
      </c>
      <c r="K81" s="97">
        <v>2.6249718470327873E-6</v>
      </c>
    </row>
    <row r="82" spans="2:11">
      <c r="B82" s="89" t="s">
        <v>2121</v>
      </c>
      <c r="C82" s="86" t="s">
        <v>2122</v>
      </c>
      <c r="D82" s="99"/>
      <c r="E82" s="99" t="s">
        <v>190</v>
      </c>
      <c r="F82" s="115">
        <v>42408</v>
      </c>
      <c r="G82" s="96">
        <v>133860201.72799999</v>
      </c>
      <c r="H82" s="98">
        <v>1.6369</v>
      </c>
      <c r="I82" s="96">
        <v>2191.1734891020001</v>
      </c>
      <c r="J82" s="97">
        <v>8.2872012323343038E-3</v>
      </c>
      <c r="K82" s="97">
        <v>4.0156698987905208E-5</v>
      </c>
    </row>
    <row r="83" spans="2:11">
      <c r="B83" s="89" t="s">
        <v>2123</v>
      </c>
      <c r="C83" s="86" t="s">
        <v>2124</v>
      </c>
      <c r="D83" s="99"/>
      <c r="E83" s="99" t="s">
        <v>191</v>
      </c>
      <c r="F83" s="115">
        <v>42422</v>
      </c>
      <c r="G83" s="96">
        <v>24154971.26376</v>
      </c>
      <c r="H83" s="98">
        <v>1.6307</v>
      </c>
      <c r="I83" s="96">
        <v>393.89294962669999</v>
      </c>
      <c r="J83" s="97">
        <v>1.4897360495594373E-3</v>
      </c>
      <c r="K83" s="97">
        <v>7.2187075511304676E-6</v>
      </c>
    </row>
    <row r="84" spans="2:11">
      <c r="B84" s="89" t="s">
        <v>2125</v>
      </c>
      <c r="C84" s="86" t="s">
        <v>2126</v>
      </c>
      <c r="D84" s="99"/>
      <c r="E84" s="99" t="s">
        <v>188</v>
      </c>
      <c r="F84" s="115">
        <v>42460</v>
      </c>
      <c r="G84" s="96">
        <v>31680141.237859797</v>
      </c>
      <c r="H84" s="98">
        <v>-0.19750000000000001</v>
      </c>
      <c r="I84" s="96">
        <v>-62.578037663699995</v>
      </c>
      <c r="J84" s="97">
        <v>-2.3667536752473742E-4</v>
      </c>
      <c r="K84" s="97">
        <v>-1.1468409207273035E-6</v>
      </c>
    </row>
    <row r="85" spans="2:11">
      <c r="B85" s="89" t="s">
        <v>2127</v>
      </c>
      <c r="C85" s="86" t="s">
        <v>2128</v>
      </c>
      <c r="D85" s="99"/>
      <c r="E85" s="99" t="s">
        <v>190</v>
      </c>
      <c r="F85" s="115">
        <v>42368</v>
      </c>
      <c r="G85" s="96">
        <v>128971320.1844928</v>
      </c>
      <c r="H85" s="98">
        <v>-3.8012000000000001</v>
      </c>
      <c r="I85" s="96">
        <v>-4902.4108829747001</v>
      </c>
      <c r="J85" s="97">
        <v>-1.8541327609548228E-2</v>
      </c>
      <c r="K85" s="97">
        <v>-8.9844386636553315E-5</v>
      </c>
    </row>
    <row r="86" spans="2:11">
      <c r="B86" s="89" t="s">
        <v>2129</v>
      </c>
      <c r="C86" s="86" t="s">
        <v>2130</v>
      </c>
      <c r="D86" s="99"/>
      <c r="E86" s="99" t="s">
        <v>190</v>
      </c>
      <c r="F86" s="115">
        <v>42422</v>
      </c>
      <c r="G86" s="96">
        <v>81157733.165319994</v>
      </c>
      <c r="H86" s="98">
        <v>-3.206</v>
      </c>
      <c r="I86" s="96">
        <v>-2601.8933323258993</v>
      </c>
      <c r="J86" s="97">
        <v>-9.8405779995496562E-3</v>
      </c>
      <c r="K86" s="97">
        <v>-4.7683785818195892E-5</v>
      </c>
    </row>
    <row r="87" spans="2:11">
      <c r="B87" s="89" t="s">
        <v>2131</v>
      </c>
      <c r="C87" s="86" t="s">
        <v>2132</v>
      </c>
      <c r="D87" s="99"/>
      <c r="E87" s="99" t="s">
        <v>190</v>
      </c>
      <c r="F87" s="115">
        <v>42444</v>
      </c>
      <c r="G87" s="96">
        <v>61190864.919974998</v>
      </c>
      <c r="H87" s="98">
        <v>-2.6278000000000001</v>
      </c>
      <c r="I87" s="96">
        <v>-1607.9574495731997</v>
      </c>
      <c r="J87" s="97">
        <v>-6.081429436746822E-3</v>
      </c>
      <c r="K87" s="97">
        <v>-2.9468348174627343E-5</v>
      </c>
    </row>
    <row r="88" spans="2:11">
      <c r="B88" s="89" t="s">
        <v>2133</v>
      </c>
      <c r="C88" s="86" t="s">
        <v>2134</v>
      </c>
      <c r="D88" s="99"/>
      <c r="E88" s="99" t="s">
        <v>191</v>
      </c>
      <c r="F88" s="115">
        <v>42424</v>
      </c>
      <c r="G88" s="96">
        <v>51224432.088899992</v>
      </c>
      <c r="H88" s="98">
        <v>-3.4011</v>
      </c>
      <c r="I88" s="96">
        <v>-1742.1868280609997</v>
      </c>
      <c r="J88" s="97">
        <v>-6.5890961625228121E-3</v>
      </c>
      <c r="K88" s="97">
        <v>-3.1928312560869178E-5</v>
      </c>
    </row>
    <row r="89" spans="2:11">
      <c r="B89" s="89" t="s">
        <v>2135</v>
      </c>
      <c r="C89" s="86" t="s">
        <v>2136</v>
      </c>
      <c r="D89" s="99"/>
      <c r="E89" s="99" t="s">
        <v>191</v>
      </c>
      <c r="F89" s="115">
        <v>42425</v>
      </c>
      <c r="G89" s="96">
        <v>51295745.614735991</v>
      </c>
      <c r="H89" s="98">
        <v>-3.2574000000000001</v>
      </c>
      <c r="I89" s="96">
        <v>-1670.9166601427999</v>
      </c>
      <c r="J89" s="97">
        <v>-6.3195464320528463E-3</v>
      </c>
      <c r="K89" s="97">
        <v>-3.0622174688106983E-5</v>
      </c>
    </row>
    <row r="90" spans="2:11">
      <c r="B90" s="89" t="s">
        <v>2137</v>
      </c>
      <c r="C90" s="86" t="s">
        <v>2138</v>
      </c>
      <c r="D90" s="99"/>
      <c r="E90" s="99" t="s">
        <v>191</v>
      </c>
      <c r="F90" s="115">
        <v>42431</v>
      </c>
      <c r="G90" s="96">
        <v>30936910.2941388</v>
      </c>
      <c r="H90" s="98">
        <v>-2.7315</v>
      </c>
      <c r="I90" s="96">
        <v>-845.04750655769999</v>
      </c>
      <c r="J90" s="97">
        <v>-3.19604028277836E-3</v>
      </c>
      <c r="K90" s="97">
        <v>-1.5486824078555541E-5</v>
      </c>
    </row>
    <row r="91" spans="2:11">
      <c r="B91" s="89" t="s">
        <v>2139</v>
      </c>
      <c r="C91" s="86" t="s">
        <v>2140</v>
      </c>
      <c r="D91" s="99"/>
      <c r="E91" s="99" t="s">
        <v>191</v>
      </c>
      <c r="F91" s="115">
        <v>42451</v>
      </c>
      <c r="G91" s="96">
        <v>20919124.372552</v>
      </c>
      <c r="H91" s="98">
        <v>-1.306</v>
      </c>
      <c r="I91" s="96">
        <v>-273.21194436140001</v>
      </c>
      <c r="J91" s="97">
        <v>-1.0333104034259551E-3</v>
      </c>
      <c r="K91" s="97">
        <v>-5.0070384039364069E-6</v>
      </c>
    </row>
    <row r="92" spans="2:11">
      <c r="B92" s="89" t="s">
        <v>2141</v>
      </c>
      <c r="C92" s="86" t="s">
        <v>2142</v>
      </c>
      <c r="D92" s="99"/>
      <c r="E92" s="99" t="s">
        <v>191</v>
      </c>
      <c r="F92" s="115">
        <v>42397</v>
      </c>
      <c r="G92" s="96">
        <v>67141169.940902397</v>
      </c>
      <c r="H92" s="98">
        <v>-0.98560000000000003</v>
      </c>
      <c r="I92" s="96">
        <v>-661.71382202639984</v>
      </c>
      <c r="J92" s="97">
        <v>-2.5026569683431177E-3</v>
      </c>
      <c r="K92" s="97">
        <v>-1.2126946085926048E-5</v>
      </c>
    </row>
    <row r="93" spans="2:11">
      <c r="B93" s="89" t="s">
        <v>2143</v>
      </c>
      <c r="C93" s="86" t="s">
        <v>2144</v>
      </c>
      <c r="D93" s="99"/>
      <c r="E93" s="99" t="s">
        <v>191</v>
      </c>
      <c r="F93" s="115">
        <v>42417</v>
      </c>
      <c r="G93" s="96">
        <v>18389920.335634399</v>
      </c>
      <c r="H93" s="98">
        <v>-0.8155</v>
      </c>
      <c r="I93" s="96">
        <v>-149.96798053949999</v>
      </c>
      <c r="J93" s="97">
        <v>-5.6719143386814571E-4</v>
      </c>
      <c r="K93" s="97">
        <v>-2.7483990118996876E-6</v>
      </c>
    </row>
    <row r="94" spans="2:11">
      <c r="B94" s="89" t="s">
        <v>2145</v>
      </c>
      <c r="C94" s="86" t="s">
        <v>2146</v>
      </c>
      <c r="D94" s="99"/>
      <c r="E94" s="99" t="s">
        <v>191</v>
      </c>
      <c r="F94" s="115">
        <v>42446</v>
      </c>
      <c r="G94" s="96">
        <v>52572404.765397996</v>
      </c>
      <c r="H94" s="98">
        <v>-0.77800000000000002</v>
      </c>
      <c r="I94" s="96">
        <v>-409.02218845229999</v>
      </c>
      <c r="J94" s="97">
        <v>-1.5469560950115094E-3</v>
      </c>
      <c r="K94" s="97">
        <v>-7.4959746376744611E-6</v>
      </c>
    </row>
    <row r="95" spans="2:11">
      <c r="B95" s="89" t="s">
        <v>2147</v>
      </c>
      <c r="C95" s="86" t="s">
        <v>2148</v>
      </c>
      <c r="D95" s="99"/>
      <c r="E95" s="99" t="s">
        <v>191</v>
      </c>
      <c r="F95" s="115">
        <v>42383</v>
      </c>
      <c r="G95" s="96">
        <v>74149451.553111196</v>
      </c>
      <c r="H95" s="98">
        <v>-7.1000000000000004E-3</v>
      </c>
      <c r="I95" s="96">
        <v>-5.2954053808000001</v>
      </c>
      <c r="J95" s="97">
        <v>-2.0027665639319278E-5</v>
      </c>
      <c r="K95" s="97">
        <v>-9.7046628645943973E-8</v>
      </c>
    </row>
    <row r="96" spans="2:11">
      <c r="B96" s="89" t="s">
        <v>2149</v>
      </c>
      <c r="C96" s="86" t="s">
        <v>2150</v>
      </c>
      <c r="D96" s="99"/>
      <c r="E96" s="99" t="s">
        <v>191</v>
      </c>
      <c r="F96" s="115">
        <v>42450</v>
      </c>
      <c r="G96" s="96">
        <v>58297888.382194996</v>
      </c>
      <c r="H96" s="98">
        <v>2.9700000000000001E-2</v>
      </c>
      <c r="I96" s="96">
        <v>17.319204110499999</v>
      </c>
      <c r="J96" s="97">
        <v>6.5502677155155947E-5</v>
      </c>
      <c r="K96" s="97">
        <v>3.1740164329044786E-7</v>
      </c>
    </row>
    <row r="97" spans="2:11">
      <c r="B97" s="89" t="s">
        <v>2151</v>
      </c>
      <c r="C97" s="86" t="s">
        <v>2152</v>
      </c>
      <c r="D97" s="99"/>
      <c r="E97" s="99" t="s">
        <v>191</v>
      </c>
      <c r="F97" s="115">
        <v>42411</v>
      </c>
      <c r="G97" s="96">
        <v>26576235.227465</v>
      </c>
      <c r="H97" s="98">
        <v>0.33979999999999999</v>
      </c>
      <c r="I97" s="96">
        <v>90.313820470799982</v>
      </c>
      <c r="J97" s="97">
        <v>3.4157441572970406E-4</v>
      </c>
      <c r="K97" s="97">
        <v>1.6551427448038104E-6</v>
      </c>
    </row>
    <row r="98" spans="2:11">
      <c r="B98" s="89" t="s">
        <v>2153</v>
      </c>
      <c r="C98" s="86" t="s">
        <v>2154</v>
      </c>
      <c r="D98" s="99"/>
      <c r="E98" s="99" t="s">
        <v>191</v>
      </c>
      <c r="F98" s="115">
        <v>42382</v>
      </c>
      <c r="G98" s="96">
        <v>164827356.6197902</v>
      </c>
      <c r="H98" s="98">
        <v>0.3805</v>
      </c>
      <c r="I98" s="96">
        <v>627.17114871260003</v>
      </c>
      <c r="J98" s="97">
        <v>2.3720136914515372E-3</v>
      </c>
      <c r="K98" s="97">
        <v>1.1493897292026901E-5</v>
      </c>
    </row>
    <row r="99" spans="2:11">
      <c r="B99" s="89" t="s">
        <v>2155</v>
      </c>
      <c r="C99" s="86" t="s">
        <v>2156</v>
      </c>
      <c r="D99" s="99"/>
      <c r="E99" s="99" t="s">
        <v>191</v>
      </c>
      <c r="F99" s="115">
        <v>42382</v>
      </c>
      <c r="G99" s="96">
        <v>74438161.054098785</v>
      </c>
      <c r="H99" s="98">
        <v>0.3805</v>
      </c>
      <c r="I99" s="96">
        <v>283.23858486390003</v>
      </c>
      <c r="J99" s="97">
        <v>1.0712319956420716E-3</v>
      </c>
      <c r="K99" s="97">
        <v>5.1907923542837361E-6</v>
      </c>
    </row>
    <row r="100" spans="2:11">
      <c r="B100" s="89" t="s">
        <v>2157</v>
      </c>
      <c r="C100" s="86" t="s">
        <v>2158</v>
      </c>
      <c r="D100" s="99"/>
      <c r="E100" s="99" t="s">
        <v>191</v>
      </c>
      <c r="F100" s="115">
        <v>42410</v>
      </c>
      <c r="G100" s="96">
        <v>26728971.155222002</v>
      </c>
      <c r="H100" s="98">
        <v>0.90859999999999996</v>
      </c>
      <c r="I100" s="96">
        <v>242.8660773725</v>
      </c>
      <c r="J100" s="97">
        <v>9.185397987442925E-4</v>
      </c>
      <c r="K100" s="97">
        <v>4.4509026838480465E-6</v>
      </c>
    </row>
    <row r="101" spans="2:11">
      <c r="B101" s="89" t="s">
        <v>2159</v>
      </c>
      <c r="C101" s="86" t="s">
        <v>2160</v>
      </c>
      <c r="D101" s="99"/>
      <c r="E101" s="99" t="s">
        <v>188</v>
      </c>
      <c r="F101" s="115">
        <v>42446</v>
      </c>
      <c r="G101" s="96">
        <v>33083594.460000001</v>
      </c>
      <c r="H101" s="98">
        <v>1.0417000000000001</v>
      </c>
      <c r="I101" s="96">
        <v>344.62413337459998</v>
      </c>
      <c r="J101" s="97">
        <v>1.3033972695446299E-3</v>
      </c>
      <c r="K101" s="97">
        <v>6.3157790365394934E-6</v>
      </c>
    </row>
    <row r="102" spans="2:11">
      <c r="B102" s="89" t="s">
        <v>2161</v>
      </c>
      <c r="C102" s="86" t="s">
        <v>2162</v>
      </c>
      <c r="D102" s="99"/>
      <c r="E102" s="99" t="s">
        <v>188</v>
      </c>
      <c r="F102" s="115">
        <v>42436</v>
      </c>
      <c r="G102" s="96">
        <v>58478353.875065796</v>
      </c>
      <c r="H102" s="98">
        <v>-0.90820000000000001</v>
      </c>
      <c r="I102" s="96">
        <v>-531.09665980160003</v>
      </c>
      <c r="J102" s="97">
        <v>-2.0086519463140373E-3</v>
      </c>
      <c r="K102" s="97">
        <v>-9.7331812415616382E-6</v>
      </c>
    </row>
    <row r="103" spans="2:11">
      <c r="B103" s="85"/>
      <c r="C103" s="86"/>
      <c r="D103" s="86"/>
      <c r="E103" s="86"/>
      <c r="F103" s="86"/>
      <c r="G103" s="96"/>
      <c r="H103" s="98"/>
      <c r="I103" s="86"/>
      <c r="J103" s="97"/>
      <c r="K103" s="86"/>
    </row>
    <row r="104" spans="2:11">
      <c r="B104" s="103" t="s">
        <v>257</v>
      </c>
      <c r="C104" s="84"/>
      <c r="D104" s="84"/>
      <c r="E104" s="84"/>
      <c r="F104" s="84"/>
      <c r="G104" s="93"/>
      <c r="H104" s="95"/>
      <c r="I104" s="93">
        <v>4665.4826246164985</v>
      </c>
      <c r="J104" s="94">
        <v>1.7645245138485845E-2</v>
      </c>
      <c r="K104" s="94">
        <v>8.5502303821140036E-5</v>
      </c>
    </row>
    <row r="105" spans="2:11">
      <c r="B105" s="89" t="s">
        <v>2358</v>
      </c>
      <c r="C105" s="86" t="s">
        <v>2163</v>
      </c>
      <c r="D105" s="99"/>
      <c r="E105" s="99" t="s">
        <v>189</v>
      </c>
      <c r="F105" s="115">
        <v>42185</v>
      </c>
      <c r="G105" s="96">
        <v>40221.1940196</v>
      </c>
      <c r="H105" s="98">
        <v>5196.4552000000003</v>
      </c>
      <c r="I105" s="96">
        <v>7901.6643244553989</v>
      </c>
      <c r="J105" s="97">
        <v>2.9884754745711759E-2</v>
      </c>
      <c r="K105" s="97">
        <v>1.4481042115504263E-4</v>
      </c>
    </row>
    <row r="106" spans="2:11">
      <c r="B106" s="89" t="s">
        <v>2358</v>
      </c>
      <c r="C106" s="86" t="s">
        <v>2164</v>
      </c>
      <c r="D106" s="99"/>
      <c r="E106" s="99" t="s">
        <v>189</v>
      </c>
      <c r="F106" s="115">
        <v>42369</v>
      </c>
      <c r="G106" s="96">
        <v>39580.966827700002</v>
      </c>
      <c r="H106" s="98">
        <v>2033.8516999999999</v>
      </c>
      <c r="I106" s="96">
        <v>1339.8829889914998</v>
      </c>
      <c r="J106" s="97">
        <v>5.0675494262687462E-3</v>
      </c>
      <c r="K106" s="97">
        <v>2.4555462237724122E-5</v>
      </c>
    </row>
    <row r="107" spans="2:11">
      <c r="B107" s="89" t="s">
        <v>2165</v>
      </c>
      <c r="C107" s="86" t="s">
        <v>2166</v>
      </c>
      <c r="D107" s="99"/>
      <c r="E107" s="99" t="s">
        <v>188</v>
      </c>
      <c r="F107" s="115">
        <v>42424</v>
      </c>
      <c r="G107" s="96">
        <v>74989480.775999993</v>
      </c>
      <c r="H107" s="98">
        <v>-0.26390000000000002</v>
      </c>
      <c r="I107" s="96">
        <v>-197.90270626229997</v>
      </c>
      <c r="J107" s="97">
        <v>-7.4848457202326101E-4</v>
      </c>
      <c r="K107" s="97">
        <v>-3.6268782201832591E-6</v>
      </c>
    </row>
    <row r="108" spans="2:11">
      <c r="B108" s="89" t="s">
        <v>2165</v>
      </c>
      <c r="C108" s="86" t="s">
        <v>2167</v>
      </c>
      <c r="D108" s="99"/>
      <c r="E108" s="99" t="s">
        <v>188</v>
      </c>
      <c r="F108" s="115">
        <v>42438</v>
      </c>
      <c r="G108" s="96">
        <v>77195053.739999995</v>
      </c>
      <c r="H108" s="98">
        <v>-1.5463</v>
      </c>
      <c r="I108" s="96">
        <v>-1193.6764103106</v>
      </c>
      <c r="J108" s="97">
        <v>-4.5145839285361603E-3</v>
      </c>
      <c r="K108" s="97">
        <v>-2.1875996828279737E-5</v>
      </c>
    </row>
    <row r="109" spans="2:11">
      <c r="B109" s="89" t="s">
        <v>2165</v>
      </c>
      <c r="C109" s="86" t="s">
        <v>2168</v>
      </c>
      <c r="D109" s="99"/>
      <c r="E109" s="99" t="s">
        <v>188</v>
      </c>
      <c r="F109" s="115">
        <v>42446</v>
      </c>
      <c r="G109" s="96">
        <v>77195053.739999995</v>
      </c>
      <c r="H109" s="98">
        <v>-1.9097</v>
      </c>
      <c r="I109" s="96">
        <v>-1474.1763501787998</v>
      </c>
      <c r="J109" s="97">
        <v>-5.5754581399607012E-3</v>
      </c>
      <c r="K109" s="97">
        <v>-2.7016599207523139E-5</v>
      </c>
    </row>
    <row r="110" spans="2:11">
      <c r="B110" s="89" t="s">
        <v>2165</v>
      </c>
      <c r="C110" s="86" t="s">
        <v>2169</v>
      </c>
      <c r="D110" s="99"/>
      <c r="E110" s="99" t="s">
        <v>188</v>
      </c>
      <c r="F110" s="115">
        <v>42450</v>
      </c>
      <c r="G110" s="96">
        <v>80871008.680000007</v>
      </c>
      <c r="H110" s="98">
        <v>-1.2030000000000001</v>
      </c>
      <c r="I110" s="96">
        <v>-972.84724356289996</v>
      </c>
      <c r="J110" s="97">
        <v>-3.6793895672001704E-3</v>
      </c>
      <c r="K110" s="97">
        <v>-1.7828955176424246E-5</v>
      </c>
    </row>
    <row r="111" spans="2:11">
      <c r="B111" s="89" t="s">
        <v>2165</v>
      </c>
      <c r="C111" s="86" t="s">
        <v>2170</v>
      </c>
      <c r="D111" s="99"/>
      <c r="E111" s="99" t="s">
        <v>188</v>
      </c>
      <c r="F111" s="115">
        <v>42460</v>
      </c>
      <c r="G111" s="96">
        <v>62491233.979999997</v>
      </c>
      <c r="H111" s="98">
        <v>-1.1800999999999999</v>
      </c>
      <c r="I111" s="96">
        <v>-737.46197851579996</v>
      </c>
      <c r="J111" s="97">
        <v>-2.789142825774367E-3</v>
      </c>
      <c r="K111" s="97">
        <v>-1.3515150139216316E-5</v>
      </c>
    </row>
    <row r="112" spans="2:11">
      <c r="B112" s="151"/>
      <c r="C112" s="152"/>
      <c r="D112" s="152"/>
      <c r="E112" s="152"/>
      <c r="F112" s="152"/>
      <c r="G112" s="152"/>
      <c r="H112" s="152"/>
      <c r="I112" s="152"/>
      <c r="J112" s="152"/>
      <c r="K112" s="152"/>
    </row>
    <row r="113" spans="2:11">
      <c r="B113" s="151"/>
      <c r="C113" s="152"/>
      <c r="D113" s="152"/>
      <c r="E113" s="152"/>
      <c r="F113" s="152"/>
      <c r="G113" s="152"/>
      <c r="H113" s="152"/>
      <c r="I113" s="152"/>
      <c r="J113" s="152"/>
      <c r="K113" s="152"/>
    </row>
    <row r="114" spans="2:11">
      <c r="B114" s="153" t="s">
        <v>60</v>
      </c>
      <c r="C114" s="152"/>
      <c r="D114" s="152"/>
      <c r="E114" s="152"/>
      <c r="F114" s="152"/>
      <c r="G114" s="152"/>
      <c r="H114" s="152"/>
      <c r="I114" s="152"/>
      <c r="J114" s="152"/>
      <c r="K114" s="152"/>
    </row>
    <row r="115" spans="2:11">
      <c r="B115" s="153" t="s">
        <v>137</v>
      </c>
      <c r="C115" s="152"/>
      <c r="D115" s="152"/>
      <c r="E115" s="152"/>
      <c r="F115" s="152"/>
      <c r="G115" s="152"/>
      <c r="H115" s="152"/>
      <c r="I115" s="152"/>
      <c r="J115" s="152"/>
      <c r="K115" s="152"/>
    </row>
    <row r="116" spans="2:11">
      <c r="B116" s="154"/>
      <c r="C116" s="152"/>
      <c r="D116" s="152"/>
      <c r="E116" s="152"/>
      <c r="F116" s="152"/>
      <c r="G116" s="152"/>
      <c r="H116" s="152"/>
      <c r="I116" s="152"/>
      <c r="J116" s="152"/>
      <c r="K116" s="152"/>
    </row>
    <row r="117" spans="2:11">
      <c r="B117" s="151"/>
      <c r="C117" s="152"/>
      <c r="D117" s="152"/>
      <c r="E117" s="152"/>
      <c r="F117" s="152"/>
      <c r="G117" s="152"/>
      <c r="H117" s="152"/>
      <c r="I117" s="152"/>
      <c r="J117" s="152"/>
      <c r="K117" s="152"/>
    </row>
    <row r="118" spans="2:11">
      <c r="B118" s="151"/>
      <c r="C118" s="152"/>
      <c r="D118" s="152"/>
      <c r="E118" s="152"/>
      <c r="F118" s="152"/>
      <c r="G118" s="152"/>
      <c r="H118" s="152"/>
      <c r="I118" s="152"/>
      <c r="J118" s="152"/>
      <c r="K118" s="152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</sheetData>
  <mergeCells count="2">
    <mergeCell ref="B6:K6"/>
    <mergeCell ref="B7:K7"/>
  </mergeCells>
  <phoneticPr fontId="4" type="noConversion"/>
  <dataValidations count="1">
    <dataValidation allowBlank="1" showInputMessage="1" showErrorMessage="1" sqref="AH1:XFD2 D1:AF2 B116:B1048576 C5:C1048576 A1:A1048576 D3:XFD1048576 B1:B11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204</v>
      </c>
      <c r="C1" s="80" t="s" vm="1">
        <v>269</v>
      </c>
    </row>
    <row r="2" spans="2:78">
      <c r="B2" s="58" t="s">
        <v>203</v>
      </c>
      <c r="C2" s="80" t="s">
        <v>270</v>
      </c>
    </row>
    <row r="3" spans="2:78">
      <c r="B3" s="58" t="s">
        <v>205</v>
      </c>
      <c r="C3" s="80" t="s">
        <v>271</v>
      </c>
    </row>
    <row r="4" spans="2:78">
      <c r="B4" s="58" t="s">
        <v>206</v>
      </c>
      <c r="C4" s="80">
        <v>17012</v>
      </c>
    </row>
    <row r="6" spans="2:78" ht="26.25" customHeight="1">
      <c r="B6" s="171" t="s">
        <v>236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</row>
    <row r="7" spans="2:78" ht="26.25" customHeight="1">
      <c r="B7" s="171" t="s">
        <v>125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3"/>
    </row>
    <row r="8" spans="2:78" s="3" customFormat="1" ht="47.25">
      <c r="B8" s="23" t="s">
        <v>141</v>
      </c>
      <c r="C8" s="31" t="s">
        <v>59</v>
      </c>
      <c r="D8" s="31" t="s">
        <v>66</v>
      </c>
      <c r="E8" s="31" t="s">
        <v>15</v>
      </c>
      <c r="F8" s="31" t="s">
        <v>83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135</v>
      </c>
      <c r="O8" s="31" t="s">
        <v>74</v>
      </c>
      <c r="P8" s="72" t="s">
        <v>207</v>
      </c>
      <c r="Q8" s="32" t="s">
        <v>209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138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4" type="noConversion"/>
  <conditionalFormatting sqref="B14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W15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2.1406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6.140625" style="1" bestFit="1" customWidth="1"/>
    <col min="8" max="8" width="12" style="1" bestFit="1" customWidth="1"/>
    <col min="9" max="10" width="8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8" t="s">
        <v>204</v>
      </c>
      <c r="C1" s="80" t="s" vm="1">
        <v>269</v>
      </c>
    </row>
    <row r="2" spans="2:49">
      <c r="B2" s="58" t="s">
        <v>203</v>
      </c>
      <c r="C2" s="80" t="s">
        <v>270</v>
      </c>
    </row>
    <row r="3" spans="2:49">
      <c r="B3" s="58" t="s">
        <v>205</v>
      </c>
      <c r="C3" s="80" t="s">
        <v>271</v>
      </c>
    </row>
    <row r="4" spans="2:49">
      <c r="B4" s="58" t="s">
        <v>206</v>
      </c>
      <c r="C4" s="80">
        <v>17012</v>
      </c>
    </row>
    <row r="6" spans="2:49" ht="26.25" customHeight="1">
      <c r="B6" s="171" t="s">
        <v>237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49" s="3" customFormat="1" ht="63">
      <c r="B7" s="23" t="s">
        <v>141</v>
      </c>
      <c r="C7" s="31" t="s">
        <v>252</v>
      </c>
      <c r="D7" s="31" t="s">
        <v>59</v>
      </c>
      <c r="E7" s="31" t="s">
        <v>15</v>
      </c>
      <c r="F7" s="31" t="s">
        <v>83</v>
      </c>
      <c r="G7" s="31" t="s">
        <v>18</v>
      </c>
      <c r="H7" s="31" t="s">
        <v>126</v>
      </c>
      <c r="I7" s="14" t="s">
        <v>46</v>
      </c>
      <c r="J7" s="72" t="s">
        <v>19</v>
      </c>
      <c r="K7" s="31" t="s">
        <v>0</v>
      </c>
      <c r="L7" s="31" t="s">
        <v>130</v>
      </c>
      <c r="M7" s="31" t="s">
        <v>135</v>
      </c>
      <c r="N7" s="72" t="s">
        <v>207</v>
      </c>
      <c r="O7" s="32" t="s">
        <v>209</v>
      </c>
      <c r="P7" s="1"/>
      <c r="AV7" s="3" t="s">
        <v>187</v>
      </c>
      <c r="AW7" s="3" t="s">
        <v>189</v>
      </c>
    </row>
    <row r="8" spans="2:4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78</v>
      </c>
      <c r="M8" s="17" t="s">
        <v>23</v>
      </c>
      <c r="N8" s="33" t="s">
        <v>20</v>
      </c>
      <c r="O8" s="18" t="s">
        <v>20</v>
      </c>
      <c r="P8" s="1"/>
      <c r="AV8" s="3" t="s">
        <v>185</v>
      </c>
      <c r="AW8" s="3" t="s">
        <v>188</v>
      </c>
    </row>
    <row r="9" spans="2:4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V9" s="4" t="s">
        <v>186</v>
      </c>
      <c r="AW9" s="4" t="s">
        <v>190</v>
      </c>
    </row>
    <row r="10" spans="2:49" s="4" customFormat="1" ht="18" customHeight="1">
      <c r="B10" s="81" t="s">
        <v>52</v>
      </c>
      <c r="C10" s="82"/>
      <c r="D10" s="82"/>
      <c r="E10" s="82"/>
      <c r="F10" s="82"/>
      <c r="G10" s="90">
        <v>5.7045410882554632</v>
      </c>
      <c r="H10" s="82"/>
      <c r="I10" s="82"/>
      <c r="J10" s="104">
        <v>2.1598350016240348E-2</v>
      </c>
      <c r="K10" s="90"/>
      <c r="L10" s="92"/>
      <c r="M10" s="90">
        <v>4000879.0185009618</v>
      </c>
      <c r="N10" s="91">
        <v>1</v>
      </c>
      <c r="O10" s="91">
        <v>7.3322397898676783E-2</v>
      </c>
      <c r="P10" s="1"/>
      <c r="AV10" s="1" t="s">
        <v>32</v>
      </c>
      <c r="AW10" s="4" t="s">
        <v>191</v>
      </c>
    </row>
    <row r="11" spans="2:49">
      <c r="B11" s="83" t="s">
        <v>50</v>
      </c>
      <c r="C11" s="84"/>
      <c r="D11" s="84"/>
      <c r="E11" s="84"/>
      <c r="F11" s="84"/>
      <c r="G11" s="93">
        <v>5.7351237433001954</v>
      </c>
      <c r="H11" s="84"/>
      <c r="I11" s="84"/>
      <c r="J11" s="105">
        <v>2.0724862586944118E-2</v>
      </c>
      <c r="K11" s="93"/>
      <c r="L11" s="95"/>
      <c r="M11" s="93">
        <v>3814834.5736690592</v>
      </c>
      <c r="N11" s="94">
        <v>0.95349910757821188</v>
      </c>
      <c r="O11" s="94">
        <v>6.9912840961882869E-2</v>
      </c>
      <c r="AW11" s="1" t="s">
        <v>197</v>
      </c>
    </row>
    <row r="12" spans="2:49">
      <c r="B12" s="103" t="s">
        <v>107</v>
      </c>
      <c r="C12" s="84"/>
      <c r="D12" s="84"/>
      <c r="E12" s="84"/>
      <c r="F12" s="84"/>
      <c r="G12" s="93">
        <v>2.38</v>
      </c>
      <c r="H12" s="84"/>
      <c r="I12" s="84"/>
      <c r="J12" s="105">
        <v>3.1400000000000004E-2</v>
      </c>
      <c r="K12" s="93"/>
      <c r="L12" s="95"/>
      <c r="M12" s="93">
        <v>325576</v>
      </c>
      <c r="N12" s="94">
        <v>8.1376117221856392E-2</v>
      </c>
      <c r="O12" s="94">
        <v>5.9666920463903187E-3</v>
      </c>
      <c r="AW12" s="1" t="s">
        <v>192</v>
      </c>
    </row>
    <row r="13" spans="2:49">
      <c r="B13" s="89" t="s">
        <v>2240</v>
      </c>
      <c r="C13" s="99" t="s">
        <v>2241</v>
      </c>
      <c r="D13" s="86" t="s">
        <v>2242</v>
      </c>
      <c r="E13" s="86" t="s">
        <v>382</v>
      </c>
      <c r="F13" s="86" t="s">
        <v>2195</v>
      </c>
      <c r="G13" s="96">
        <v>2.38</v>
      </c>
      <c r="H13" s="99" t="s">
        <v>189</v>
      </c>
      <c r="I13" s="86"/>
      <c r="J13" s="100">
        <v>3.1400000000000004E-2</v>
      </c>
      <c r="K13" s="96">
        <v>255649206.95005682</v>
      </c>
      <c r="L13" s="98">
        <v>127.3526344494407</v>
      </c>
      <c r="M13" s="96">
        <v>325576</v>
      </c>
      <c r="N13" s="97">
        <v>8.1376117221856392E-2</v>
      </c>
      <c r="O13" s="97">
        <v>5.9666920463903187E-3</v>
      </c>
      <c r="AW13" s="1" t="s">
        <v>193</v>
      </c>
    </row>
    <row r="14" spans="2:49">
      <c r="B14" s="85"/>
      <c r="C14" s="86"/>
      <c r="D14" s="86"/>
      <c r="E14" s="86"/>
      <c r="F14" s="86"/>
      <c r="G14" s="86"/>
      <c r="H14" s="86"/>
      <c r="I14" s="86"/>
      <c r="J14" s="86"/>
      <c r="K14" s="96"/>
      <c r="L14" s="98"/>
      <c r="M14" s="86"/>
      <c r="N14" s="97"/>
      <c r="O14" s="86"/>
      <c r="AW14" s="1" t="s">
        <v>194</v>
      </c>
    </row>
    <row r="15" spans="2:49">
      <c r="B15" s="103" t="s">
        <v>47</v>
      </c>
      <c r="C15" s="84"/>
      <c r="D15" s="84"/>
      <c r="E15" s="84"/>
      <c r="F15" s="84"/>
      <c r="G15" s="93">
        <v>5.9329325759569276</v>
      </c>
      <c r="H15" s="84"/>
      <c r="I15" s="84"/>
      <c r="J15" s="105">
        <v>1.9627473794702331E-2</v>
      </c>
      <c r="K15" s="93"/>
      <c r="L15" s="95"/>
      <c r="M15" s="93">
        <v>41088</v>
      </c>
      <c r="N15" s="94">
        <v>1.0269743176436946E-2</v>
      </c>
      <c r="O15" s="94">
        <v>7.530021954999306E-4</v>
      </c>
      <c r="AW15" s="1" t="s">
        <v>196</v>
      </c>
    </row>
    <row r="16" spans="2:49">
      <c r="B16" s="89" t="s">
        <v>2311</v>
      </c>
      <c r="C16" s="99" t="s">
        <v>2241</v>
      </c>
      <c r="D16" s="86" t="s">
        <v>2243</v>
      </c>
      <c r="E16" s="86" t="s">
        <v>414</v>
      </c>
      <c r="F16" s="86" t="s">
        <v>2195</v>
      </c>
      <c r="G16" s="93">
        <v>5.9329325759569276</v>
      </c>
      <c r="H16" s="99" t="s">
        <v>189</v>
      </c>
      <c r="I16" s="86"/>
      <c r="J16" s="105">
        <v>1.9627473794702331E-2</v>
      </c>
      <c r="K16" s="96">
        <v>31002088.692068927</v>
      </c>
      <c r="L16" s="98">
        <v>132.53300578586916</v>
      </c>
      <c r="M16" s="93">
        <v>41088</v>
      </c>
      <c r="N16" s="94">
        <v>1.0269743176436946E-2</v>
      </c>
      <c r="O16" s="94">
        <v>7.530021954999306E-4</v>
      </c>
      <c r="AW16" s="1" t="s">
        <v>195</v>
      </c>
    </row>
    <row r="17" spans="2:15">
      <c r="B17" s="85"/>
      <c r="C17" s="86"/>
      <c r="D17" s="86"/>
      <c r="E17" s="86"/>
      <c r="F17" s="86"/>
      <c r="G17" s="86"/>
      <c r="H17" s="86"/>
      <c r="I17" s="86"/>
      <c r="J17" s="86"/>
      <c r="K17" s="96"/>
      <c r="L17" s="98"/>
      <c r="M17" s="86"/>
      <c r="N17" s="97"/>
      <c r="O17" s="86"/>
    </row>
    <row r="18" spans="2:15">
      <c r="B18" s="103" t="s">
        <v>49</v>
      </c>
      <c r="C18" s="84"/>
      <c r="D18" s="84"/>
      <c r="E18" s="84"/>
      <c r="F18" s="84"/>
      <c r="G18" s="93">
        <v>6.1528512753950659</v>
      </c>
      <c r="H18" s="84"/>
      <c r="I18" s="84"/>
      <c r="J18" s="105">
        <v>1.9504736746354775E-2</v>
      </c>
      <c r="K18" s="93"/>
      <c r="L18" s="95"/>
      <c r="M18" s="93">
        <v>3368075.897614188</v>
      </c>
      <c r="N18" s="94">
        <v>0.84183397749330824</v>
      </c>
      <c r="O18" s="94">
        <v>6.1725285862390067E-2</v>
      </c>
    </row>
    <row r="19" spans="2:15">
      <c r="B19" s="89" t="s">
        <v>2359</v>
      </c>
      <c r="C19" s="99" t="s">
        <v>2241</v>
      </c>
      <c r="D19" s="86">
        <v>5513</v>
      </c>
      <c r="E19" s="86" t="s">
        <v>382</v>
      </c>
      <c r="F19" s="86" t="s">
        <v>186</v>
      </c>
      <c r="G19" s="96">
        <v>0.26</v>
      </c>
      <c r="H19" s="99" t="s">
        <v>189</v>
      </c>
      <c r="I19" s="100">
        <v>6.0599999999999994E-2</v>
      </c>
      <c r="J19" s="100">
        <v>-2.4000000000000002E-3</v>
      </c>
      <c r="K19" s="96">
        <v>25343855.3942803</v>
      </c>
      <c r="L19" s="98">
        <v>120.42</v>
      </c>
      <c r="M19" s="96">
        <v>30519.072470764298</v>
      </c>
      <c r="N19" s="97">
        <v>7.628091809234237E-3</v>
      </c>
      <c r="O19" s="97">
        <v>5.5930998284430997E-4</v>
      </c>
    </row>
    <row r="20" spans="2:15">
      <c r="B20" s="89" t="s">
        <v>2360</v>
      </c>
      <c r="C20" s="99" t="s">
        <v>2244</v>
      </c>
      <c r="D20" s="86">
        <v>90148620</v>
      </c>
      <c r="E20" s="86" t="s">
        <v>414</v>
      </c>
      <c r="F20" s="86" t="s">
        <v>187</v>
      </c>
      <c r="G20" s="96">
        <v>11.17</v>
      </c>
      <c r="H20" s="99" t="s">
        <v>189</v>
      </c>
      <c r="I20" s="100">
        <v>3.1699999999999999E-2</v>
      </c>
      <c r="J20" s="100">
        <v>2.7200000000000002E-2</v>
      </c>
      <c r="K20" s="96">
        <v>7316647.9650087999</v>
      </c>
      <c r="L20" s="98">
        <v>105.48</v>
      </c>
      <c r="M20" s="96">
        <v>7717.6001536898993</v>
      </c>
      <c r="N20" s="97">
        <v>1.9289761369943917E-3</v>
      </c>
      <c r="O20" s="97">
        <v>1.4143715585375526E-4</v>
      </c>
    </row>
    <row r="21" spans="2:15">
      <c r="B21" s="89" t="s">
        <v>2360</v>
      </c>
      <c r="C21" s="99" t="s">
        <v>2244</v>
      </c>
      <c r="D21" s="86">
        <v>90148621</v>
      </c>
      <c r="E21" s="86" t="s">
        <v>414</v>
      </c>
      <c r="F21" s="86" t="s">
        <v>187</v>
      </c>
      <c r="G21" s="96">
        <v>11.16</v>
      </c>
      <c r="H21" s="99" t="s">
        <v>189</v>
      </c>
      <c r="I21" s="100">
        <v>3.1899999999999998E-2</v>
      </c>
      <c r="J21" s="100">
        <v>2.7199999999999998E-2</v>
      </c>
      <c r="K21" s="96">
        <v>10243307.152964501</v>
      </c>
      <c r="L21" s="98">
        <v>105.67</v>
      </c>
      <c r="M21" s="96">
        <v>10824.102762598499</v>
      </c>
      <c r="N21" s="97">
        <v>2.7054311596390246E-3</v>
      </c>
      <c r="O21" s="97">
        <v>1.9836869997453109E-4</v>
      </c>
    </row>
    <row r="22" spans="2:15">
      <c r="B22" s="89" t="s">
        <v>2361</v>
      </c>
      <c r="C22" s="99" t="s">
        <v>2241</v>
      </c>
      <c r="D22" s="86">
        <v>2963</v>
      </c>
      <c r="E22" s="86" t="s">
        <v>414</v>
      </c>
      <c r="F22" s="86" t="s">
        <v>186</v>
      </c>
      <c r="G22" s="96">
        <v>5.92</v>
      </c>
      <c r="H22" s="99" t="s">
        <v>189</v>
      </c>
      <c r="I22" s="100">
        <v>0.05</v>
      </c>
      <c r="J22" s="100">
        <v>1.8599999999999998E-2</v>
      </c>
      <c r="K22" s="96">
        <v>30697938.074037895</v>
      </c>
      <c r="L22" s="98">
        <v>120.74</v>
      </c>
      <c r="M22" s="96">
        <v>37064.6898339154</v>
      </c>
      <c r="N22" s="97">
        <v>9.2641366216073915E-3</v>
      </c>
      <c r="O22" s="97">
        <v>6.7926871155720055E-4</v>
      </c>
    </row>
    <row r="23" spans="2:15">
      <c r="B23" s="89" t="s">
        <v>2361</v>
      </c>
      <c r="C23" s="99" t="s">
        <v>2241</v>
      </c>
      <c r="D23" s="86">
        <v>2968</v>
      </c>
      <c r="E23" s="86" t="s">
        <v>414</v>
      </c>
      <c r="F23" s="86" t="s">
        <v>186</v>
      </c>
      <c r="G23" s="96">
        <v>5.92</v>
      </c>
      <c r="H23" s="99" t="s">
        <v>189</v>
      </c>
      <c r="I23" s="100">
        <v>0.05</v>
      </c>
      <c r="J23" s="100">
        <v>1.8500000000000003E-2</v>
      </c>
      <c r="K23" s="96">
        <v>9873067.3042627983</v>
      </c>
      <c r="L23" s="98">
        <v>120.8</v>
      </c>
      <c r="M23" s="96">
        <v>11926.665105051799</v>
      </c>
      <c r="N23" s="97">
        <v>2.9810111852670938E-3</v>
      </c>
      <c r="O23" s="97">
        <v>2.1857488826655997E-4</v>
      </c>
    </row>
    <row r="24" spans="2:15">
      <c r="B24" s="89" t="s">
        <v>2361</v>
      </c>
      <c r="C24" s="99" t="s">
        <v>2241</v>
      </c>
      <c r="D24" s="86">
        <v>4605</v>
      </c>
      <c r="E24" s="86" t="s">
        <v>414</v>
      </c>
      <c r="F24" s="86" t="s">
        <v>186</v>
      </c>
      <c r="G24" s="96">
        <v>7.33</v>
      </c>
      <c r="H24" s="99" t="s">
        <v>189</v>
      </c>
      <c r="I24" s="100">
        <v>0.05</v>
      </c>
      <c r="J24" s="100">
        <v>4.1599999999999998E-2</v>
      </c>
      <c r="K24" s="96">
        <v>27705921.344295397</v>
      </c>
      <c r="L24" s="98">
        <v>107.96</v>
      </c>
      <c r="M24" s="96">
        <v>29911.313995189696</v>
      </c>
      <c r="N24" s="97">
        <v>7.4761855724387247E-3</v>
      </c>
      <c r="O24" s="97">
        <v>5.4817185330669881E-4</v>
      </c>
    </row>
    <row r="25" spans="2:15">
      <c r="B25" s="89" t="s">
        <v>2361</v>
      </c>
      <c r="C25" s="99" t="s">
        <v>2241</v>
      </c>
      <c r="D25" s="86">
        <v>4606</v>
      </c>
      <c r="E25" s="86" t="s">
        <v>414</v>
      </c>
      <c r="F25" s="86" t="s">
        <v>186</v>
      </c>
      <c r="G25" s="96">
        <v>8.6199999999999992</v>
      </c>
      <c r="H25" s="99" t="s">
        <v>189</v>
      </c>
      <c r="I25" s="100">
        <v>4.0999999999999995E-2</v>
      </c>
      <c r="J25" s="100">
        <v>3.3099999999999997E-2</v>
      </c>
      <c r="K25" s="96">
        <v>69264803.370499387</v>
      </c>
      <c r="L25" s="98">
        <v>108.31</v>
      </c>
      <c r="M25" s="96">
        <v>75020.709008827092</v>
      </c>
      <c r="N25" s="97">
        <v>1.8751056620786209E-2</v>
      </c>
      <c r="O25" s="97">
        <v>1.3748724345699042E-3</v>
      </c>
    </row>
    <row r="26" spans="2:15">
      <c r="B26" s="89" t="s">
        <v>2362</v>
      </c>
      <c r="C26" s="99" t="s">
        <v>2244</v>
      </c>
      <c r="D26" s="86">
        <v>90150400</v>
      </c>
      <c r="E26" s="86" t="s">
        <v>414</v>
      </c>
      <c r="F26" s="86" t="s">
        <v>185</v>
      </c>
      <c r="G26" s="96">
        <v>5.3800000000000008</v>
      </c>
      <c r="H26" s="99" t="s">
        <v>188</v>
      </c>
      <c r="I26" s="100">
        <v>9.8519999999999996E-2</v>
      </c>
      <c r="J26" s="100">
        <v>3.4800000000000005E-2</v>
      </c>
      <c r="K26" s="96">
        <v>17092656.091007698</v>
      </c>
      <c r="L26" s="98">
        <v>139.97999999999999</v>
      </c>
      <c r="M26" s="96">
        <v>90106.445777416782</v>
      </c>
      <c r="N26" s="97">
        <v>2.2521662204916561E-2</v>
      </c>
      <c r="O26" s="97">
        <v>1.6513422775284825E-3</v>
      </c>
    </row>
    <row r="27" spans="2:15">
      <c r="B27" s="89" t="s">
        <v>2362</v>
      </c>
      <c r="C27" s="99" t="s">
        <v>2244</v>
      </c>
      <c r="D27" s="86">
        <v>90150520</v>
      </c>
      <c r="E27" s="86" t="s">
        <v>414</v>
      </c>
      <c r="F27" s="86" t="s">
        <v>185</v>
      </c>
      <c r="G27" s="96">
        <v>5.7699999999999987</v>
      </c>
      <c r="H27" s="99" t="s">
        <v>189</v>
      </c>
      <c r="I27" s="100">
        <v>3.8450999999999999E-2</v>
      </c>
      <c r="J27" s="100">
        <v>1.3599999999999999E-2</v>
      </c>
      <c r="K27" s="96">
        <v>269027129.1850192</v>
      </c>
      <c r="L27" s="98">
        <v>145.88</v>
      </c>
      <c r="M27" s="96">
        <v>392456.93313439615</v>
      </c>
      <c r="N27" s="97">
        <v>9.8092676964133957E-2</v>
      </c>
      <c r="O27" s="97">
        <v>7.1923902913105962E-3</v>
      </c>
    </row>
    <row r="28" spans="2:15">
      <c r="B28" s="89" t="s">
        <v>2363</v>
      </c>
      <c r="C28" s="99" t="s">
        <v>2241</v>
      </c>
      <c r="D28" s="86">
        <v>14811160</v>
      </c>
      <c r="E28" s="86" t="s">
        <v>414</v>
      </c>
      <c r="F28" s="86" t="s">
        <v>186</v>
      </c>
      <c r="G28" s="96">
        <v>8.32</v>
      </c>
      <c r="H28" s="99" t="s">
        <v>189</v>
      </c>
      <c r="I28" s="100">
        <v>4.2030000000000005E-2</v>
      </c>
      <c r="J28" s="100">
        <v>3.2100000000000004E-2</v>
      </c>
      <c r="K28" s="96">
        <v>6907606.2938000988</v>
      </c>
      <c r="L28" s="98">
        <v>109.62</v>
      </c>
      <c r="M28" s="96">
        <v>7572.1176776145994</v>
      </c>
      <c r="N28" s="97">
        <v>1.8926135088312916E-3</v>
      </c>
      <c r="O28" s="97">
        <v>1.387709607629388E-4</v>
      </c>
    </row>
    <row r="29" spans="2:15">
      <c r="B29" s="89" t="s">
        <v>2363</v>
      </c>
      <c r="C29" s="99" t="s">
        <v>2241</v>
      </c>
      <c r="D29" s="86">
        <v>14760843</v>
      </c>
      <c r="E29" s="86" t="s">
        <v>414</v>
      </c>
      <c r="F29" s="86" t="s">
        <v>186</v>
      </c>
      <c r="G29" s="96">
        <v>6.589999999999999</v>
      </c>
      <c r="H29" s="99" t="s">
        <v>189</v>
      </c>
      <c r="I29" s="100">
        <v>4.4999999999999998E-2</v>
      </c>
      <c r="J29" s="100">
        <v>1.32E-2</v>
      </c>
      <c r="K29" s="96">
        <v>93982229.366379887</v>
      </c>
      <c r="L29" s="98">
        <v>125</v>
      </c>
      <c r="M29" s="96">
        <v>117477.7898534249</v>
      </c>
      <c r="N29" s="97">
        <v>2.9362994809435938E-2</v>
      </c>
      <c r="O29" s="97">
        <v>2.1529651889142429E-3</v>
      </c>
    </row>
    <row r="30" spans="2:15">
      <c r="B30" s="89" t="s">
        <v>2364</v>
      </c>
      <c r="C30" s="99" t="s">
        <v>2241</v>
      </c>
      <c r="D30" s="86">
        <v>5521</v>
      </c>
      <c r="E30" s="86" t="s">
        <v>414</v>
      </c>
      <c r="F30" s="86" t="s">
        <v>186</v>
      </c>
      <c r="G30" s="96">
        <v>0.28000000000000003</v>
      </c>
      <c r="H30" s="99" t="s">
        <v>189</v>
      </c>
      <c r="I30" s="100">
        <v>3.9539999999999999E-2</v>
      </c>
      <c r="J30" s="100">
        <v>-2.2000000000000001E-3</v>
      </c>
      <c r="K30" s="96">
        <v>65912524.9306456</v>
      </c>
      <c r="L30" s="98">
        <v>119.11</v>
      </c>
      <c r="M30" s="96">
        <v>78508.413240203503</v>
      </c>
      <c r="N30" s="97">
        <v>1.9622791110944119E-2</v>
      </c>
      <c r="O30" s="97">
        <v>1.4387900977192625E-3</v>
      </c>
    </row>
    <row r="31" spans="2:15">
      <c r="B31" s="89" t="s">
        <v>2361</v>
      </c>
      <c r="C31" s="99" t="s">
        <v>2241</v>
      </c>
      <c r="D31" s="86">
        <v>9922</v>
      </c>
      <c r="E31" s="86" t="s">
        <v>414</v>
      </c>
      <c r="F31" s="86" t="s">
        <v>186</v>
      </c>
      <c r="G31" s="96">
        <v>5.3599999999999994</v>
      </c>
      <c r="H31" s="99" t="s">
        <v>189</v>
      </c>
      <c r="I31" s="100">
        <v>5.7000000000000002E-2</v>
      </c>
      <c r="J31" s="100">
        <v>1.4199999999999999E-2</v>
      </c>
      <c r="K31" s="96">
        <v>29276968.096932102</v>
      </c>
      <c r="L31" s="98">
        <v>128.5</v>
      </c>
      <c r="M31" s="96">
        <v>37620.903895577299</v>
      </c>
      <c r="N31" s="97">
        <v>9.4031595860834087E-3</v>
      </c>
      <c r="O31" s="97">
        <v>6.8946220867556463E-4</v>
      </c>
    </row>
    <row r="32" spans="2:15">
      <c r="B32" s="89" t="s">
        <v>2362</v>
      </c>
      <c r="C32" s="99" t="s">
        <v>2244</v>
      </c>
      <c r="D32" s="86">
        <v>90150300</v>
      </c>
      <c r="E32" s="86" t="s">
        <v>454</v>
      </c>
      <c r="F32" s="86" t="s">
        <v>185</v>
      </c>
      <c r="G32" s="96">
        <v>5.8999999999999995</v>
      </c>
      <c r="H32" s="99" t="s">
        <v>189</v>
      </c>
      <c r="I32" s="100">
        <v>4.7039999999999998E-2</v>
      </c>
      <c r="J32" s="100">
        <v>1.2699999999999998E-2</v>
      </c>
      <c r="K32" s="96">
        <v>62549004.881783597</v>
      </c>
      <c r="L32" s="98">
        <v>145.32</v>
      </c>
      <c r="M32" s="96">
        <v>90896.217834363109</v>
      </c>
      <c r="N32" s="97">
        <v>2.2719061839670388E-2</v>
      </c>
      <c r="O32" s="97">
        <v>1.6658160920929557E-3</v>
      </c>
    </row>
    <row r="33" spans="2:15">
      <c r="B33" s="89" t="s">
        <v>2365</v>
      </c>
      <c r="C33" s="99" t="s">
        <v>2244</v>
      </c>
      <c r="D33" s="86">
        <v>92322010</v>
      </c>
      <c r="E33" s="86" t="s">
        <v>454</v>
      </c>
      <c r="F33" s="86" t="s">
        <v>186</v>
      </c>
      <c r="G33" s="96">
        <v>3.6599999999999993</v>
      </c>
      <c r="H33" s="99" t="s">
        <v>189</v>
      </c>
      <c r="I33" s="100">
        <v>0.06</v>
      </c>
      <c r="J33" s="100">
        <v>1.37E-2</v>
      </c>
      <c r="K33" s="96">
        <v>140680112.42610168</v>
      </c>
      <c r="L33" s="98">
        <v>119.46</v>
      </c>
      <c r="M33" s="96">
        <v>167867.4827856046</v>
      </c>
      <c r="N33" s="97">
        <v>4.1957650308681593E-2</v>
      </c>
      <c r="O33" s="97">
        <v>3.076435530826691E-3</v>
      </c>
    </row>
    <row r="34" spans="2:15">
      <c r="B34" s="89" t="s">
        <v>2365</v>
      </c>
      <c r="C34" s="99" t="s">
        <v>2244</v>
      </c>
      <c r="D34" s="86">
        <v>92321020</v>
      </c>
      <c r="E34" s="86" t="s">
        <v>454</v>
      </c>
      <c r="F34" s="86" t="s">
        <v>186</v>
      </c>
      <c r="G34" s="96">
        <v>1.9099999999999995</v>
      </c>
      <c r="H34" s="99" t="s">
        <v>188</v>
      </c>
      <c r="I34" s="100">
        <v>3.8626999999999995E-2</v>
      </c>
      <c r="J34" s="100">
        <v>2.4899999999999999E-2</v>
      </c>
      <c r="K34" s="96">
        <v>10473282.995557899</v>
      </c>
      <c r="L34" s="98">
        <v>103.77</v>
      </c>
      <c r="M34" s="96">
        <v>40929.359994009101</v>
      </c>
      <c r="N34" s="97">
        <v>1.0230091888493144E-2</v>
      </c>
      <c r="O34" s="97">
        <v>7.5009486798812016E-4</v>
      </c>
    </row>
    <row r="35" spans="2:15">
      <c r="B35" s="89" t="s">
        <v>2366</v>
      </c>
      <c r="C35" s="99" t="s">
        <v>2241</v>
      </c>
      <c r="D35" s="86">
        <v>414968</v>
      </c>
      <c r="E35" s="86" t="s">
        <v>454</v>
      </c>
      <c r="F35" s="86" t="s">
        <v>186</v>
      </c>
      <c r="G35" s="96">
        <v>7.44</v>
      </c>
      <c r="H35" s="99" t="s">
        <v>189</v>
      </c>
      <c r="I35" s="100">
        <v>2.5399999999999999E-2</v>
      </c>
      <c r="J35" s="100">
        <v>2.2800000000000001E-2</v>
      </c>
      <c r="K35" s="96">
        <v>43230455.428981498</v>
      </c>
      <c r="L35" s="98">
        <v>101.8</v>
      </c>
      <c r="M35" s="96">
        <v>44008.6035815102</v>
      </c>
      <c r="N35" s="97">
        <v>1.0999733653030884E-2</v>
      </c>
      <c r="O35" s="97">
        <v>8.0652684768699602E-4</v>
      </c>
    </row>
    <row r="36" spans="2:15">
      <c r="B36" s="89" t="s">
        <v>2367</v>
      </c>
      <c r="C36" s="99" t="s">
        <v>2244</v>
      </c>
      <c r="D36" s="86">
        <v>90145980</v>
      </c>
      <c r="E36" s="86" t="s">
        <v>454</v>
      </c>
      <c r="F36" s="86" t="s">
        <v>186</v>
      </c>
      <c r="G36" s="96">
        <v>6.4600000000000009</v>
      </c>
      <c r="H36" s="99" t="s">
        <v>189</v>
      </c>
      <c r="I36" s="100">
        <v>2.3599999999999999E-2</v>
      </c>
      <c r="J36" s="100">
        <v>1.8700000000000005E-2</v>
      </c>
      <c r="K36" s="96">
        <v>86240182.862943783</v>
      </c>
      <c r="L36" s="98">
        <v>103.81</v>
      </c>
      <c r="M36" s="96">
        <v>89525.937899593002</v>
      </c>
      <c r="N36" s="97">
        <v>2.2376567120776455E-2</v>
      </c>
      <c r="O36" s="97">
        <v>1.6407035580360196E-3</v>
      </c>
    </row>
    <row r="37" spans="2:15">
      <c r="B37" s="89" t="s">
        <v>2368</v>
      </c>
      <c r="C37" s="99" t="s">
        <v>2241</v>
      </c>
      <c r="D37" s="86">
        <v>4176</v>
      </c>
      <c r="E37" s="86" t="s">
        <v>454</v>
      </c>
      <c r="F37" s="86" t="s">
        <v>186</v>
      </c>
      <c r="G37" s="96">
        <v>2.1500000000000004</v>
      </c>
      <c r="H37" s="99" t="s">
        <v>189</v>
      </c>
      <c r="I37" s="100">
        <v>1E-3</v>
      </c>
      <c r="J37" s="100">
        <v>2.3000000000000003E-2</v>
      </c>
      <c r="K37" s="96">
        <v>3662155.467625</v>
      </c>
      <c r="L37" s="98">
        <v>103.53</v>
      </c>
      <c r="M37" s="96">
        <v>3791.4295202488993</v>
      </c>
      <c r="N37" s="97">
        <v>9.4764912978284989E-4</v>
      </c>
      <c r="O37" s="97">
        <v>6.9483906562272922E-5</v>
      </c>
    </row>
    <row r="38" spans="2:15">
      <c r="B38" s="89" t="s">
        <v>2368</v>
      </c>
      <c r="C38" s="99" t="s">
        <v>2241</v>
      </c>
      <c r="D38" s="86">
        <v>4260</v>
      </c>
      <c r="E38" s="86" t="s">
        <v>454</v>
      </c>
      <c r="F38" s="86" t="s">
        <v>186</v>
      </c>
      <c r="G38" s="96">
        <v>2.15</v>
      </c>
      <c r="H38" s="99" t="s">
        <v>189</v>
      </c>
      <c r="I38" s="100">
        <v>1E-3</v>
      </c>
      <c r="J38" s="100">
        <v>2.53E-2</v>
      </c>
      <c r="K38" s="96">
        <v>6877324.3802279998</v>
      </c>
      <c r="L38" s="98">
        <v>103.03</v>
      </c>
      <c r="M38" s="96">
        <v>7085.7072281676992</v>
      </c>
      <c r="N38" s="97">
        <v>1.7710376133349196E-3</v>
      </c>
      <c r="O38" s="97">
        <v>1.2985672457846586E-4</v>
      </c>
    </row>
    <row r="39" spans="2:15">
      <c r="B39" s="89" t="s">
        <v>2368</v>
      </c>
      <c r="C39" s="99" t="s">
        <v>2241</v>
      </c>
      <c r="D39" s="86">
        <v>4280</v>
      </c>
      <c r="E39" s="86" t="s">
        <v>454</v>
      </c>
      <c r="F39" s="86" t="s">
        <v>186</v>
      </c>
      <c r="G39" s="96">
        <v>2.15</v>
      </c>
      <c r="H39" s="99" t="s">
        <v>189</v>
      </c>
      <c r="I39" s="100">
        <v>1E-3</v>
      </c>
      <c r="J39" s="100">
        <v>2.3900000000000001E-2</v>
      </c>
      <c r="K39" s="96">
        <v>7151989.4590550996</v>
      </c>
      <c r="L39" s="98">
        <v>103.33</v>
      </c>
      <c r="M39" s="96">
        <v>7390.1506264531999</v>
      </c>
      <c r="N39" s="97">
        <v>1.8471317408698155E-3</v>
      </c>
      <c r="O39" s="97">
        <v>1.3543612847533213E-4</v>
      </c>
    </row>
    <row r="40" spans="2:15">
      <c r="B40" s="89" t="s">
        <v>2368</v>
      </c>
      <c r="C40" s="99" t="s">
        <v>2241</v>
      </c>
      <c r="D40" s="86">
        <v>4344</v>
      </c>
      <c r="E40" s="86" t="s">
        <v>454</v>
      </c>
      <c r="F40" s="86" t="s">
        <v>186</v>
      </c>
      <c r="G40" s="96">
        <v>2.15</v>
      </c>
      <c r="H40" s="99" t="s">
        <v>189</v>
      </c>
      <c r="I40" s="100">
        <v>1E-3</v>
      </c>
      <c r="J40" s="100">
        <v>2.35E-2</v>
      </c>
      <c r="K40" s="96">
        <v>5620164.4037997993</v>
      </c>
      <c r="L40" s="98">
        <v>103.42</v>
      </c>
      <c r="M40" s="96">
        <v>5812.3739577671995</v>
      </c>
      <c r="N40" s="97">
        <v>1.4527742355841002E-3</v>
      </c>
      <c r="O40" s="97">
        <v>1.065208905584434E-4</v>
      </c>
    </row>
    <row r="41" spans="2:15">
      <c r="B41" s="89" t="s">
        <v>2368</v>
      </c>
      <c r="C41" s="99" t="s">
        <v>2241</v>
      </c>
      <c r="D41" s="86">
        <v>4452</v>
      </c>
      <c r="E41" s="86" t="s">
        <v>454</v>
      </c>
      <c r="F41" s="86" t="s">
        <v>186</v>
      </c>
      <c r="G41" s="96">
        <v>2.1500000000000004</v>
      </c>
      <c r="H41" s="99" t="s">
        <v>189</v>
      </c>
      <c r="I41" s="100">
        <v>1E-3</v>
      </c>
      <c r="J41" s="100">
        <v>2.9500000000000002E-2</v>
      </c>
      <c r="K41" s="96">
        <v>2224019.3177988995</v>
      </c>
      <c r="L41" s="98">
        <v>102.13</v>
      </c>
      <c r="M41" s="96">
        <v>2271.3908981570999</v>
      </c>
      <c r="N41" s="97">
        <v>5.6772296479190674E-4</v>
      </c>
      <c r="O41" s="97">
        <v>4.1626809120688653E-5</v>
      </c>
    </row>
    <row r="42" spans="2:15">
      <c r="B42" s="89" t="s">
        <v>2368</v>
      </c>
      <c r="C42" s="99" t="s">
        <v>2241</v>
      </c>
      <c r="D42" s="86">
        <v>4464</v>
      </c>
      <c r="E42" s="86" t="s">
        <v>454</v>
      </c>
      <c r="F42" s="86" t="s">
        <v>186</v>
      </c>
      <c r="G42" s="96">
        <v>2.1499999999999995</v>
      </c>
      <c r="H42" s="99" t="s">
        <v>189</v>
      </c>
      <c r="I42" s="100">
        <v>1E-3</v>
      </c>
      <c r="J42" s="100">
        <v>2.6399999999999993E-2</v>
      </c>
      <c r="K42" s="96">
        <v>3479183.7563093002</v>
      </c>
      <c r="L42" s="98">
        <v>102.79</v>
      </c>
      <c r="M42" s="96">
        <v>3576.2529492566005</v>
      </c>
      <c r="N42" s="97">
        <v>8.9386680594919388E-4</v>
      </c>
      <c r="O42" s="97">
        <v>6.5540457614226107E-5</v>
      </c>
    </row>
    <row r="43" spans="2:15">
      <c r="B43" s="89" t="s">
        <v>2368</v>
      </c>
      <c r="C43" s="99" t="s">
        <v>2241</v>
      </c>
      <c r="D43" s="86">
        <v>4495</v>
      </c>
      <c r="E43" s="86" t="s">
        <v>454</v>
      </c>
      <c r="F43" s="86" t="s">
        <v>186</v>
      </c>
      <c r="G43" s="96">
        <v>2.1500000000000004</v>
      </c>
      <c r="H43" s="99" t="s">
        <v>189</v>
      </c>
      <c r="I43" s="100">
        <v>1E-3</v>
      </c>
      <c r="J43" s="100">
        <v>2.8699999999999996E-2</v>
      </c>
      <c r="K43" s="96">
        <v>1573681.0633723</v>
      </c>
      <c r="L43" s="98">
        <v>102.3</v>
      </c>
      <c r="M43" s="96">
        <v>1609.8757104457</v>
      </c>
      <c r="N43" s="97">
        <v>4.0238050263486437E-4</v>
      </c>
      <c r="O43" s="97">
        <v>2.9503503320863088E-5</v>
      </c>
    </row>
    <row r="44" spans="2:15">
      <c r="B44" s="89" t="s">
        <v>2368</v>
      </c>
      <c r="C44" s="99" t="s">
        <v>2241</v>
      </c>
      <c r="D44" s="86">
        <v>4680</v>
      </c>
      <c r="E44" s="86" t="s">
        <v>454</v>
      </c>
      <c r="F44" s="86" t="s">
        <v>186</v>
      </c>
      <c r="G44" s="96">
        <v>2.1500000000000004</v>
      </c>
      <c r="H44" s="99" t="s">
        <v>189</v>
      </c>
      <c r="I44" s="100">
        <v>1E-3</v>
      </c>
      <c r="J44" s="100">
        <v>3.2600000000000004E-2</v>
      </c>
      <c r="K44" s="96">
        <v>671915.98303270002</v>
      </c>
      <c r="L44" s="98">
        <v>101.37</v>
      </c>
      <c r="M44" s="96">
        <v>681.12122427839995</v>
      </c>
      <c r="N44" s="97">
        <v>1.7024289440613992E-4</v>
      </c>
      <c r="O44" s="97">
        <v>1.2482617243069407E-5</v>
      </c>
    </row>
    <row r="45" spans="2:15">
      <c r="B45" s="89" t="s">
        <v>2369</v>
      </c>
      <c r="C45" s="99" t="s">
        <v>2244</v>
      </c>
      <c r="D45" s="86">
        <v>95350502</v>
      </c>
      <c r="E45" s="86" t="s">
        <v>454</v>
      </c>
      <c r="F45" s="86" t="s">
        <v>186</v>
      </c>
      <c r="G45" s="96">
        <v>7.5000000000000009</v>
      </c>
      <c r="H45" s="99" t="s">
        <v>189</v>
      </c>
      <c r="I45" s="100">
        <v>5.3499999999999999E-2</v>
      </c>
      <c r="J45" s="100">
        <v>3.5099999999999992E-2</v>
      </c>
      <c r="K45" s="96">
        <v>1519482.1239000997</v>
      </c>
      <c r="L45" s="98">
        <v>114.38</v>
      </c>
      <c r="M45" s="96">
        <v>1737.9837259556</v>
      </c>
      <c r="N45" s="97">
        <v>4.3440046997641606E-4</v>
      </c>
      <c r="O45" s="97">
        <v>3.1851284106982979E-5</v>
      </c>
    </row>
    <row r="46" spans="2:15">
      <c r="B46" s="89" t="s">
        <v>2369</v>
      </c>
      <c r="C46" s="99" t="s">
        <v>2244</v>
      </c>
      <c r="D46" s="86">
        <v>95350101</v>
      </c>
      <c r="E46" s="86" t="s">
        <v>454</v>
      </c>
      <c r="F46" s="86" t="s">
        <v>186</v>
      </c>
      <c r="G46" s="96">
        <v>7.86</v>
      </c>
      <c r="H46" s="99" t="s">
        <v>189</v>
      </c>
      <c r="I46" s="100">
        <v>5.3499999999999999E-2</v>
      </c>
      <c r="J46" s="100">
        <v>1.89E-2</v>
      </c>
      <c r="K46" s="96">
        <v>7546596.7601482999</v>
      </c>
      <c r="L46" s="98">
        <v>129.18</v>
      </c>
      <c r="M46" s="96">
        <v>9748.6940628762986</v>
      </c>
      <c r="N46" s="97">
        <v>2.4366380532368391E-3</v>
      </c>
      <c r="O46" s="97">
        <v>1.7866014487448868E-4</v>
      </c>
    </row>
    <row r="47" spans="2:15">
      <c r="B47" s="89" t="s">
        <v>2369</v>
      </c>
      <c r="C47" s="99" t="s">
        <v>2244</v>
      </c>
      <c r="D47" s="86">
        <v>95350102</v>
      </c>
      <c r="E47" s="86" t="s">
        <v>454</v>
      </c>
      <c r="F47" s="86" t="s">
        <v>186</v>
      </c>
      <c r="G47" s="96">
        <v>7.5000000000000018</v>
      </c>
      <c r="H47" s="99" t="s">
        <v>189</v>
      </c>
      <c r="I47" s="100">
        <v>5.3499999999999999E-2</v>
      </c>
      <c r="J47" s="100">
        <v>3.5099999999999999E-2</v>
      </c>
      <c r="K47" s="96">
        <v>1189160.0321197</v>
      </c>
      <c r="L47" s="98">
        <v>114.38</v>
      </c>
      <c r="M47" s="96">
        <v>1360.1612977850998</v>
      </c>
      <c r="N47" s="97">
        <v>3.3996561542986155E-4</v>
      </c>
      <c r="O47" s="97">
        <v>2.4927094126416839E-5</v>
      </c>
    </row>
    <row r="48" spans="2:15">
      <c r="B48" s="89" t="s">
        <v>2369</v>
      </c>
      <c r="C48" s="99" t="s">
        <v>2244</v>
      </c>
      <c r="D48" s="86">
        <v>95350202</v>
      </c>
      <c r="E48" s="86" t="s">
        <v>454</v>
      </c>
      <c r="F48" s="86" t="s">
        <v>186</v>
      </c>
      <c r="G48" s="96">
        <v>7.4999999999999991</v>
      </c>
      <c r="H48" s="99" t="s">
        <v>189</v>
      </c>
      <c r="I48" s="100">
        <v>5.3499999999999999E-2</v>
      </c>
      <c r="J48" s="100">
        <v>3.5099999999999999E-2</v>
      </c>
      <c r="K48" s="96">
        <v>1519482.2898353999</v>
      </c>
      <c r="L48" s="98">
        <v>114.38</v>
      </c>
      <c r="M48" s="96">
        <v>1737.9839211736</v>
      </c>
      <c r="N48" s="97">
        <v>4.344005187701934E-4</v>
      </c>
      <c r="O48" s="97">
        <v>3.1851287684659735E-5</v>
      </c>
    </row>
    <row r="49" spans="2:15">
      <c r="B49" s="89" t="s">
        <v>2369</v>
      </c>
      <c r="C49" s="99" t="s">
        <v>2244</v>
      </c>
      <c r="D49" s="86">
        <v>95350201</v>
      </c>
      <c r="E49" s="86" t="s">
        <v>454</v>
      </c>
      <c r="F49" s="86" t="s">
        <v>186</v>
      </c>
      <c r="G49" s="96">
        <v>7.86</v>
      </c>
      <c r="H49" s="99" t="s">
        <v>189</v>
      </c>
      <c r="I49" s="100">
        <v>5.3499999999999999E-2</v>
      </c>
      <c r="J49" s="100">
        <v>1.89E-2</v>
      </c>
      <c r="K49" s="96">
        <v>8018260.1880917987</v>
      </c>
      <c r="L49" s="98">
        <v>129.18</v>
      </c>
      <c r="M49" s="96">
        <v>10357.9889041109</v>
      </c>
      <c r="N49" s="97">
        <v>2.5889282970600301E-3</v>
      </c>
      <c r="O49" s="97">
        <v>1.8982643072817923E-4</v>
      </c>
    </row>
    <row r="50" spans="2:15">
      <c r="B50" s="89" t="s">
        <v>2369</v>
      </c>
      <c r="C50" s="99" t="s">
        <v>2244</v>
      </c>
      <c r="D50" s="86">
        <v>95350301</v>
      </c>
      <c r="E50" s="86" t="s">
        <v>454</v>
      </c>
      <c r="F50" s="86" t="s">
        <v>186</v>
      </c>
      <c r="G50" s="96">
        <v>7.85</v>
      </c>
      <c r="H50" s="99" t="s">
        <v>189</v>
      </c>
      <c r="I50" s="100">
        <v>5.3499999999999999E-2</v>
      </c>
      <c r="J50" s="100">
        <v>1.9400000000000001E-2</v>
      </c>
      <c r="K50" s="96">
        <v>10101849.9451575</v>
      </c>
      <c r="L50" s="98">
        <v>128.69</v>
      </c>
      <c r="M50" s="96">
        <v>13000.0711902037</v>
      </c>
      <c r="N50" s="97">
        <v>3.2493037480234859E-3</v>
      </c>
      <c r="O50" s="97">
        <v>2.3824674230623984E-4</v>
      </c>
    </row>
    <row r="51" spans="2:15">
      <c r="B51" s="89" t="s">
        <v>2369</v>
      </c>
      <c r="C51" s="99" t="s">
        <v>2244</v>
      </c>
      <c r="D51" s="86">
        <v>95350302</v>
      </c>
      <c r="E51" s="86" t="s">
        <v>454</v>
      </c>
      <c r="F51" s="86" t="s">
        <v>186</v>
      </c>
      <c r="G51" s="96">
        <v>7.5</v>
      </c>
      <c r="H51" s="99" t="s">
        <v>189</v>
      </c>
      <c r="I51" s="100">
        <v>5.3499999999999999E-2</v>
      </c>
      <c r="J51" s="100">
        <v>3.5099999999999999E-2</v>
      </c>
      <c r="K51" s="96">
        <v>1783739.8676028999</v>
      </c>
      <c r="L51" s="98">
        <v>114.38</v>
      </c>
      <c r="M51" s="96">
        <v>2040.2417465791998</v>
      </c>
      <c r="N51" s="97">
        <v>5.0994837313117058E-4</v>
      </c>
      <c r="O51" s="97">
        <v>3.739063752250658E-5</v>
      </c>
    </row>
    <row r="52" spans="2:15">
      <c r="B52" s="89" t="s">
        <v>2369</v>
      </c>
      <c r="C52" s="99" t="s">
        <v>2244</v>
      </c>
      <c r="D52" s="86">
        <v>95350401</v>
      </c>
      <c r="E52" s="86" t="s">
        <v>454</v>
      </c>
      <c r="F52" s="86" t="s">
        <v>186</v>
      </c>
      <c r="G52" s="96">
        <v>7.85</v>
      </c>
      <c r="H52" s="99" t="s">
        <v>189</v>
      </c>
      <c r="I52" s="100">
        <v>5.3499999999999999E-2</v>
      </c>
      <c r="J52" s="100">
        <v>1.9400000000000001E-2</v>
      </c>
      <c r="K52" s="96">
        <v>7276756.2989731999</v>
      </c>
      <c r="L52" s="98">
        <v>128.69</v>
      </c>
      <c r="M52" s="96">
        <v>9364.4580303818984</v>
      </c>
      <c r="N52" s="97">
        <v>2.3406001498866985E-3</v>
      </c>
      <c r="O52" s="97">
        <v>1.7161841551169502E-4</v>
      </c>
    </row>
    <row r="53" spans="2:15">
      <c r="B53" s="89" t="s">
        <v>2369</v>
      </c>
      <c r="C53" s="99" t="s">
        <v>2244</v>
      </c>
      <c r="D53" s="86">
        <v>95350402</v>
      </c>
      <c r="E53" s="86" t="s">
        <v>454</v>
      </c>
      <c r="F53" s="86" t="s">
        <v>186</v>
      </c>
      <c r="G53" s="96">
        <v>7.5</v>
      </c>
      <c r="H53" s="99" t="s">
        <v>189</v>
      </c>
      <c r="I53" s="100">
        <v>5.3499999999999999E-2</v>
      </c>
      <c r="J53" s="100">
        <v>3.5099999999999999E-2</v>
      </c>
      <c r="K53" s="96">
        <v>1453417.7660615998</v>
      </c>
      <c r="L53" s="98">
        <v>114.38</v>
      </c>
      <c r="M53" s="96">
        <v>1662.4193086477999</v>
      </c>
      <c r="N53" s="97">
        <v>4.155135161449272E-4</v>
      </c>
      <c r="O53" s="97">
        <v>3.0466447363056612E-5</v>
      </c>
    </row>
    <row r="54" spans="2:15">
      <c r="B54" s="89" t="s">
        <v>2369</v>
      </c>
      <c r="C54" s="99" t="s">
        <v>2244</v>
      </c>
      <c r="D54" s="86">
        <v>95350501</v>
      </c>
      <c r="E54" s="86" t="s">
        <v>454</v>
      </c>
      <c r="F54" s="86" t="s">
        <v>186</v>
      </c>
      <c r="G54" s="96">
        <v>7.85</v>
      </c>
      <c r="H54" s="99" t="s">
        <v>189</v>
      </c>
      <c r="I54" s="100">
        <v>5.3499999999999999E-2</v>
      </c>
      <c r="J54" s="100">
        <v>1.9400000000000001E-2</v>
      </c>
      <c r="K54" s="96">
        <v>8739241.9411347993</v>
      </c>
      <c r="L54" s="98">
        <v>128.69</v>
      </c>
      <c r="M54" s="96">
        <v>11246.5308834596</v>
      </c>
      <c r="N54" s="97">
        <v>2.8110149873198163E-3</v>
      </c>
      <c r="O54" s="97">
        <v>2.0611035939940744E-4</v>
      </c>
    </row>
    <row r="55" spans="2:15">
      <c r="B55" s="89" t="s">
        <v>2370</v>
      </c>
      <c r="C55" s="99" t="s">
        <v>2241</v>
      </c>
      <c r="D55" s="86">
        <v>4069</v>
      </c>
      <c r="E55" s="86" t="s">
        <v>549</v>
      </c>
      <c r="F55" s="86" t="s">
        <v>185</v>
      </c>
      <c r="G55" s="96">
        <v>6.9799999999999995</v>
      </c>
      <c r="H55" s="99" t="s">
        <v>189</v>
      </c>
      <c r="I55" s="100">
        <v>2.9779E-2</v>
      </c>
      <c r="J55" s="100">
        <v>2.1600000000000001E-2</v>
      </c>
      <c r="K55" s="96">
        <v>39480799.681267098</v>
      </c>
      <c r="L55" s="98">
        <v>105.83</v>
      </c>
      <c r="M55" s="96">
        <v>41782.529760196594</v>
      </c>
      <c r="N55" s="97">
        <v>1.0443337468337534E-2</v>
      </c>
      <c r="O55" s="97">
        <v>7.6573054524360455E-4</v>
      </c>
    </row>
    <row r="56" spans="2:15">
      <c r="B56" s="89" t="s">
        <v>2371</v>
      </c>
      <c r="C56" s="99" t="s">
        <v>2244</v>
      </c>
      <c r="D56" s="86">
        <v>90145563</v>
      </c>
      <c r="E56" s="86" t="s">
        <v>549</v>
      </c>
      <c r="F56" s="86" t="s">
        <v>185</v>
      </c>
      <c r="G56" s="96">
        <v>7.04</v>
      </c>
      <c r="H56" s="99" t="s">
        <v>189</v>
      </c>
      <c r="I56" s="100">
        <v>2.4799999999999999E-2</v>
      </c>
      <c r="J56" s="100">
        <v>2.63E-2</v>
      </c>
      <c r="K56" s="96">
        <v>242494344.26227269</v>
      </c>
      <c r="L56" s="98">
        <v>99.13</v>
      </c>
      <c r="M56" s="96">
        <v>240384.64757258739</v>
      </c>
      <c r="N56" s="97">
        <v>6.0082958385143583E-2</v>
      </c>
      <c r="O56" s="97">
        <v>4.4054265816451362E-3</v>
      </c>
    </row>
    <row r="57" spans="2:15">
      <c r="B57" s="89" t="s">
        <v>2372</v>
      </c>
      <c r="C57" s="99" t="s">
        <v>2244</v>
      </c>
      <c r="D57" s="86">
        <v>90135669</v>
      </c>
      <c r="E57" s="86" t="s">
        <v>549</v>
      </c>
      <c r="F57" s="86" t="s">
        <v>186</v>
      </c>
      <c r="G57" s="96">
        <v>0.48999999999999994</v>
      </c>
      <c r="H57" s="99" t="s">
        <v>189</v>
      </c>
      <c r="I57" s="100">
        <v>3.4000000000000002E-2</v>
      </c>
      <c r="J57" s="100">
        <v>2.9500000000000002E-2</v>
      </c>
      <c r="K57" s="96">
        <v>1517462.5351247001</v>
      </c>
      <c r="L57" s="98">
        <v>100.67</v>
      </c>
      <c r="M57" s="96">
        <v>1527.6295471300998</v>
      </c>
      <c r="N57" s="97">
        <v>3.8182347930692184E-4</v>
      </c>
      <c r="O57" s="97">
        <v>2.7996213076799305E-5</v>
      </c>
    </row>
    <row r="58" spans="2:15">
      <c r="B58" s="89" t="s">
        <v>2372</v>
      </c>
      <c r="C58" s="99" t="s">
        <v>2244</v>
      </c>
      <c r="D58" s="86">
        <v>90135664</v>
      </c>
      <c r="E58" s="86" t="s">
        <v>549</v>
      </c>
      <c r="F58" s="86" t="s">
        <v>186</v>
      </c>
      <c r="G58" s="96">
        <v>2.9</v>
      </c>
      <c r="H58" s="99" t="s">
        <v>189</v>
      </c>
      <c r="I58" s="100">
        <v>4.4000000000000004E-2</v>
      </c>
      <c r="J58" s="100">
        <v>3.2599999999999997E-2</v>
      </c>
      <c r="K58" s="96">
        <v>5417385.4056808995</v>
      </c>
      <c r="L58" s="98">
        <v>103.5</v>
      </c>
      <c r="M58" s="96">
        <v>5606.9940604733993</v>
      </c>
      <c r="N58" s="97">
        <v>1.4014405420772289E-3</v>
      </c>
      <c r="O58" s="97">
        <v>1.0275698105752386E-4</v>
      </c>
    </row>
    <row r="59" spans="2:15">
      <c r="B59" s="89" t="s">
        <v>2372</v>
      </c>
      <c r="C59" s="99" t="s">
        <v>2244</v>
      </c>
      <c r="D59" s="86">
        <v>90135667</v>
      </c>
      <c r="E59" s="86" t="s">
        <v>549</v>
      </c>
      <c r="F59" s="86" t="s">
        <v>186</v>
      </c>
      <c r="G59" s="96">
        <v>3.0300000000000002</v>
      </c>
      <c r="H59" s="99" t="s">
        <v>189</v>
      </c>
      <c r="I59" s="100">
        <v>4.4500000000000005E-2</v>
      </c>
      <c r="J59" s="100">
        <v>3.2800000000000003E-2</v>
      </c>
      <c r="K59" s="96">
        <v>3009658.6194461002</v>
      </c>
      <c r="L59" s="98">
        <v>103.65</v>
      </c>
      <c r="M59" s="96">
        <v>3119.5111360347996</v>
      </c>
      <c r="N59" s="97">
        <v>7.7970643991219946E-4</v>
      </c>
      <c r="O59" s="97">
        <v>5.7169945831403007E-5</v>
      </c>
    </row>
    <row r="60" spans="2:15">
      <c r="B60" s="89" t="s">
        <v>2372</v>
      </c>
      <c r="C60" s="99" t="s">
        <v>2244</v>
      </c>
      <c r="D60" s="86">
        <v>90135668</v>
      </c>
      <c r="E60" s="86" t="s">
        <v>549</v>
      </c>
      <c r="F60" s="86" t="s">
        <v>186</v>
      </c>
      <c r="G60" s="96">
        <v>0.48999999999999994</v>
      </c>
      <c r="H60" s="99" t="s">
        <v>189</v>
      </c>
      <c r="I60" s="100">
        <v>3.4500000000000003E-2</v>
      </c>
      <c r="J60" s="100">
        <v>2.3700000000000002E-2</v>
      </c>
      <c r="K60" s="96">
        <v>2633450.4782002997</v>
      </c>
      <c r="L60" s="98">
        <v>103.95</v>
      </c>
      <c r="M60" s="96">
        <v>2737.4716671936999</v>
      </c>
      <c r="N60" s="97">
        <v>6.8421755682564179E-4</v>
      </c>
      <c r="O60" s="97">
        <v>5.0168471950830201E-5</v>
      </c>
    </row>
    <row r="61" spans="2:15">
      <c r="B61" s="89" t="s">
        <v>2372</v>
      </c>
      <c r="C61" s="99" t="s">
        <v>2244</v>
      </c>
      <c r="D61" s="86">
        <v>90135663</v>
      </c>
      <c r="E61" s="86" t="s">
        <v>549</v>
      </c>
      <c r="F61" s="86" t="s">
        <v>186</v>
      </c>
      <c r="G61" s="96">
        <v>3.75</v>
      </c>
      <c r="H61" s="99" t="s">
        <v>189</v>
      </c>
      <c r="I61" s="100">
        <v>3.4000000000000002E-2</v>
      </c>
      <c r="J61" s="100">
        <v>2.5099999999999997E-2</v>
      </c>
      <c r="K61" s="96">
        <v>10652647.956714598</v>
      </c>
      <c r="L61" s="98">
        <v>103.44</v>
      </c>
      <c r="M61" s="96">
        <v>11019.098760688901</v>
      </c>
      <c r="N61" s="97">
        <v>2.7541694486971783E-3</v>
      </c>
      <c r="O61" s="97">
        <v>2.0194230819775376E-4</v>
      </c>
    </row>
    <row r="62" spans="2:15">
      <c r="B62" s="89" t="s">
        <v>2372</v>
      </c>
      <c r="C62" s="99" t="s">
        <v>2244</v>
      </c>
      <c r="D62" s="86">
        <v>90135666</v>
      </c>
      <c r="E62" s="86" t="s">
        <v>549</v>
      </c>
      <c r="F62" s="86" t="s">
        <v>186</v>
      </c>
      <c r="G62" s="96">
        <v>2.8999999999999995</v>
      </c>
      <c r="H62" s="99" t="s">
        <v>189</v>
      </c>
      <c r="I62" s="100">
        <v>4.4000000000000004E-2</v>
      </c>
      <c r="J62" s="100">
        <v>3.2600000000000004E-2</v>
      </c>
      <c r="K62" s="96">
        <v>2407726.8155174996</v>
      </c>
      <c r="L62" s="98">
        <v>103.5</v>
      </c>
      <c r="M62" s="96">
        <v>2491.9973309276997</v>
      </c>
      <c r="N62" s="97">
        <v>6.2286245582636847E-4</v>
      </c>
      <c r="O62" s="97">
        <v>4.5669768822247984E-5</v>
      </c>
    </row>
    <row r="63" spans="2:15">
      <c r="B63" s="89" t="s">
        <v>2372</v>
      </c>
      <c r="C63" s="99" t="s">
        <v>2244</v>
      </c>
      <c r="D63" s="86">
        <v>90135662</v>
      </c>
      <c r="E63" s="86" t="s">
        <v>549</v>
      </c>
      <c r="F63" s="86" t="s">
        <v>186</v>
      </c>
      <c r="G63" s="96">
        <v>0.92</v>
      </c>
      <c r="H63" s="99" t="s">
        <v>189</v>
      </c>
      <c r="I63" s="100">
        <v>0.03</v>
      </c>
      <c r="J63" s="100">
        <v>2.2700000000000001E-2</v>
      </c>
      <c r="K63" s="96">
        <v>3511268.4007414998</v>
      </c>
      <c r="L63" s="98">
        <v>101.34</v>
      </c>
      <c r="M63" s="96">
        <v>3558.3195600353997</v>
      </c>
      <c r="N63" s="97">
        <v>8.8938444366373792E-4</v>
      </c>
      <c r="O63" s="97">
        <v>6.5211800063205881E-5</v>
      </c>
    </row>
    <row r="64" spans="2:15">
      <c r="B64" s="89" t="s">
        <v>2372</v>
      </c>
      <c r="C64" s="99" t="s">
        <v>2244</v>
      </c>
      <c r="D64" s="86">
        <v>90135661</v>
      </c>
      <c r="E64" s="86" t="s">
        <v>549</v>
      </c>
      <c r="F64" s="86" t="s">
        <v>186</v>
      </c>
      <c r="G64" s="96">
        <v>4.3899999999999997</v>
      </c>
      <c r="H64" s="99" t="s">
        <v>189</v>
      </c>
      <c r="I64" s="100">
        <v>3.5000000000000003E-2</v>
      </c>
      <c r="J64" s="100">
        <v>2.5400000000000006E-2</v>
      </c>
      <c r="K64" s="96">
        <v>3511268.4007414998</v>
      </c>
      <c r="L64" s="98">
        <v>107.5</v>
      </c>
      <c r="M64" s="96">
        <v>3774.6136369469</v>
      </c>
      <c r="N64" s="97">
        <v>9.4344608259640944E-4</v>
      </c>
      <c r="O64" s="97">
        <v>6.9175729064081812E-5</v>
      </c>
    </row>
    <row r="65" spans="2:15">
      <c r="B65" s="89" t="s">
        <v>2372</v>
      </c>
      <c r="C65" s="99" t="s">
        <v>2244</v>
      </c>
      <c r="D65" s="86">
        <v>90135670</v>
      </c>
      <c r="E65" s="86" t="s">
        <v>549</v>
      </c>
      <c r="F65" s="86" t="s">
        <v>186</v>
      </c>
      <c r="G65" s="96">
        <v>0.97</v>
      </c>
      <c r="H65" s="99" t="s">
        <v>189</v>
      </c>
      <c r="I65" s="100">
        <v>2.9500000000000002E-2</v>
      </c>
      <c r="J65" s="100">
        <v>2.9300000000000003E-2</v>
      </c>
      <c r="K65" s="96">
        <v>6039381.8132584998</v>
      </c>
      <c r="L65" s="98">
        <v>100.09</v>
      </c>
      <c r="M65" s="96">
        <v>6044.8172973151986</v>
      </c>
      <c r="N65" s="97">
        <v>1.5108723031520342E-3</v>
      </c>
      <c r="O65" s="97">
        <v>1.1078078018580368E-4</v>
      </c>
    </row>
    <row r="66" spans="2:15">
      <c r="B66" s="89" t="s">
        <v>2373</v>
      </c>
      <c r="C66" s="99" t="s">
        <v>2241</v>
      </c>
      <c r="D66" s="86">
        <v>88812</v>
      </c>
      <c r="E66" s="86" t="s">
        <v>549</v>
      </c>
      <c r="F66" s="86" t="s">
        <v>186</v>
      </c>
      <c r="G66" s="96">
        <v>0.88000000000000012</v>
      </c>
      <c r="H66" s="99" t="s">
        <v>189</v>
      </c>
      <c r="I66" s="100">
        <v>0.05</v>
      </c>
      <c r="J66" s="100">
        <v>1.21E-2</v>
      </c>
      <c r="K66" s="96">
        <v>45476623.107361406</v>
      </c>
      <c r="L66" s="98">
        <v>103.37</v>
      </c>
      <c r="M66" s="96">
        <v>47009.185852395094</v>
      </c>
      <c r="N66" s="97">
        <v>1.1749714409012138E-2</v>
      </c>
      <c r="O66" s="97">
        <v>8.6151723509340396E-4</v>
      </c>
    </row>
    <row r="67" spans="2:15">
      <c r="B67" s="89" t="s">
        <v>2374</v>
      </c>
      <c r="C67" s="99" t="s">
        <v>2241</v>
      </c>
      <c r="D67" s="86">
        <v>4099</v>
      </c>
      <c r="E67" s="86" t="s">
        <v>549</v>
      </c>
      <c r="F67" s="86" t="s">
        <v>185</v>
      </c>
      <c r="G67" s="96">
        <v>6.9600000000000009</v>
      </c>
      <c r="H67" s="99" t="s">
        <v>189</v>
      </c>
      <c r="I67" s="100">
        <v>2.9779E-2</v>
      </c>
      <c r="J67" s="100">
        <v>2.1600000000000001E-2</v>
      </c>
      <c r="K67" s="96">
        <v>28954687.590942997</v>
      </c>
      <c r="L67" s="98">
        <v>105.81</v>
      </c>
      <c r="M67" s="96">
        <v>30636.9545379546</v>
      </c>
      <c r="N67" s="97">
        <v>7.6575558511723174E-3</v>
      </c>
      <c r="O67" s="97">
        <v>5.6147035705099728E-4</v>
      </c>
    </row>
    <row r="68" spans="2:15">
      <c r="B68" s="89" t="s">
        <v>2374</v>
      </c>
      <c r="C68" s="99" t="s">
        <v>2241</v>
      </c>
      <c r="D68" s="86">
        <v>40999</v>
      </c>
      <c r="E68" s="86" t="s">
        <v>549</v>
      </c>
      <c r="F68" s="86" t="s">
        <v>185</v>
      </c>
      <c r="G68" s="96">
        <v>6.9599999999999991</v>
      </c>
      <c r="H68" s="99" t="s">
        <v>189</v>
      </c>
      <c r="I68" s="100">
        <v>2.9779E-2</v>
      </c>
      <c r="J68" s="100">
        <v>2.1699999999999994E-2</v>
      </c>
      <c r="K68" s="96">
        <v>818854.2875820999</v>
      </c>
      <c r="L68" s="98">
        <v>105.69</v>
      </c>
      <c r="M68" s="96">
        <v>865.4470847729001</v>
      </c>
      <c r="N68" s="97">
        <v>2.1631423513954776E-4</v>
      </c>
      <c r="O68" s="97">
        <v>1.5860678420049851E-5</v>
      </c>
    </row>
    <row r="69" spans="2:15">
      <c r="B69" s="89" t="s">
        <v>2363</v>
      </c>
      <c r="C69" s="99" t="s">
        <v>2241</v>
      </c>
      <c r="D69" s="86">
        <v>14760844</v>
      </c>
      <c r="E69" s="86" t="s">
        <v>549</v>
      </c>
      <c r="F69" s="86" t="s">
        <v>186</v>
      </c>
      <c r="G69" s="96">
        <v>9.6100000000000012</v>
      </c>
      <c r="H69" s="99" t="s">
        <v>189</v>
      </c>
      <c r="I69" s="100">
        <v>0.06</v>
      </c>
      <c r="J69" s="100">
        <v>1.8200000000000004E-2</v>
      </c>
      <c r="K69" s="96">
        <v>80041619.863005698</v>
      </c>
      <c r="L69" s="98">
        <v>149.85</v>
      </c>
      <c r="M69" s="96">
        <v>119942.36593678709</v>
      </c>
      <c r="N69" s="97">
        <v>2.9979003459526442E-2</v>
      </c>
      <c r="O69" s="97">
        <v>2.1981324202652057E-3</v>
      </c>
    </row>
    <row r="70" spans="2:15">
      <c r="B70" s="89" t="s">
        <v>2375</v>
      </c>
      <c r="C70" s="99" t="s">
        <v>2241</v>
      </c>
      <c r="D70" s="86">
        <v>4100</v>
      </c>
      <c r="E70" s="86" t="s">
        <v>549</v>
      </c>
      <c r="F70" s="86" t="s">
        <v>185</v>
      </c>
      <c r="G70" s="96">
        <v>6.9499999999999993</v>
      </c>
      <c r="H70" s="99" t="s">
        <v>189</v>
      </c>
      <c r="I70" s="100">
        <v>2.9779E-2</v>
      </c>
      <c r="J70" s="100">
        <v>2.1600000000000001E-2</v>
      </c>
      <c r="K70" s="96">
        <v>32983927.149734303</v>
      </c>
      <c r="L70" s="98">
        <v>105.8</v>
      </c>
      <c r="M70" s="96">
        <v>34896.994471844999</v>
      </c>
      <c r="N70" s="97">
        <v>8.7223318451953857E-3</v>
      </c>
      <c r="O70" s="97">
        <v>6.3954228615771579E-4</v>
      </c>
    </row>
    <row r="71" spans="2:15">
      <c r="B71" s="89" t="s">
        <v>2376</v>
      </c>
      <c r="C71" s="99" t="s">
        <v>2244</v>
      </c>
      <c r="D71" s="86">
        <v>22333</v>
      </c>
      <c r="E71" s="86" t="s">
        <v>549</v>
      </c>
      <c r="F71" s="86" t="s">
        <v>187</v>
      </c>
      <c r="G71" s="96">
        <v>3.89</v>
      </c>
      <c r="H71" s="99" t="s">
        <v>189</v>
      </c>
      <c r="I71" s="100">
        <v>3.7000000000000005E-2</v>
      </c>
      <c r="J71" s="100">
        <v>1.7599999999999998E-2</v>
      </c>
      <c r="K71" s="96">
        <v>96615340.438565388</v>
      </c>
      <c r="L71" s="98">
        <v>108.6</v>
      </c>
      <c r="M71" s="96">
        <v>104924.2614389247</v>
      </c>
      <c r="N71" s="97">
        <v>2.6225302228268185E-2</v>
      </c>
      <c r="O71" s="97">
        <v>1.9229020449941347E-3</v>
      </c>
    </row>
    <row r="72" spans="2:15">
      <c r="B72" s="89" t="s">
        <v>2376</v>
      </c>
      <c r="C72" s="99" t="s">
        <v>2244</v>
      </c>
      <c r="D72" s="86">
        <v>22334</v>
      </c>
      <c r="E72" s="86" t="s">
        <v>549</v>
      </c>
      <c r="F72" s="86" t="s">
        <v>187</v>
      </c>
      <c r="G72" s="96">
        <v>4.57</v>
      </c>
      <c r="H72" s="99" t="s">
        <v>189</v>
      </c>
      <c r="I72" s="100">
        <v>3.7000000000000005E-2</v>
      </c>
      <c r="J72" s="100">
        <v>1.9800000000000002E-2</v>
      </c>
      <c r="K72" s="96">
        <v>33575543.82</v>
      </c>
      <c r="L72" s="98">
        <v>108.96</v>
      </c>
      <c r="M72" s="96">
        <v>36583.913141686891</v>
      </c>
      <c r="N72" s="97">
        <v>9.1439688559725677E-3</v>
      </c>
      <c r="O72" s="97">
        <v>6.7045772283072904E-4</v>
      </c>
    </row>
    <row r="73" spans="2:15">
      <c r="B73" s="89" t="s">
        <v>2377</v>
      </c>
      <c r="C73" s="99" t="s">
        <v>2244</v>
      </c>
      <c r="D73" s="86">
        <v>11898420</v>
      </c>
      <c r="E73" s="86" t="s">
        <v>349</v>
      </c>
      <c r="F73" s="86" t="s">
        <v>186</v>
      </c>
      <c r="G73" s="96">
        <v>6.81</v>
      </c>
      <c r="H73" s="99" t="s">
        <v>189</v>
      </c>
      <c r="I73" s="100">
        <v>5.5E-2</v>
      </c>
      <c r="J73" s="100">
        <v>3.0300000000000004E-2</v>
      </c>
      <c r="K73" s="96">
        <v>6461173.0158727989</v>
      </c>
      <c r="L73" s="98">
        <v>119.74</v>
      </c>
      <c r="M73" s="96">
        <v>7736.6085693935001</v>
      </c>
      <c r="N73" s="97">
        <v>1.9337271968529134E-3</v>
      </c>
      <c r="O73" s="97">
        <v>1.4178551495514221E-4</v>
      </c>
    </row>
    <row r="74" spans="2:15">
      <c r="B74" s="89" t="s">
        <v>2377</v>
      </c>
      <c r="C74" s="99" t="s">
        <v>2244</v>
      </c>
      <c r="D74" s="86">
        <v>11898421</v>
      </c>
      <c r="E74" s="86" t="s">
        <v>349</v>
      </c>
      <c r="F74" s="86" t="s">
        <v>186</v>
      </c>
      <c r="G74" s="96">
        <v>6.7500000000000009</v>
      </c>
      <c r="H74" s="99" t="s">
        <v>189</v>
      </c>
      <c r="I74" s="100">
        <v>5.5E-2</v>
      </c>
      <c r="J74" s="100">
        <v>3.32E-2</v>
      </c>
      <c r="K74" s="96">
        <v>12621324.229107</v>
      </c>
      <c r="L74" s="98">
        <v>117.43</v>
      </c>
      <c r="M74" s="96">
        <v>14821.221044299898</v>
      </c>
      <c r="N74" s="97">
        <v>3.704491182003567E-3</v>
      </c>
      <c r="O74" s="97">
        <v>2.7162217645900502E-4</v>
      </c>
    </row>
    <row r="75" spans="2:15">
      <c r="B75" s="89" t="s">
        <v>2377</v>
      </c>
      <c r="C75" s="99" t="s">
        <v>2244</v>
      </c>
      <c r="D75" s="86">
        <v>11896110</v>
      </c>
      <c r="E75" s="86" t="s">
        <v>349</v>
      </c>
      <c r="F75" s="86" t="s">
        <v>186</v>
      </c>
      <c r="G75" s="96">
        <v>7.0399999999999991</v>
      </c>
      <c r="H75" s="99" t="s">
        <v>189</v>
      </c>
      <c r="I75" s="100">
        <v>5.5E-2</v>
      </c>
      <c r="J75" s="100">
        <v>1.7599999999999998E-2</v>
      </c>
      <c r="K75" s="96">
        <v>78112424.713194892</v>
      </c>
      <c r="L75" s="98">
        <v>135.21</v>
      </c>
      <c r="M75" s="96">
        <v>105615.8088661471</v>
      </c>
      <c r="N75" s="97">
        <v>2.6398151100734592E-2</v>
      </c>
      <c r="O75" s="97">
        <v>1.9355757387974543E-3</v>
      </c>
    </row>
    <row r="76" spans="2:15">
      <c r="B76" s="89" t="s">
        <v>2377</v>
      </c>
      <c r="C76" s="99" t="s">
        <v>2244</v>
      </c>
      <c r="D76" s="86">
        <v>11898200</v>
      </c>
      <c r="E76" s="86" t="s">
        <v>349</v>
      </c>
      <c r="F76" s="86" t="s">
        <v>186</v>
      </c>
      <c r="G76" s="96">
        <v>7.09</v>
      </c>
      <c r="H76" s="99" t="s">
        <v>189</v>
      </c>
      <c r="I76" s="100">
        <v>5.5E-2</v>
      </c>
      <c r="J76" s="100">
        <v>1.5300000000000001E-2</v>
      </c>
      <c r="K76" s="96">
        <v>1110315.3277143</v>
      </c>
      <c r="L76" s="98">
        <v>132.54</v>
      </c>
      <c r="M76" s="96">
        <v>1471.6119274871999</v>
      </c>
      <c r="N76" s="97">
        <v>3.6782215125279627E-4</v>
      </c>
      <c r="O76" s="97">
        <v>2.6969602130104805E-5</v>
      </c>
    </row>
    <row r="77" spans="2:15">
      <c r="B77" s="89" t="s">
        <v>2377</v>
      </c>
      <c r="C77" s="99" t="s">
        <v>2244</v>
      </c>
      <c r="D77" s="86">
        <v>11898230</v>
      </c>
      <c r="E77" s="86" t="s">
        <v>349</v>
      </c>
      <c r="F77" s="86" t="s">
        <v>186</v>
      </c>
      <c r="G77" s="96">
        <v>7.06</v>
      </c>
      <c r="H77" s="99" t="s">
        <v>189</v>
      </c>
      <c r="I77" s="100">
        <v>5.5E-2</v>
      </c>
      <c r="J77" s="100">
        <v>1.67E-2</v>
      </c>
      <c r="K77" s="96">
        <v>9791616.8202324994</v>
      </c>
      <c r="L77" s="98">
        <v>131.26</v>
      </c>
      <c r="M77" s="96">
        <v>12852.476230867698</v>
      </c>
      <c r="N77" s="97">
        <v>3.2124131150767033E-3</v>
      </c>
      <c r="O77" s="97">
        <v>2.3554183263858181E-4</v>
      </c>
    </row>
    <row r="78" spans="2:15">
      <c r="B78" s="89" t="s">
        <v>2377</v>
      </c>
      <c r="C78" s="99" t="s">
        <v>2244</v>
      </c>
      <c r="D78" s="86">
        <v>11898120</v>
      </c>
      <c r="E78" s="86" t="s">
        <v>349</v>
      </c>
      <c r="F78" s="86" t="s">
        <v>186</v>
      </c>
      <c r="G78" s="96">
        <v>7.0299999999999994</v>
      </c>
      <c r="H78" s="99" t="s">
        <v>189</v>
      </c>
      <c r="I78" s="100">
        <v>5.5E-2</v>
      </c>
      <c r="J78" s="100">
        <v>1.8500000000000003E-2</v>
      </c>
      <c r="K78" s="96">
        <v>2665818.5694076</v>
      </c>
      <c r="L78" s="98">
        <v>129.66999999999999</v>
      </c>
      <c r="M78" s="96">
        <v>3456.7669319347001</v>
      </c>
      <c r="N78" s="97">
        <v>8.6400186457771767E-4</v>
      </c>
      <c r="O78" s="97">
        <v>6.3350688499766078E-5</v>
      </c>
    </row>
    <row r="79" spans="2:15">
      <c r="B79" s="89" t="s">
        <v>2377</v>
      </c>
      <c r="C79" s="99" t="s">
        <v>2244</v>
      </c>
      <c r="D79" s="86">
        <v>11898130</v>
      </c>
      <c r="E79" s="86" t="s">
        <v>349</v>
      </c>
      <c r="F79" s="86" t="s">
        <v>186</v>
      </c>
      <c r="G79" s="96">
        <v>7.01</v>
      </c>
      <c r="H79" s="99" t="s">
        <v>189</v>
      </c>
      <c r="I79" s="100">
        <v>5.5E-2</v>
      </c>
      <c r="J79" s="100">
        <v>1.9000000000000003E-2</v>
      </c>
      <c r="K79" s="96">
        <v>5394253.6051422004</v>
      </c>
      <c r="L79" s="98">
        <v>129.24</v>
      </c>
      <c r="M79" s="96">
        <v>6971.5333659309999</v>
      </c>
      <c r="N79" s="97">
        <v>1.742500418956201E-3</v>
      </c>
      <c r="O79" s="97">
        <v>1.2776430905731757E-4</v>
      </c>
    </row>
    <row r="80" spans="2:15">
      <c r="B80" s="89" t="s">
        <v>2377</v>
      </c>
      <c r="C80" s="99" t="s">
        <v>2244</v>
      </c>
      <c r="D80" s="86">
        <v>11898140</v>
      </c>
      <c r="E80" s="86" t="s">
        <v>349</v>
      </c>
      <c r="F80" s="86" t="s">
        <v>186</v>
      </c>
      <c r="G80" s="96">
        <v>7.0100000000000007</v>
      </c>
      <c r="H80" s="99" t="s">
        <v>189</v>
      </c>
      <c r="I80" s="100">
        <v>5.5E-2</v>
      </c>
      <c r="J80" s="100">
        <v>1.9200000000000002E-2</v>
      </c>
      <c r="K80" s="96">
        <v>8362012.6730964007</v>
      </c>
      <c r="L80" s="98">
        <v>129.03</v>
      </c>
      <c r="M80" s="96">
        <v>10789.504949960599</v>
      </c>
      <c r="N80" s="97">
        <v>2.6967836068192788E-3</v>
      </c>
      <c r="O80" s="97">
        <v>1.9773464066583188E-4</v>
      </c>
    </row>
    <row r="81" spans="2:15">
      <c r="B81" s="89" t="s">
        <v>2377</v>
      </c>
      <c r="C81" s="99" t="s">
        <v>2244</v>
      </c>
      <c r="D81" s="86">
        <v>11898150</v>
      </c>
      <c r="E81" s="86" t="s">
        <v>349</v>
      </c>
      <c r="F81" s="86" t="s">
        <v>186</v>
      </c>
      <c r="G81" s="96">
        <v>7.0000000000000018</v>
      </c>
      <c r="H81" s="99" t="s">
        <v>189</v>
      </c>
      <c r="I81" s="100">
        <v>5.5E-2</v>
      </c>
      <c r="J81" s="100">
        <v>1.9600000000000003E-2</v>
      </c>
      <c r="K81" s="96">
        <v>3660178.4754171995</v>
      </c>
      <c r="L81" s="98">
        <v>128.68</v>
      </c>
      <c r="M81" s="96">
        <v>4709.9176577314993</v>
      </c>
      <c r="N81" s="97">
        <v>1.1772207147358828E-3</v>
      </c>
      <c r="O81" s="97">
        <v>8.6316645660429071E-5</v>
      </c>
    </row>
    <row r="82" spans="2:15">
      <c r="B82" s="89" t="s">
        <v>2377</v>
      </c>
      <c r="C82" s="99" t="s">
        <v>2244</v>
      </c>
      <c r="D82" s="86">
        <v>11898160</v>
      </c>
      <c r="E82" s="86" t="s">
        <v>349</v>
      </c>
      <c r="F82" s="86" t="s">
        <v>186</v>
      </c>
      <c r="G82" s="96">
        <v>6.99</v>
      </c>
      <c r="H82" s="99" t="s">
        <v>189</v>
      </c>
      <c r="I82" s="100">
        <v>5.5E-2</v>
      </c>
      <c r="J82" s="100">
        <v>2.0400000000000001E-2</v>
      </c>
      <c r="K82" s="96">
        <v>1340557.2036371999</v>
      </c>
      <c r="L82" s="98">
        <v>127.98</v>
      </c>
      <c r="M82" s="96">
        <v>1715.6451156726998</v>
      </c>
      <c r="N82" s="97">
        <v>4.2881704438928848E-4</v>
      </c>
      <c r="O82" s="97">
        <v>3.1441893954445956E-5</v>
      </c>
    </row>
    <row r="83" spans="2:15">
      <c r="B83" s="89" t="s">
        <v>2377</v>
      </c>
      <c r="C83" s="99" t="s">
        <v>2244</v>
      </c>
      <c r="D83" s="86">
        <v>11898270</v>
      </c>
      <c r="E83" s="86" t="s">
        <v>349</v>
      </c>
      <c r="F83" s="86" t="s">
        <v>186</v>
      </c>
      <c r="G83" s="96">
        <v>6.9900000000000011</v>
      </c>
      <c r="H83" s="99" t="s">
        <v>189</v>
      </c>
      <c r="I83" s="100">
        <v>5.5E-2</v>
      </c>
      <c r="J83" s="100">
        <v>2.0500000000000004E-2</v>
      </c>
      <c r="K83" s="96">
        <v>2208464.9332129001</v>
      </c>
      <c r="L83" s="98">
        <v>127.84</v>
      </c>
      <c r="M83" s="96">
        <v>2823.3015742269995</v>
      </c>
      <c r="N83" s="97">
        <v>7.0567031924020191E-4</v>
      </c>
      <c r="O83" s="97">
        <v>5.1741439932616356E-5</v>
      </c>
    </row>
    <row r="84" spans="2:15">
      <c r="B84" s="89" t="s">
        <v>2377</v>
      </c>
      <c r="C84" s="99" t="s">
        <v>2244</v>
      </c>
      <c r="D84" s="86">
        <v>11898280</v>
      </c>
      <c r="E84" s="86" t="s">
        <v>349</v>
      </c>
      <c r="F84" s="86" t="s">
        <v>186</v>
      </c>
      <c r="G84" s="96">
        <v>6.9700000000000006</v>
      </c>
      <c r="H84" s="99" t="s">
        <v>189</v>
      </c>
      <c r="I84" s="100">
        <v>5.5E-2</v>
      </c>
      <c r="J84" s="100">
        <v>2.1400000000000002E-2</v>
      </c>
      <c r="K84" s="96">
        <v>1939467.1598174998</v>
      </c>
      <c r="L84" s="98">
        <v>127.09</v>
      </c>
      <c r="M84" s="96">
        <v>2464.8688127532</v>
      </c>
      <c r="N84" s="97">
        <v>6.1608181635962843E-4</v>
      </c>
      <c r="O84" s="97">
        <v>4.5172596077260197E-5</v>
      </c>
    </row>
    <row r="85" spans="2:15">
      <c r="B85" s="89" t="s">
        <v>2377</v>
      </c>
      <c r="C85" s="99" t="s">
        <v>2244</v>
      </c>
      <c r="D85" s="86">
        <v>11898290</v>
      </c>
      <c r="E85" s="86" t="s">
        <v>349</v>
      </c>
      <c r="F85" s="86" t="s">
        <v>186</v>
      </c>
      <c r="G85" s="96">
        <v>6.9599999999999991</v>
      </c>
      <c r="H85" s="99" t="s">
        <v>189</v>
      </c>
      <c r="I85" s="100">
        <v>5.5E-2</v>
      </c>
      <c r="J85" s="100">
        <v>2.2099999999999998E-2</v>
      </c>
      <c r="K85" s="96">
        <v>6046640.3015646003</v>
      </c>
      <c r="L85" s="98">
        <v>126.47</v>
      </c>
      <c r="M85" s="96">
        <v>7647.1859874189995</v>
      </c>
      <c r="N85" s="97">
        <v>1.9113764630364219E-3</v>
      </c>
      <c r="O85" s="97">
        <v>1.4014670555692201E-4</v>
      </c>
    </row>
    <row r="86" spans="2:15">
      <c r="B86" s="89" t="s">
        <v>2377</v>
      </c>
      <c r="C86" s="99" t="s">
        <v>2244</v>
      </c>
      <c r="D86" s="86">
        <v>11896120</v>
      </c>
      <c r="E86" s="86" t="s">
        <v>349</v>
      </c>
      <c r="F86" s="86" t="s">
        <v>186</v>
      </c>
      <c r="G86" s="96">
        <v>7.1099999999999985</v>
      </c>
      <c r="H86" s="99" t="s">
        <v>189</v>
      </c>
      <c r="I86" s="100">
        <v>5.5888E-2</v>
      </c>
      <c r="J86" s="100">
        <v>1.3699999999999999E-2</v>
      </c>
      <c r="K86" s="96">
        <v>3043039.4821155993</v>
      </c>
      <c r="L86" s="98">
        <v>136.6</v>
      </c>
      <c r="M86" s="96">
        <v>4156.7919838732005</v>
      </c>
      <c r="N86" s="97">
        <v>1.0389696775761682E-3</v>
      </c>
      <c r="O86" s="97">
        <v>7.6179748103899728E-5</v>
      </c>
    </row>
    <row r="87" spans="2:15">
      <c r="B87" s="89" t="s">
        <v>2377</v>
      </c>
      <c r="C87" s="99" t="s">
        <v>2244</v>
      </c>
      <c r="D87" s="86">
        <v>11898300</v>
      </c>
      <c r="E87" s="86" t="s">
        <v>349</v>
      </c>
      <c r="F87" s="86" t="s">
        <v>186</v>
      </c>
      <c r="G87" s="96">
        <v>6.9399999999999986</v>
      </c>
      <c r="H87" s="99" t="s">
        <v>189</v>
      </c>
      <c r="I87" s="100">
        <v>5.5E-2</v>
      </c>
      <c r="J87" s="100">
        <v>2.2999999999999993E-2</v>
      </c>
      <c r="K87" s="96">
        <v>4424379.8343071993</v>
      </c>
      <c r="L87" s="98">
        <v>125.7</v>
      </c>
      <c r="M87" s="96">
        <v>5561.4454550819009</v>
      </c>
      <c r="N87" s="97">
        <v>1.3900558925587427E-3</v>
      </c>
      <c r="O87" s="97">
        <v>1.0192223125559244E-4</v>
      </c>
    </row>
    <row r="88" spans="2:15">
      <c r="B88" s="89" t="s">
        <v>2377</v>
      </c>
      <c r="C88" s="99" t="s">
        <v>2244</v>
      </c>
      <c r="D88" s="86">
        <v>11898310</v>
      </c>
      <c r="E88" s="86" t="s">
        <v>349</v>
      </c>
      <c r="F88" s="86" t="s">
        <v>186</v>
      </c>
      <c r="G88" s="96">
        <v>6.92</v>
      </c>
      <c r="H88" s="99" t="s">
        <v>189</v>
      </c>
      <c r="I88" s="100">
        <v>5.5E-2</v>
      </c>
      <c r="J88" s="100">
        <v>2.4000000000000004E-2</v>
      </c>
      <c r="K88" s="96">
        <v>2157306.5238516</v>
      </c>
      <c r="L88" s="98">
        <v>124.91</v>
      </c>
      <c r="M88" s="96">
        <v>2694.6915751519</v>
      </c>
      <c r="N88" s="97">
        <v>6.7352488357959382E-4</v>
      </c>
      <c r="O88" s="97">
        <v>4.9384459508482941E-5</v>
      </c>
    </row>
    <row r="89" spans="2:15">
      <c r="B89" s="89" t="s">
        <v>2377</v>
      </c>
      <c r="C89" s="99" t="s">
        <v>2244</v>
      </c>
      <c r="D89" s="86">
        <v>11898320</v>
      </c>
      <c r="E89" s="86" t="s">
        <v>349</v>
      </c>
      <c r="F89" s="86" t="s">
        <v>186</v>
      </c>
      <c r="G89" s="96">
        <v>6.9200000000000008</v>
      </c>
      <c r="H89" s="99" t="s">
        <v>189</v>
      </c>
      <c r="I89" s="100">
        <v>5.5E-2</v>
      </c>
      <c r="J89" s="100">
        <v>2.4500000000000001E-2</v>
      </c>
      <c r="K89" s="96">
        <v>557144.92941219988</v>
      </c>
      <c r="L89" s="98">
        <v>124.48</v>
      </c>
      <c r="M89" s="96">
        <v>693.53400463399987</v>
      </c>
      <c r="N89" s="97">
        <v>1.7334540770339295E-4</v>
      </c>
      <c r="O89" s="97">
        <v>1.2710100957536531E-5</v>
      </c>
    </row>
    <row r="90" spans="2:15">
      <c r="B90" s="89" t="s">
        <v>2377</v>
      </c>
      <c r="C90" s="99" t="s">
        <v>2244</v>
      </c>
      <c r="D90" s="86">
        <v>11898330</v>
      </c>
      <c r="E90" s="86" t="s">
        <v>349</v>
      </c>
      <c r="F90" s="86" t="s">
        <v>186</v>
      </c>
      <c r="G90" s="96">
        <v>6.8800000000000008</v>
      </c>
      <c r="H90" s="99" t="s">
        <v>189</v>
      </c>
      <c r="I90" s="100">
        <v>5.5E-2</v>
      </c>
      <c r="J90" s="100">
        <v>2.64E-2</v>
      </c>
      <c r="K90" s="96">
        <v>6338510.7919299994</v>
      </c>
      <c r="L90" s="98">
        <v>122.85</v>
      </c>
      <c r="M90" s="96">
        <v>7786.8605034935999</v>
      </c>
      <c r="N90" s="97">
        <v>1.9462874202107613E-3</v>
      </c>
      <c r="O90" s="97">
        <v>1.4270646064988259E-4</v>
      </c>
    </row>
    <row r="91" spans="2:15">
      <c r="B91" s="89" t="s">
        <v>2377</v>
      </c>
      <c r="C91" s="99" t="s">
        <v>2244</v>
      </c>
      <c r="D91" s="86">
        <v>11898340</v>
      </c>
      <c r="E91" s="86" t="s">
        <v>349</v>
      </c>
      <c r="F91" s="86" t="s">
        <v>186</v>
      </c>
      <c r="G91" s="96">
        <v>6.8299999999999992</v>
      </c>
      <c r="H91" s="99" t="s">
        <v>189</v>
      </c>
      <c r="I91" s="100">
        <v>5.5E-2</v>
      </c>
      <c r="J91" s="100">
        <v>2.9299999999999993E-2</v>
      </c>
      <c r="K91" s="96">
        <v>1225993.4324890999</v>
      </c>
      <c r="L91" s="98">
        <v>120.49</v>
      </c>
      <c r="M91" s="96">
        <v>1477.1994863659002</v>
      </c>
      <c r="N91" s="97">
        <v>3.6921873406693841E-4</v>
      </c>
      <c r="O91" s="97">
        <v>2.7072002930901786E-5</v>
      </c>
    </row>
    <row r="92" spans="2:15">
      <c r="B92" s="89" t="s">
        <v>2377</v>
      </c>
      <c r="C92" s="99" t="s">
        <v>2244</v>
      </c>
      <c r="D92" s="86">
        <v>11898350</v>
      </c>
      <c r="E92" s="86" t="s">
        <v>349</v>
      </c>
      <c r="F92" s="86" t="s">
        <v>186</v>
      </c>
      <c r="G92" s="96">
        <v>6.8100000000000014</v>
      </c>
      <c r="H92" s="99" t="s">
        <v>189</v>
      </c>
      <c r="I92" s="100">
        <v>5.5E-2</v>
      </c>
      <c r="J92" s="100">
        <v>3.0000000000000006E-2</v>
      </c>
      <c r="K92" s="96">
        <v>1180018.2269631</v>
      </c>
      <c r="L92" s="98">
        <v>119.94</v>
      </c>
      <c r="M92" s="96">
        <v>1415.3138576654997</v>
      </c>
      <c r="N92" s="97">
        <v>3.5375072605814146E-4</v>
      </c>
      <c r="O92" s="97">
        <v>2.593785149298086E-5</v>
      </c>
    </row>
    <row r="93" spans="2:15">
      <c r="B93" s="89" t="s">
        <v>2377</v>
      </c>
      <c r="C93" s="99" t="s">
        <v>2244</v>
      </c>
      <c r="D93" s="86">
        <v>11898360</v>
      </c>
      <c r="E93" s="86" t="s">
        <v>349</v>
      </c>
      <c r="F93" s="86" t="s">
        <v>186</v>
      </c>
      <c r="G93" s="96">
        <v>6.7499999999999991</v>
      </c>
      <c r="H93" s="99" t="s">
        <v>189</v>
      </c>
      <c r="I93" s="100">
        <v>5.5E-2</v>
      </c>
      <c r="J93" s="100">
        <v>3.32E-2</v>
      </c>
      <c r="K93" s="96">
        <v>2350042.3269816004</v>
      </c>
      <c r="L93" s="98">
        <v>117.45</v>
      </c>
      <c r="M93" s="96">
        <v>2760.1247053482998</v>
      </c>
      <c r="N93" s="97">
        <v>6.8987957211024483E-4</v>
      </c>
      <c r="O93" s="97">
        <v>5.0583624488436257E-5</v>
      </c>
    </row>
    <row r="94" spans="2:15">
      <c r="B94" s="89" t="s">
        <v>2377</v>
      </c>
      <c r="C94" s="99" t="s">
        <v>2244</v>
      </c>
      <c r="D94" s="86">
        <v>11898380</v>
      </c>
      <c r="E94" s="86" t="s">
        <v>349</v>
      </c>
      <c r="F94" s="86" t="s">
        <v>186</v>
      </c>
      <c r="G94" s="96">
        <v>6.63</v>
      </c>
      <c r="H94" s="99" t="s">
        <v>189</v>
      </c>
      <c r="I94" s="100">
        <v>5.5E-2</v>
      </c>
      <c r="J94" s="100">
        <v>3.9899999999999998E-2</v>
      </c>
      <c r="K94" s="96">
        <v>1479509.1105238998</v>
      </c>
      <c r="L94" s="98">
        <v>112.47</v>
      </c>
      <c r="M94" s="96">
        <v>1664.0039029146999</v>
      </c>
      <c r="N94" s="97">
        <v>4.1590957767529904E-4</v>
      </c>
      <c r="O94" s="97">
        <v>3.0495487544178893E-5</v>
      </c>
    </row>
    <row r="95" spans="2:15">
      <c r="B95" s="89" t="s">
        <v>2377</v>
      </c>
      <c r="C95" s="99" t="s">
        <v>2244</v>
      </c>
      <c r="D95" s="86">
        <v>11898390</v>
      </c>
      <c r="E95" s="86" t="s">
        <v>349</v>
      </c>
      <c r="F95" s="86" t="s">
        <v>186</v>
      </c>
      <c r="G95" s="96">
        <v>6.5900000000000007</v>
      </c>
      <c r="H95" s="99" t="s">
        <v>189</v>
      </c>
      <c r="I95" s="100">
        <v>5.5E-2</v>
      </c>
      <c r="J95" s="100">
        <v>4.2000000000000003E-2</v>
      </c>
      <c r="K95" s="96">
        <v>831859.74002479983</v>
      </c>
      <c r="L95" s="98">
        <v>110.98</v>
      </c>
      <c r="M95" s="96">
        <v>923.19794742879981</v>
      </c>
      <c r="N95" s="97">
        <v>2.3074877874580197E-4</v>
      </c>
      <c r="O95" s="97">
        <v>1.6919053769833426E-5</v>
      </c>
    </row>
    <row r="96" spans="2:15">
      <c r="B96" s="89" t="s">
        <v>2377</v>
      </c>
      <c r="C96" s="99" t="s">
        <v>2244</v>
      </c>
      <c r="D96" s="86">
        <v>11898400</v>
      </c>
      <c r="E96" s="86" t="s">
        <v>349</v>
      </c>
      <c r="F96" s="86" t="s">
        <v>186</v>
      </c>
      <c r="G96" s="96">
        <v>6.68</v>
      </c>
      <c r="H96" s="99" t="s">
        <v>189</v>
      </c>
      <c r="I96" s="100">
        <v>5.5E-2</v>
      </c>
      <c r="J96" s="100">
        <v>3.6999999999999998E-2</v>
      </c>
      <c r="K96" s="96">
        <v>2473021.4483037996</v>
      </c>
      <c r="L96" s="98">
        <v>114.64</v>
      </c>
      <c r="M96" s="96">
        <v>2835.0717945356</v>
      </c>
      <c r="N96" s="97">
        <v>7.0861222781933475E-4</v>
      </c>
      <c r="O96" s="97">
        <v>5.1957147724037068E-5</v>
      </c>
    </row>
    <row r="97" spans="2:15">
      <c r="B97" s="89" t="s">
        <v>2377</v>
      </c>
      <c r="C97" s="99" t="s">
        <v>2244</v>
      </c>
      <c r="D97" s="86">
        <v>11896130</v>
      </c>
      <c r="E97" s="86" t="s">
        <v>349</v>
      </c>
      <c r="F97" s="86" t="s">
        <v>186</v>
      </c>
      <c r="G97" s="96">
        <v>7.1</v>
      </c>
      <c r="H97" s="99" t="s">
        <v>189</v>
      </c>
      <c r="I97" s="100">
        <v>5.6619999999999997E-2</v>
      </c>
      <c r="J97" s="100">
        <v>1.3800000000000002E-2</v>
      </c>
      <c r="K97" s="96">
        <v>3122201.8257287997</v>
      </c>
      <c r="L97" s="98">
        <v>137.24</v>
      </c>
      <c r="M97" s="96">
        <v>4284.9097895657997</v>
      </c>
      <c r="N97" s="97">
        <v>1.0709920919256533E-3</v>
      </c>
      <c r="O97" s="97">
        <v>7.8527708310508976E-5</v>
      </c>
    </row>
    <row r="98" spans="2:15">
      <c r="B98" s="89" t="s">
        <v>2377</v>
      </c>
      <c r="C98" s="99" t="s">
        <v>2244</v>
      </c>
      <c r="D98" s="86">
        <v>11898410</v>
      </c>
      <c r="E98" s="86" t="s">
        <v>349</v>
      </c>
      <c r="F98" s="86" t="s">
        <v>186</v>
      </c>
      <c r="G98" s="96">
        <v>6.66</v>
      </c>
      <c r="H98" s="99" t="s">
        <v>189</v>
      </c>
      <c r="I98" s="100">
        <v>5.5E-2</v>
      </c>
      <c r="J98" s="100">
        <v>3.7999999999999999E-2</v>
      </c>
      <c r="K98" s="96">
        <v>970657.50277869997</v>
      </c>
      <c r="L98" s="98">
        <v>113.88</v>
      </c>
      <c r="M98" s="96">
        <v>1105.3847652536999</v>
      </c>
      <c r="N98" s="97">
        <v>2.7628547630212082E-4</v>
      </c>
      <c r="O98" s="97">
        <v>2.025791362704954E-5</v>
      </c>
    </row>
    <row r="99" spans="2:15">
      <c r="B99" s="89" t="s">
        <v>2377</v>
      </c>
      <c r="C99" s="99" t="s">
        <v>2244</v>
      </c>
      <c r="D99" s="86">
        <v>11896140</v>
      </c>
      <c r="E99" s="86" t="s">
        <v>349</v>
      </c>
      <c r="F99" s="86" t="s">
        <v>186</v>
      </c>
      <c r="G99" s="96">
        <v>7.1099999999999994</v>
      </c>
      <c r="H99" s="99" t="s">
        <v>189</v>
      </c>
      <c r="I99" s="100">
        <v>5.5309999999999998E-2</v>
      </c>
      <c r="J99" s="100">
        <v>1.4000000000000004E-2</v>
      </c>
      <c r="K99" s="96">
        <v>11513289.887070101</v>
      </c>
      <c r="L99" s="98">
        <v>135.94</v>
      </c>
      <c r="M99" s="96">
        <v>15651.166213072396</v>
      </c>
      <c r="N99" s="97">
        <v>3.9119318881420543E-3</v>
      </c>
      <c r="O99" s="97">
        <v>2.8683222645487367E-4</v>
      </c>
    </row>
    <row r="100" spans="2:15">
      <c r="B100" s="89" t="s">
        <v>2377</v>
      </c>
      <c r="C100" s="99" t="s">
        <v>2244</v>
      </c>
      <c r="D100" s="86">
        <v>11896150</v>
      </c>
      <c r="E100" s="86" t="s">
        <v>349</v>
      </c>
      <c r="F100" s="86" t="s">
        <v>186</v>
      </c>
      <c r="G100" s="96">
        <v>7.1</v>
      </c>
      <c r="H100" s="99" t="s">
        <v>189</v>
      </c>
      <c r="I100" s="100">
        <v>5.5452000000000001E-2</v>
      </c>
      <c r="J100" s="100">
        <v>1.4299999999999997E-2</v>
      </c>
      <c r="K100" s="96">
        <v>6700435.5153787993</v>
      </c>
      <c r="L100" s="98">
        <v>135.78</v>
      </c>
      <c r="M100" s="96">
        <v>9097.8511406370017</v>
      </c>
      <c r="N100" s="97">
        <v>2.2739630712567157E-3</v>
      </c>
      <c r="O100" s="97">
        <v>1.6673242511758204E-4</v>
      </c>
    </row>
    <row r="101" spans="2:15">
      <c r="B101" s="89" t="s">
        <v>2377</v>
      </c>
      <c r="C101" s="99" t="s">
        <v>2244</v>
      </c>
      <c r="D101" s="86">
        <v>11896160</v>
      </c>
      <c r="E101" s="86" t="s">
        <v>349</v>
      </c>
      <c r="F101" s="86" t="s">
        <v>186</v>
      </c>
      <c r="G101" s="96">
        <v>7.1199999999999992</v>
      </c>
      <c r="H101" s="99" t="s">
        <v>189</v>
      </c>
      <c r="I101" s="100">
        <v>5.5E-2</v>
      </c>
      <c r="J101" s="100">
        <v>1.3800000000000002E-2</v>
      </c>
      <c r="K101" s="96">
        <v>4719629.3725563996</v>
      </c>
      <c r="L101" s="98">
        <v>134.16999999999999</v>
      </c>
      <c r="M101" s="96">
        <v>6332.3266175605995</v>
      </c>
      <c r="N101" s="97">
        <v>1.5827338413079979E-3</v>
      </c>
      <c r="O101" s="97">
        <v>1.1604984048008618E-4</v>
      </c>
    </row>
    <row r="102" spans="2:15">
      <c r="B102" s="89" t="s">
        <v>2377</v>
      </c>
      <c r="C102" s="99" t="s">
        <v>2244</v>
      </c>
      <c r="D102" s="86">
        <v>11898170</v>
      </c>
      <c r="E102" s="86" t="s">
        <v>349</v>
      </c>
      <c r="F102" s="86" t="s">
        <v>186</v>
      </c>
      <c r="G102" s="96">
        <v>7.1199999999999992</v>
      </c>
      <c r="H102" s="99" t="s">
        <v>189</v>
      </c>
      <c r="I102" s="100">
        <v>5.5E-2</v>
      </c>
      <c r="J102" s="100">
        <v>1.3699999999999999E-2</v>
      </c>
      <c r="K102" s="96">
        <v>8684444.7170579992</v>
      </c>
      <c r="L102" s="98">
        <v>134.25</v>
      </c>
      <c r="M102" s="96">
        <v>11658.866868179201</v>
      </c>
      <c r="N102" s="97">
        <v>2.9140763352918158E-3</v>
      </c>
      <c r="O102" s="97">
        <v>2.1366706456338438E-4</v>
      </c>
    </row>
    <row r="103" spans="2:15">
      <c r="B103" s="89" t="s">
        <v>2377</v>
      </c>
      <c r="C103" s="99" t="s">
        <v>2244</v>
      </c>
      <c r="D103" s="86">
        <v>11898180</v>
      </c>
      <c r="E103" s="86" t="s">
        <v>349</v>
      </c>
      <c r="F103" s="86" t="s">
        <v>186</v>
      </c>
      <c r="G103" s="96">
        <v>7.11</v>
      </c>
      <c r="H103" s="99" t="s">
        <v>189</v>
      </c>
      <c r="I103" s="100">
        <v>5.5E-2</v>
      </c>
      <c r="J103" s="100">
        <v>1.4100000000000001E-2</v>
      </c>
      <c r="K103" s="96">
        <v>3851119.9030174999</v>
      </c>
      <c r="L103" s="98">
        <v>134.32</v>
      </c>
      <c r="M103" s="96">
        <v>5172.8242211317001</v>
      </c>
      <c r="N103" s="97">
        <v>1.2929219297087968E-3</v>
      </c>
      <c r="O103" s="97">
        <v>9.480013618203341E-5</v>
      </c>
    </row>
    <row r="104" spans="2:15">
      <c r="B104" s="89" t="s">
        <v>2377</v>
      </c>
      <c r="C104" s="99" t="s">
        <v>2244</v>
      </c>
      <c r="D104" s="86">
        <v>11898190</v>
      </c>
      <c r="E104" s="86" t="s">
        <v>349</v>
      </c>
      <c r="F104" s="86" t="s">
        <v>186</v>
      </c>
      <c r="G104" s="96">
        <v>7.1099999999999977</v>
      </c>
      <c r="H104" s="99" t="s">
        <v>189</v>
      </c>
      <c r="I104" s="100">
        <v>5.5E-2</v>
      </c>
      <c r="J104" s="100">
        <v>1.44E-2</v>
      </c>
      <c r="K104" s="96">
        <v>4856262.4800391002</v>
      </c>
      <c r="L104" s="98">
        <v>133.37</v>
      </c>
      <c r="M104" s="96">
        <v>6476.7972689810003</v>
      </c>
      <c r="N104" s="97">
        <v>1.6188435688834471E-3</v>
      </c>
      <c r="O104" s="97">
        <v>1.1869749229338609E-4</v>
      </c>
    </row>
    <row r="105" spans="2:15">
      <c r="B105" s="89" t="s">
        <v>2362</v>
      </c>
      <c r="C105" s="99" t="s">
        <v>2244</v>
      </c>
      <c r="D105" s="86">
        <v>2424</v>
      </c>
      <c r="E105" s="86" t="s">
        <v>349</v>
      </c>
      <c r="F105" s="86" t="s">
        <v>185</v>
      </c>
      <c r="G105" s="96">
        <v>5.9</v>
      </c>
      <c r="H105" s="99" t="s">
        <v>189</v>
      </c>
      <c r="I105" s="100">
        <v>7.1500000000000008E-2</v>
      </c>
      <c r="J105" s="100">
        <v>1.5800000000000002E-2</v>
      </c>
      <c r="K105" s="96">
        <v>82536670.930541992</v>
      </c>
      <c r="L105" s="98">
        <v>142.57</v>
      </c>
      <c r="M105" s="96">
        <v>117672.5283784951</v>
      </c>
      <c r="N105" s="97">
        <v>2.9411668744381159E-2</v>
      </c>
      <c r="O105" s="97">
        <v>2.1565340785395905E-3</v>
      </c>
    </row>
    <row r="106" spans="2:15">
      <c r="B106" s="89" t="s">
        <v>2378</v>
      </c>
      <c r="C106" s="99" t="s">
        <v>2244</v>
      </c>
      <c r="D106" s="86">
        <v>91102799</v>
      </c>
      <c r="E106" s="86" t="s">
        <v>349</v>
      </c>
      <c r="F106" s="86" t="s">
        <v>186</v>
      </c>
      <c r="G106" s="96">
        <v>4.0599999999999987</v>
      </c>
      <c r="H106" s="99" t="s">
        <v>189</v>
      </c>
      <c r="I106" s="100">
        <v>4.7500000000000001E-2</v>
      </c>
      <c r="J106" s="100">
        <v>1.3699999999999999E-2</v>
      </c>
      <c r="K106" s="96">
        <v>63322593.259159997</v>
      </c>
      <c r="L106" s="98">
        <v>115.34</v>
      </c>
      <c r="M106" s="96">
        <v>73036.277052808</v>
      </c>
      <c r="N106" s="97">
        <v>1.825505762985381E-2</v>
      </c>
      <c r="O106" s="97">
        <v>1.3385045991994166E-3</v>
      </c>
    </row>
    <row r="107" spans="2:15">
      <c r="B107" s="89" t="s">
        <v>2378</v>
      </c>
      <c r="C107" s="99" t="s">
        <v>2244</v>
      </c>
      <c r="D107" s="86">
        <v>91102798</v>
      </c>
      <c r="E107" s="86" t="s">
        <v>349</v>
      </c>
      <c r="F107" s="86" t="s">
        <v>186</v>
      </c>
      <c r="G107" s="96">
        <v>4.0699999999999985</v>
      </c>
      <c r="H107" s="99" t="s">
        <v>189</v>
      </c>
      <c r="I107" s="100">
        <v>4.4999999999999998E-2</v>
      </c>
      <c r="J107" s="100">
        <v>1.3699999999999997E-2</v>
      </c>
      <c r="K107" s="96">
        <v>107703992.18084</v>
      </c>
      <c r="L107" s="98">
        <v>114.22</v>
      </c>
      <c r="M107" s="96">
        <v>123019.5039907883</v>
      </c>
      <c r="N107" s="97">
        <v>3.0748118956338978E-2</v>
      </c>
      <c r="O107" s="97">
        <v>2.2545258127525327E-3</v>
      </c>
    </row>
    <row r="108" spans="2:15">
      <c r="B108" s="89" t="s">
        <v>2379</v>
      </c>
      <c r="C108" s="99" t="s">
        <v>2244</v>
      </c>
      <c r="D108" s="86">
        <v>3363</v>
      </c>
      <c r="E108" s="86" t="s">
        <v>349</v>
      </c>
      <c r="F108" s="86" t="s">
        <v>185</v>
      </c>
      <c r="G108" s="96">
        <v>2.4699999999999998</v>
      </c>
      <c r="H108" s="99" t="s">
        <v>189</v>
      </c>
      <c r="I108" s="100">
        <v>3.7000000000000005E-2</v>
      </c>
      <c r="J108" s="100">
        <v>1.6799999999999995E-2</v>
      </c>
      <c r="K108" s="96">
        <v>24180921.631543599</v>
      </c>
      <c r="L108" s="98">
        <v>105.13</v>
      </c>
      <c r="M108" s="96">
        <v>24687.582473610102</v>
      </c>
      <c r="N108" s="97">
        <v>6.1705396137821675E-3</v>
      </c>
      <c r="O108" s="97">
        <v>4.5243876081128343E-4</v>
      </c>
    </row>
    <row r="109" spans="2:15">
      <c r="B109" s="89" t="s">
        <v>2380</v>
      </c>
      <c r="C109" s="99" t="s">
        <v>2244</v>
      </c>
      <c r="D109" s="86">
        <v>90240690</v>
      </c>
      <c r="E109" s="86" t="s">
        <v>349</v>
      </c>
      <c r="F109" s="86" t="s">
        <v>185</v>
      </c>
      <c r="G109" s="96">
        <v>2.64</v>
      </c>
      <c r="H109" s="99" t="s">
        <v>189</v>
      </c>
      <c r="I109" s="100">
        <v>3.4000000000000002E-2</v>
      </c>
      <c r="J109" s="100">
        <v>1.4800000000000002E-2</v>
      </c>
      <c r="K109" s="96">
        <v>1126232.6323231999</v>
      </c>
      <c r="L109" s="98">
        <v>106</v>
      </c>
      <c r="M109" s="96">
        <v>1193.8065621511998</v>
      </c>
      <c r="N109" s="97">
        <v>2.9838606881906968E-4</v>
      </c>
      <c r="O109" s="97">
        <v>2.187838206537378E-5</v>
      </c>
    </row>
    <row r="110" spans="2:15">
      <c r="B110" s="89" t="s">
        <v>2381</v>
      </c>
      <c r="C110" s="99" t="s">
        <v>2244</v>
      </c>
      <c r="D110" s="86">
        <v>90240790</v>
      </c>
      <c r="E110" s="86" t="s">
        <v>349</v>
      </c>
      <c r="F110" s="86" t="s">
        <v>185</v>
      </c>
      <c r="G110" s="96">
        <v>11.92</v>
      </c>
      <c r="H110" s="99" t="s">
        <v>189</v>
      </c>
      <c r="I110" s="100">
        <v>3.4000000000000002E-2</v>
      </c>
      <c r="J110" s="100">
        <v>2.9900000000000003E-2</v>
      </c>
      <c r="K110" s="96">
        <v>2506775.8215726996</v>
      </c>
      <c r="L110" s="98">
        <v>106.08</v>
      </c>
      <c r="M110" s="96">
        <v>2659.1877264933</v>
      </c>
      <c r="N110" s="97">
        <v>6.6465087152013831E-4</v>
      </c>
      <c r="O110" s="97">
        <v>4.8733795665301883E-5</v>
      </c>
    </row>
    <row r="111" spans="2:15">
      <c r="B111" s="89" t="s">
        <v>2382</v>
      </c>
      <c r="C111" s="99" t="s">
        <v>2244</v>
      </c>
      <c r="D111" s="86">
        <v>4180</v>
      </c>
      <c r="E111" s="86" t="s">
        <v>349</v>
      </c>
      <c r="F111" s="86" t="s">
        <v>186</v>
      </c>
      <c r="G111" s="96">
        <v>3.03</v>
      </c>
      <c r="H111" s="99" t="s">
        <v>188</v>
      </c>
      <c r="I111" s="100">
        <v>4.5990000000000003E-2</v>
      </c>
      <c r="J111" s="100">
        <v>3.8200000000000005E-2</v>
      </c>
      <c r="K111" s="96">
        <v>7092635.9737499999</v>
      </c>
      <c r="L111" s="98">
        <v>102.98</v>
      </c>
      <c r="M111" s="96">
        <v>27506.849575040098</v>
      </c>
      <c r="N111" s="97">
        <v>6.8752015364229356E-3</v>
      </c>
      <c r="O111" s="97">
        <v>5.0410626268719647E-4</v>
      </c>
    </row>
    <row r="112" spans="2:15">
      <c r="B112" s="89" t="s">
        <v>2382</v>
      </c>
      <c r="C112" s="99" t="s">
        <v>2244</v>
      </c>
      <c r="D112" s="86">
        <v>4179</v>
      </c>
      <c r="E112" s="86" t="s">
        <v>349</v>
      </c>
      <c r="F112" s="86" t="s">
        <v>186</v>
      </c>
      <c r="G112" s="96">
        <v>3.0800000000000005</v>
      </c>
      <c r="H112" s="99" t="s">
        <v>190</v>
      </c>
      <c r="I112" s="100">
        <v>3.6060000000000002E-2</v>
      </c>
      <c r="J112" s="100">
        <v>3.0499999999999999E-2</v>
      </c>
      <c r="K112" s="96">
        <v>6682236.0635453984</v>
      </c>
      <c r="L112" s="98">
        <v>102.82</v>
      </c>
      <c r="M112" s="96">
        <v>29444.966255777195</v>
      </c>
      <c r="N112" s="97">
        <v>7.3596242524747854E-3</v>
      </c>
      <c r="O112" s="97">
        <v>5.3962529782470789E-4</v>
      </c>
    </row>
    <row r="113" spans="2:15">
      <c r="B113" s="89" t="s">
        <v>2383</v>
      </c>
      <c r="C113" s="99" t="s">
        <v>2244</v>
      </c>
      <c r="D113" s="86">
        <v>90839511</v>
      </c>
      <c r="E113" s="86" t="s">
        <v>349</v>
      </c>
      <c r="F113" s="86" t="s">
        <v>186</v>
      </c>
      <c r="G113" s="96">
        <v>10.120000000000001</v>
      </c>
      <c r="H113" s="99" t="s">
        <v>189</v>
      </c>
      <c r="I113" s="100">
        <v>4.4999999999999998E-2</v>
      </c>
      <c r="J113" s="100">
        <v>3.27E-2</v>
      </c>
      <c r="K113" s="96">
        <v>7862323.3683977993</v>
      </c>
      <c r="L113" s="98">
        <v>113.36</v>
      </c>
      <c r="M113" s="96">
        <v>8912.7294251609983</v>
      </c>
      <c r="N113" s="97">
        <v>2.2276928104915292E-3</v>
      </c>
      <c r="O113" s="97">
        <v>1.6333977864688149E-4</v>
      </c>
    </row>
    <row r="114" spans="2:15">
      <c r="B114" s="89" t="s">
        <v>2383</v>
      </c>
      <c r="C114" s="99" t="s">
        <v>2244</v>
      </c>
      <c r="D114" s="86">
        <v>90839512</v>
      </c>
      <c r="E114" s="86" t="s">
        <v>349</v>
      </c>
      <c r="F114" s="86" t="s">
        <v>186</v>
      </c>
      <c r="G114" s="96">
        <v>10.159999999999998</v>
      </c>
      <c r="H114" s="99" t="s">
        <v>189</v>
      </c>
      <c r="I114" s="100">
        <v>4.4999999999999998E-2</v>
      </c>
      <c r="J114" s="100">
        <v>3.0799999999999998E-2</v>
      </c>
      <c r="K114" s="96">
        <v>1542503.2163109996</v>
      </c>
      <c r="L114" s="98">
        <v>115.59</v>
      </c>
      <c r="M114" s="96">
        <v>1782.9793958838998</v>
      </c>
      <c r="N114" s="97">
        <v>4.4564691599995981E-4</v>
      </c>
      <c r="O114" s="97">
        <v>3.2675900497267243E-5</v>
      </c>
    </row>
    <row r="115" spans="2:15">
      <c r="B115" s="89" t="s">
        <v>2383</v>
      </c>
      <c r="C115" s="99" t="s">
        <v>2244</v>
      </c>
      <c r="D115" s="86">
        <v>90839513</v>
      </c>
      <c r="E115" s="86" t="s">
        <v>349</v>
      </c>
      <c r="F115" s="86" t="s">
        <v>186</v>
      </c>
      <c r="G115" s="96">
        <v>10.06</v>
      </c>
      <c r="H115" s="99" t="s">
        <v>189</v>
      </c>
      <c r="I115" s="100">
        <v>4.4999999999999998E-2</v>
      </c>
      <c r="J115" s="100">
        <v>3.5699999999999996E-2</v>
      </c>
      <c r="K115" s="96">
        <v>5648928.6047917996</v>
      </c>
      <c r="L115" s="98">
        <v>110.57</v>
      </c>
      <c r="M115" s="96">
        <v>6246.0201150629991</v>
      </c>
      <c r="N115" s="97">
        <v>1.5611619562051243E-3</v>
      </c>
      <c r="O115" s="97">
        <v>1.1446813813714875E-4</v>
      </c>
    </row>
    <row r="116" spans="2:15">
      <c r="B116" s="89" t="s">
        <v>2383</v>
      </c>
      <c r="C116" s="99" t="s">
        <v>2244</v>
      </c>
      <c r="D116" s="86">
        <v>90839515</v>
      </c>
      <c r="E116" s="86" t="s">
        <v>349</v>
      </c>
      <c r="F116" s="86" t="s">
        <v>186</v>
      </c>
      <c r="G116" s="96">
        <v>10.100000000000001</v>
      </c>
      <c r="H116" s="99" t="s">
        <v>189</v>
      </c>
      <c r="I116" s="100">
        <v>4.4999999999999998E-2</v>
      </c>
      <c r="J116" s="100">
        <v>3.3799999999999997E-2</v>
      </c>
      <c r="K116" s="96">
        <v>5315020.8366354993</v>
      </c>
      <c r="L116" s="98">
        <v>112.66</v>
      </c>
      <c r="M116" s="96">
        <v>5987.9022410045</v>
      </c>
      <c r="N116" s="97">
        <v>1.4966466652240912E-3</v>
      </c>
      <c r="O116" s="97">
        <v>1.0973772230128853E-4</v>
      </c>
    </row>
    <row r="117" spans="2:15">
      <c r="B117" s="89" t="s">
        <v>2383</v>
      </c>
      <c r="C117" s="99" t="s">
        <v>2244</v>
      </c>
      <c r="D117" s="86">
        <v>90839516</v>
      </c>
      <c r="E117" s="86" t="s">
        <v>349</v>
      </c>
      <c r="F117" s="86" t="s">
        <v>186</v>
      </c>
      <c r="G117" s="96">
        <v>10.089999999999998</v>
      </c>
      <c r="H117" s="99" t="s">
        <v>189</v>
      </c>
      <c r="I117" s="100">
        <v>4.4999999999999998E-2</v>
      </c>
      <c r="J117" s="100">
        <v>3.4299999999999997E-2</v>
      </c>
      <c r="K117" s="96">
        <v>2824425.8054062999</v>
      </c>
      <c r="L117" s="98">
        <v>112.07</v>
      </c>
      <c r="M117" s="96">
        <v>3165.3338665419001</v>
      </c>
      <c r="N117" s="97">
        <v>7.9115960565282937E-4</v>
      </c>
      <c r="O117" s="97">
        <v>5.8009719407036973E-5</v>
      </c>
    </row>
    <row r="118" spans="2:15">
      <c r="B118" s="89" t="s">
        <v>2383</v>
      </c>
      <c r="C118" s="99" t="s">
        <v>2244</v>
      </c>
      <c r="D118" s="86">
        <v>90839517</v>
      </c>
      <c r="E118" s="86" t="s">
        <v>349</v>
      </c>
      <c r="F118" s="86" t="s">
        <v>186</v>
      </c>
      <c r="G118" s="96">
        <v>10.01</v>
      </c>
      <c r="H118" s="99" t="s">
        <v>189</v>
      </c>
      <c r="I118" s="100">
        <v>4.4999999999999998E-2</v>
      </c>
      <c r="J118" s="100">
        <v>3.78E-2</v>
      </c>
      <c r="K118" s="96">
        <v>4891022.8995100996</v>
      </c>
      <c r="L118" s="98">
        <v>108.37</v>
      </c>
      <c r="M118" s="96">
        <v>5300.4013022469999</v>
      </c>
      <c r="N118" s="97">
        <v>1.3248091926141119E-3</v>
      </c>
      <c r="O118" s="97">
        <v>9.7138186760676643E-5</v>
      </c>
    </row>
    <row r="119" spans="2:15">
      <c r="B119" s="89" t="s">
        <v>2383</v>
      </c>
      <c r="C119" s="99" t="s">
        <v>2244</v>
      </c>
      <c r="D119" s="86">
        <v>90839518</v>
      </c>
      <c r="E119" s="86" t="s">
        <v>349</v>
      </c>
      <c r="F119" s="86" t="s">
        <v>186</v>
      </c>
      <c r="G119" s="96">
        <v>9.9000000000000021</v>
      </c>
      <c r="H119" s="99" t="s">
        <v>189</v>
      </c>
      <c r="I119" s="100">
        <v>4.4999999999999998E-2</v>
      </c>
      <c r="J119" s="100">
        <v>4.2900000000000001E-2</v>
      </c>
      <c r="K119" s="96">
        <v>5808996.1495176991</v>
      </c>
      <c r="L119" s="98">
        <v>103.2</v>
      </c>
      <c r="M119" s="96">
        <v>5994.8837637730994</v>
      </c>
      <c r="N119" s="97">
        <v>1.4983916624450309E-3</v>
      </c>
      <c r="O119" s="97">
        <v>1.0986566968185434E-4</v>
      </c>
    </row>
    <row r="120" spans="2:15">
      <c r="B120" s="89" t="s">
        <v>2384</v>
      </c>
      <c r="C120" s="99" t="s">
        <v>2241</v>
      </c>
      <c r="D120" s="86">
        <v>8558</v>
      </c>
      <c r="E120" s="86" t="s">
        <v>630</v>
      </c>
      <c r="F120" s="86" t="s">
        <v>186</v>
      </c>
      <c r="G120" s="96">
        <v>1.5399999999999996</v>
      </c>
      <c r="H120" s="99" t="s">
        <v>189</v>
      </c>
      <c r="I120" s="100">
        <v>5.9000000000000004E-2</v>
      </c>
      <c r="J120" s="100">
        <v>1.15E-2</v>
      </c>
      <c r="K120" s="96">
        <v>13594325.294692999</v>
      </c>
      <c r="L120" s="98">
        <v>124.75</v>
      </c>
      <c r="M120" s="96">
        <v>16958.921024017702</v>
      </c>
      <c r="N120" s="97">
        <v>4.2387987603713703E-3</v>
      </c>
      <c r="O120" s="97">
        <v>3.107988893203675E-4</v>
      </c>
    </row>
    <row r="121" spans="2:15">
      <c r="B121" s="89" t="s">
        <v>2384</v>
      </c>
      <c r="C121" s="99" t="s">
        <v>2241</v>
      </c>
      <c r="D121" s="86">
        <v>8559</v>
      </c>
      <c r="E121" s="86" t="s">
        <v>630</v>
      </c>
      <c r="F121" s="86" t="s">
        <v>186</v>
      </c>
      <c r="G121" s="96">
        <v>1.5</v>
      </c>
      <c r="H121" s="99" t="s">
        <v>189</v>
      </c>
      <c r="I121" s="100">
        <v>5.9000000000000004E-2</v>
      </c>
      <c r="J121" s="100">
        <v>1.2900000000000002E-2</v>
      </c>
      <c r="K121" s="96">
        <v>2072595.6356769996</v>
      </c>
      <c r="L121" s="98">
        <v>113.71</v>
      </c>
      <c r="M121" s="96">
        <v>2356.7486216528996</v>
      </c>
      <c r="N121" s="97">
        <v>5.8905770725752157E-4</v>
      </c>
      <c r="O121" s="97">
        <v>4.3191123596818259E-5</v>
      </c>
    </row>
    <row r="122" spans="2:15">
      <c r="B122" s="89" t="s">
        <v>2384</v>
      </c>
      <c r="C122" s="99" t="s">
        <v>2241</v>
      </c>
      <c r="D122" s="86">
        <v>8560</v>
      </c>
      <c r="E122" s="86" t="s">
        <v>630</v>
      </c>
      <c r="F122" s="86" t="s">
        <v>186</v>
      </c>
      <c r="G122" s="96">
        <v>1.4799999999999998</v>
      </c>
      <c r="H122" s="99" t="s">
        <v>189</v>
      </c>
      <c r="I122" s="100">
        <v>5.9000000000000004E-2</v>
      </c>
      <c r="J122" s="100">
        <v>1.1500000000000002E-2</v>
      </c>
      <c r="K122" s="96">
        <v>2153540.1146512995</v>
      </c>
      <c r="L122" s="98">
        <v>109.55</v>
      </c>
      <c r="M122" s="96">
        <v>2359.203283024</v>
      </c>
      <c r="N122" s="97">
        <v>5.8967123777412791E-4</v>
      </c>
      <c r="O122" s="97">
        <v>4.3236109125479856E-5</v>
      </c>
    </row>
    <row r="123" spans="2:15">
      <c r="B123" s="89" t="s">
        <v>2385</v>
      </c>
      <c r="C123" s="99" t="s">
        <v>2244</v>
      </c>
      <c r="D123" s="86">
        <v>66240</v>
      </c>
      <c r="E123" s="86" t="s">
        <v>630</v>
      </c>
      <c r="F123" s="86" t="s">
        <v>186</v>
      </c>
      <c r="G123" s="96">
        <v>10.07</v>
      </c>
      <c r="H123" s="99" t="s">
        <v>189</v>
      </c>
      <c r="I123" s="100">
        <v>3.9842000000000002E-2</v>
      </c>
      <c r="J123" s="100">
        <v>1.4600000000000002E-2</v>
      </c>
      <c r="K123" s="96">
        <v>329376587.25796205</v>
      </c>
      <c r="L123" s="98">
        <v>128.75</v>
      </c>
      <c r="M123" s="96">
        <v>407425.33655454987</v>
      </c>
      <c r="N123" s="97">
        <v>0.10183395565587555</v>
      </c>
      <c r="O123" s="97">
        <v>7.4667098161963147E-3</v>
      </c>
    </row>
    <row r="124" spans="2:15">
      <c r="B124" s="89" t="s">
        <v>2386</v>
      </c>
      <c r="C124" s="99" t="s">
        <v>2241</v>
      </c>
      <c r="D124" s="86">
        <v>4540060</v>
      </c>
      <c r="E124" s="86" t="s">
        <v>630</v>
      </c>
      <c r="F124" s="86" t="s">
        <v>186</v>
      </c>
      <c r="G124" s="96">
        <v>0.7400000000000001</v>
      </c>
      <c r="H124" s="99" t="s">
        <v>189</v>
      </c>
      <c r="I124" s="100">
        <v>6.2950000000000006E-2</v>
      </c>
      <c r="J124" s="100">
        <v>1.1200000000000002E-2</v>
      </c>
      <c r="K124" s="96">
        <v>7773884.3239899995</v>
      </c>
      <c r="L124" s="98">
        <v>124.74</v>
      </c>
      <c r="M124" s="96">
        <v>9697.1429725079979</v>
      </c>
      <c r="N124" s="97">
        <v>2.4237531121701593E-3</v>
      </c>
      <c r="O124" s="97">
        <v>1.7771539009869659E-4</v>
      </c>
    </row>
    <row r="125" spans="2:15">
      <c r="B125" s="89" t="s">
        <v>2379</v>
      </c>
      <c r="C125" s="99" t="s">
        <v>2244</v>
      </c>
      <c r="D125" s="86">
        <v>3968</v>
      </c>
      <c r="E125" s="86" t="s">
        <v>630</v>
      </c>
      <c r="F125" s="86" t="s">
        <v>186</v>
      </c>
      <c r="G125" s="96">
        <v>4.18</v>
      </c>
      <c r="H125" s="99" t="s">
        <v>189</v>
      </c>
      <c r="I125" s="100">
        <v>0.08</v>
      </c>
      <c r="J125" s="100">
        <v>3.7100000000000001E-2</v>
      </c>
      <c r="K125" s="96">
        <v>4561512.5925000003</v>
      </c>
      <c r="L125" s="98">
        <v>119.21</v>
      </c>
      <c r="M125" s="96">
        <v>5437.5538165013995</v>
      </c>
      <c r="N125" s="97">
        <v>1.359089787858351E-3</v>
      </c>
      <c r="O125" s="97">
        <v>9.9651722205378222E-5</v>
      </c>
    </row>
    <row r="126" spans="2:15">
      <c r="B126" s="89" t="s">
        <v>2387</v>
      </c>
      <c r="C126" s="99" t="s">
        <v>2241</v>
      </c>
      <c r="D126" s="86">
        <v>90141407</v>
      </c>
      <c r="E126" s="86" t="s">
        <v>630</v>
      </c>
      <c r="F126" s="86" t="s">
        <v>186</v>
      </c>
      <c r="G126" s="96">
        <v>11.319999999999999</v>
      </c>
      <c r="H126" s="99" t="s">
        <v>189</v>
      </c>
      <c r="I126" s="100">
        <v>6.7000000000000004E-2</v>
      </c>
      <c r="J126" s="100">
        <v>5.7400000000000014E-2</v>
      </c>
      <c r="K126" s="96">
        <v>32071398.871378198</v>
      </c>
      <c r="L126" s="98">
        <v>111.43</v>
      </c>
      <c r="M126" s="96">
        <v>35737.160835378796</v>
      </c>
      <c r="N126" s="97">
        <v>8.9323272886088663E-3</v>
      </c>
      <c r="O126" s="97">
        <v>6.5493965561658804E-4</v>
      </c>
    </row>
    <row r="127" spans="2:15">
      <c r="B127" s="89" t="s">
        <v>1825</v>
      </c>
      <c r="C127" s="99" t="s">
        <v>2241</v>
      </c>
      <c r="D127" s="86">
        <v>88402</v>
      </c>
      <c r="E127" s="86" t="s">
        <v>702</v>
      </c>
      <c r="F127" s="86" t="s">
        <v>186</v>
      </c>
      <c r="G127" s="96">
        <v>1</v>
      </c>
      <c r="H127" s="99" t="s">
        <v>189</v>
      </c>
      <c r="I127" s="100">
        <v>0.11</v>
      </c>
      <c r="J127" s="100">
        <v>0.10289999999999999</v>
      </c>
      <c r="K127" s="96">
        <v>6229894.4249999998</v>
      </c>
      <c r="L127" s="98">
        <v>109.14</v>
      </c>
      <c r="M127" s="96">
        <v>6799.3069804239003</v>
      </c>
      <c r="N127" s="97">
        <v>1.6994532823867905E-3</v>
      </c>
      <c r="O127" s="97">
        <v>1.2460798978137656E-4</v>
      </c>
    </row>
    <row r="128" spans="2:15">
      <c r="B128" s="89" t="s">
        <v>2388</v>
      </c>
      <c r="C128" s="99" t="s">
        <v>2241</v>
      </c>
      <c r="D128" s="86">
        <v>90800100</v>
      </c>
      <c r="E128" s="86" t="s">
        <v>2245</v>
      </c>
      <c r="F128" s="86" t="s">
        <v>186</v>
      </c>
      <c r="G128" s="96">
        <v>2.5299999999999998</v>
      </c>
      <c r="H128" s="99" t="s">
        <v>189</v>
      </c>
      <c r="I128" s="100">
        <v>6.2E-2</v>
      </c>
      <c r="J128" s="100">
        <v>0.1477</v>
      </c>
      <c r="K128" s="96">
        <v>30888019.507782798</v>
      </c>
      <c r="L128" s="98">
        <v>60</v>
      </c>
      <c r="M128" s="96">
        <v>18532.811282998799</v>
      </c>
      <c r="N128" s="97">
        <v>4.6321848766980762E-3</v>
      </c>
      <c r="O128" s="97">
        <v>3.3964290266948942E-4</v>
      </c>
    </row>
    <row r="129" spans="2:15">
      <c r="B129" s="85"/>
      <c r="C129" s="86"/>
      <c r="D129" s="86"/>
      <c r="E129" s="86"/>
      <c r="F129" s="86"/>
      <c r="G129" s="86"/>
      <c r="H129" s="86"/>
      <c r="I129" s="86"/>
      <c r="J129" s="86"/>
      <c r="K129" s="96"/>
      <c r="L129" s="98"/>
      <c r="M129" s="86"/>
      <c r="N129" s="97"/>
      <c r="O129" s="86"/>
    </row>
    <row r="130" spans="2:15">
      <c r="B130" s="103" t="s">
        <v>48</v>
      </c>
      <c r="C130" s="84"/>
      <c r="D130" s="84"/>
      <c r="E130" s="84"/>
      <c r="F130" s="84"/>
      <c r="G130" s="93">
        <v>1.7644063687219544</v>
      </c>
      <c r="H130" s="84"/>
      <c r="I130" s="84"/>
      <c r="J130" s="105">
        <v>2.9279759976364339E-2</v>
      </c>
      <c r="K130" s="93"/>
      <c r="L130" s="95"/>
      <c r="M130" s="93">
        <v>80094.676054871292</v>
      </c>
      <c r="N130" s="94">
        <v>2.0019269686610254E-2</v>
      </c>
      <c r="O130" s="94">
        <v>1.4678608576025557E-3</v>
      </c>
    </row>
    <row r="131" spans="2:15">
      <c r="B131" s="89" t="s">
        <v>2389</v>
      </c>
      <c r="C131" s="99" t="s">
        <v>2241</v>
      </c>
      <c r="D131" s="86">
        <v>4351</v>
      </c>
      <c r="E131" s="86" t="s">
        <v>549</v>
      </c>
      <c r="F131" s="86" t="s">
        <v>186</v>
      </c>
      <c r="G131" s="96">
        <v>2.2099999999999995</v>
      </c>
      <c r="H131" s="99" t="s">
        <v>189</v>
      </c>
      <c r="I131" s="100">
        <v>3.61E-2</v>
      </c>
      <c r="J131" s="100">
        <v>2.5400000000000006E-2</v>
      </c>
      <c r="K131" s="96">
        <v>35602189.4137512</v>
      </c>
      <c r="L131" s="98">
        <v>102.47</v>
      </c>
      <c r="M131" s="96">
        <v>36481.564678126502</v>
      </c>
      <c r="N131" s="97">
        <v>9.1183873617341499E-3</v>
      </c>
      <c r="O131" s="97">
        <v>6.6858202633133699E-4</v>
      </c>
    </row>
    <row r="132" spans="2:15">
      <c r="B132" s="89" t="s">
        <v>2390</v>
      </c>
      <c r="C132" s="99" t="s">
        <v>2241</v>
      </c>
      <c r="D132" s="86">
        <v>10510</v>
      </c>
      <c r="E132" s="86" t="s">
        <v>349</v>
      </c>
      <c r="F132" s="86" t="s">
        <v>186</v>
      </c>
      <c r="G132" s="96">
        <v>1.0900000000000001</v>
      </c>
      <c r="H132" s="99" t="s">
        <v>189</v>
      </c>
      <c r="I132" s="100">
        <v>4.2500000000000003E-2</v>
      </c>
      <c r="J132" s="100">
        <v>3.4899999999999994E-2</v>
      </c>
      <c r="K132" s="96">
        <v>15467893.690340497</v>
      </c>
      <c r="L132" s="98">
        <v>100.98</v>
      </c>
      <c r="M132" s="96">
        <v>15619.47905201</v>
      </c>
      <c r="N132" s="97">
        <v>3.9040118383440302E-3</v>
      </c>
      <c r="O132" s="97">
        <v>2.8625150941220562E-4</v>
      </c>
    </row>
    <row r="133" spans="2:15">
      <c r="B133" s="89" t="s">
        <v>2390</v>
      </c>
      <c r="C133" s="99" t="s">
        <v>2241</v>
      </c>
      <c r="D133" s="86">
        <v>3880</v>
      </c>
      <c r="E133" s="86" t="s">
        <v>630</v>
      </c>
      <c r="F133" s="86" t="s">
        <v>186</v>
      </c>
      <c r="G133" s="96">
        <v>1.56</v>
      </c>
      <c r="H133" s="99" t="s">
        <v>189</v>
      </c>
      <c r="I133" s="100">
        <v>4.4999999999999998E-2</v>
      </c>
      <c r="J133" s="100">
        <v>3.1200000000000002E-2</v>
      </c>
      <c r="K133" s="96">
        <v>27334862.146125898</v>
      </c>
      <c r="L133" s="98">
        <v>102.41</v>
      </c>
      <c r="M133" s="96">
        <v>27993.632324734797</v>
      </c>
      <c r="N133" s="97">
        <v>6.9968704865320756E-3</v>
      </c>
      <c r="O133" s="97">
        <v>5.1302732185901307E-4</v>
      </c>
    </row>
    <row r="134" spans="2:15">
      <c r="B134" s="85"/>
      <c r="C134" s="86"/>
      <c r="D134" s="86"/>
      <c r="E134" s="86"/>
      <c r="F134" s="86"/>
      <c r="G134" s="86"/>
      <c r="H134" s="86"/>
      <c r="I134" s="86"/>
      <c r="J134" s="86"/>
      <c r="K134" s="96"/>
      <c r="L134" s="98"/>
      <c r="M134" s="86"/>
      <c r="N134" s="97"/>
      <c r="O134" s="86"/>
    </row>
    <row r="135" spans="2:15">
      <c r="B135" s="83" t="s">
        <v>51</v>
      </c>
      <c r="C135" s="84"/>
      <c r="D135" s="84"/>
      <c r="E135" s="84"/>
      <c r="F135" s="84"/>
      <c r="G135" s="93">
        <v>5.0772516424141774</v>
      </c>
      <c r="H135" s="84"/>
      <c r="I135" s="84"/>
      <c r="J135" s="105">
        <v>3.95963004758998E-2</v>
      </c>
      <c r="K135" s="93"/>
      <c r="L135" s="95"/>
      <c r="M135" s="93">
        <v>186044.44483190251</v>
      </c>
      <c r="N135" s="94">
        <v>4.6500892421788134E-2</v>
      </c>
      <c r="O135" s="94">
        <v>3.4095569367939135E-3</v>
      </c>
    </row>
    <row r="136" spans="2:15">
      <c r="B136" s="129" t="s">
        <v>49</v>
      </c>
      <c r="C136" s="124"/>
      <c r="D136" s="124"/>
      <c r="E136" s="124"/>
      <c r="F136" s="124"/>
      <c r="G136" s="125">
        <v>5.0772516424141783</v>
      </c>
      <c r="H136" s="124"/>
      <c r="I136" s="124"/>
      <c r="J136" s="130">
        <v>3.9596300475899786E-2</v>
      </c>
      <c r="K136" s="125"/>
      <c r="L136" s="126"/>
      <c r="M136" s="125">
        <v>186044.44483190251</v>
      </c>
      <c r="N136" s="127">
        <v>4.6500892421788134E-2</v>
      </c>
      <c r="O136" s="127">
        <v>3.4095569367939135E-3</v>
      </c>
    </row>
    <row r="137" spans="2:15">
      <c r="B137" s="89" t="s">
        <v>2391</v>
      </c>
      <c r="C137" s="99" t="s">
        <v>2244</v>
      </c>
      <c r="D137" s="86">
        <v>415036</v>
      </c>
      <c r="E137" s="86" t="s">
        <v>549</v>
      </c>
      <c r="F137" s="86" t="s">
        <v>186</v>
      </c>
      <c r="G137" s="96">
        <v>5.27</v>
      </c>
      <c r="H137" s="99" t="s">
        <v>188</v>
      </c>
      <c r="I137" s="100">
        <v>3.7650000000000003E-2</v>
      </c>
      <c r="J137" s="100">
        <v>3.5899999999999994E-2</v>
      </c>
      <c r="K137" s="96">
        <v>3511820.3210710995</v>
      </c>
      <c r="L137" s="98">
        <v>100.54</v>
      </c>
      <c r="M137" s="96">
        <v>13296.951111101702</v>
      </c>
      <c r="N137" s="97">
        <v>3.3235074216474976E-3</v>
      </c>
      <c r="O137" s="97">
        <v>2.4368753358924316E-4</v>
      </c>
    </row>
    <row r="138" spans="2:15">
      <c r="B138" s="89" t="s">
        <v>2391</v>
      </c>
      <c r="C138" s="99" t="s">
        <v>2244</v>
      </c>
      <c r="D138" s="86">
        <v>4790</v>
      </c>
      <c r="E138" s="86" t="s">
        <v>549</v>
      </c>
      <c r="F138" s="86" t="s">
        <v>186</v>
      </c>
      <c r="G138" s="96">
        <v>5.27</v>
      </c>
      <c r="H138" s="99" t="s">
        <v>188</v>
      </c>
      <c r="I138" s="100">
        <v>3.7650000000000003E-2</v>
      </c>
      <c r="J138" s="100">
        <v>3.5900000000000001E-2</v>
      </c>
      <c r="K138" s="96">
        <v>7023639.9979227995</v>
      </c>
      <c r="L138" s="98">
        <v>100.54</v>
      </c>
      <c r="M138" s="96">
        <v>26593.899772217497</v>
      </c>
      <c r="N138" s="97">
        <v>6.6470142309330875E-3</v>
      </c>
      <c r="O138" s="97">
        <v>4.8737502227864292E-4</v>
      </c>
    </row>
    <row r="139" spans="2:15">
      <c r="B139" s="89" t="s">
        <v>2392</v>
      </c>
      <c r="C139" s="99" t="s">
        <v>2244</v>
      </c>
      <c r="D139" s="86">
        <v>4517</v>
      </c>
      <c r="E139" s="86" t="s">
        <v>549</v>
      </c>
      <c r="F139" s="86" t="s">
        <v>186</v>
      </c>
      <c r="G139" s="96">
        <v>5.04</v>
      </c>
      <c r="H139" s="99" t="s">
        <v>188</v>
      </c>
      <c r="I139" s="100">
        <v>3.6900000000000002E-2</v>
      </c>
      <c r="J139" s="100">
        <v>3.5900000000000001E-2</v>
      </c>
      <c r="K139" s="96">
        <v>2774742.0337733994</v>
      </c>
      <c r="L139" s="98">
        <v>101.04</v>
      </c>
      <c r="M139" s="96">
        <v>10558.354724683701</v>
      </c>
      <c r="N139" s="97">
        <v>2.6390087467927674E-3</v>
      </c>
      <c r="O139" s="97">
        <v>1.9349844939042766E-4</v>
      </c>
    </row>
    <row r="140" spans="2:15">
      <c r="B140" s="89" t="s">
        <v>2360</v>
      </c>
      <c r="C140" s="99" t="s">
        <v>2244</v>
      </c>
      <c r="D140" s="86">
        <v>4534</v>
      </c>
      <c r="E140" s="86" t="s">
        <v>549</v>
      </c>
      <c r="F140" s="86" t="s">
        <v>186</v>
      </c>
      <c r="G140" s="96">
        <v>5.04</v>
      </c>
      <c r="H140" s="99" t="s">
        <v>188</v>
      </c>
      <c r="I140" s="100">
        <v>3.6900000000000002E-2</v>
      </c>
      <c r="J140" s="100">
        <v>3.5900000000000001E-2</v>
      </c>
      <c r="K140" s="96">
        <v>66057.027402599997</v>
      </c>
      <c r="L140" s="98">
        <v>101.04</v>
      </c>
      <c r="M140" s="96">
        <v>251.3579725244</v>
      </c>
      <c r="N140" s="97">
        <v>6.2825686895820736E-5</v>
      </c>
      <c r="O140" s="97">
        <v>4.6065300128330517E-6</v>
      </c>
    </row>
    <row r="141" spans="2:15">
      <c r="B141" s="89" t="s">
        <v>2393</v>
      </c>
      <c r="C141" s="99" t="s">
        <v>2244</v>
      </c>
      <c r="D141" s="86">
        <v>4564</v>
      </c>
      <c r="E141" s="86" t="s">
        <v>549</v>
      </c>
      <c r="F141" s="86" t="s">
        <v>186</v>
      </c>
      <c r="G141" s="96">
        <v>5.04</v>
      </c>
      <c r="H141" s="99" t="s">
        <v>188</v>
      </c>
      <c r="I141" s="100">
        <v>3.6900000000000002E-2</v>
      </c>
      <c r="J141" s="100">
        <v>3.5899999999999994E-2</v>
      </c>
      <c r="K141" s="96">
        <v>9428046.8678059988</v>
      </c>
      <c r="L141" s="98">
        <v>101.04</v>
      </c>
      <c r="M141" s="96">
        <v>35875.285789056601</v>
      </c>
      <c r="N141" s="97">
        <v>8.9668509402961779E-3</v>
      </c>
      <c r="O141" s="97">
        <v>6.5747101254252048E-4</v>
      </c>
    </row>
    <row r="142" spans="2:15">
      <c r="B142" s="89" t="s">
        <v>2394</v>
      </c>
      <c r="C142" s="99" t="s">
        <v>2244</v>
      </c>
      <c r="D142" s="86">
        <v>4636</v>
      </c>
      <c r="E142" s="86" t="s">
        <v>549</v>
      </c>
      <c r="F142" s="86" t="s">
        <v>186</v>
      </c>
      <c r="G142" s="96">
        <v>5.0399999999999991</v>
      </c>
      <c r="H142" s="99" t="s">
        <v>188</v>
      </c>
      <c r="I142" s="100">
        <v>3.6900000000000002E-2</v>
      </c>
      <c r="J142" s="100">
        <v>3.5899999999999994E-2</v>
      </c>
      <c r="K142" s="96">
        <v>961865.45019090001</v>
      </c>
      <c r="L142" s="98">
        <v>101.04</v>
      </c>
      <c r="M142" s="96">
        <v>3660.0579478239997</v>
      </c>
      <c r="N142" s="97">
        <v>9.1481345246858777E-4</v>
      </c>
      <c r="O142" s="97">
        <v>6.7076315964964038E-5</v>
      </c>
    </row>
    <row r="143" spans="2:15">
      <c r="B143" s="89" t="s">
        <v>2395</v>
      </c>
      <c r="C143" s="99" t="s">
        <v>2244</v>
      </c>
      <c r="D143" s="86">
        <v>4695</v>
      </c>
      <c r="E143" s="86" t="s">
        <v>549</v>
      </c>
      <c r="F143" s="86" t="s">
        <v>186</v>
      </c>
      <c r="G143" s="96">
        <v>5.04</v>
      </c>
      <c r="H143" s="99" t="s">
        <v>188</v>
      </c>
      <c r="I143" s="100">
        <v>3.6900000000000002E-2</v>
      </c>
      <c r="J143" s="100">
        <v>3.5900000000000001E-2</v>
      </c>
      <c r="K143" s="96">
        <v>794293.07156469987</v>
      </c>
      <c r="L143" s="98">
        <v>101.04</v>
      </c>
      <c r="M143" s="96">
        <v>3022.4172089669</v>
      </c>
      <c r="N143" s="97">
        <v>7.5543829118315375E-4</v>
      </c>
      <c r="O143" s="97">
        <v>5.5390546974027652E-5</v>
      </c>
    </row>
    <row r="144" spans="2:15">
      <c r="B144" s="89" t="s">
        <v>2396</v>
      </c>
      <c r="C144" s="99" t="s">
        <v>2244</v>
      </c>
      <c r="D144" s="86">
        <v>4735</v>
      </c>
      <c r="E144" s="86" t="s">
        <v>549</v>
      </c>
      <c r="F144" s="86" t="s">
        <v>186</v>
      </c>
      <c r="G144" s="96">
        <v>5.0399999999999991</v>
      </c>
      <c r="H144" s="99" t="s">
        <v>188</v>
      </c>
      <c r="I144" s="100">
        <v>3.6850000000000001E-2</v>
      </c>
      <c r="J144" s="100">
        <v>3.5899999999999987E-2</v>
      </c>
      <c r="K144" s="96">
        <v>680343.8564414999</v>
      </c>
      <c r="L144" s="98">
        <v>101.04</v>
      </c>
      <c r="M144" s="96">
        <v>2588.8214764805002</v>
      </c>
      <c r="N144" s="97">
        <v>6.4706317399481695E-4</v>
      </c>
      <c r="O144" s="97">
        <v>4.7444223509228698E-5</v>
      </c>
    </row>
    <row r="145" spans="2:15">
      <c r="B145" s="89" t="s">
        <v>2397</v>
      </c>
      <c r="C145" s="99" t="s">
        <v>2244</v>
      </c>
      <c r="D145" s="86">
        <v>4791</v>
      </c>
      <c r="E145" s="86" t="s">
        <v>549</v>
      </c>
      <c r="F145" s="86" t="s">
        <v>186</v>
      </c>
      <c r="G145" s="96">
        <v>5.04</v>
      </c>
      <c r="H145" s="99" t="s">
        <v>188</v>
      </c>
      <c r="I145" s="100">
        <v>3.6850000000000001E-2</v>
      </c>
      <c r="J145" s="100">
        <v>3.5900000000000001E-2</v>
      </c>
      <c r="K145" s="96">
        <v>806435.13335879997</v>
      </c>
      <c r="L145" s="98">
        <v>101.04</v>
      </c>
      <c r="M145" s="96">
        <v>3068.6197653756999</v>
      </c>
      <c r="N145" s="97">
        <v>7.6698639253666853E-4</v>
      </c>
      <c r="O145" s="97">
        <v>5.6237281456444316E-5</v>
      </c>
    </row>
    <row r="146" spans="2:15">
      <c r="B146" s="89" t="s">
        <v>2398</v>
      </c>
      <c r="C146" s="99" t="s">
        <v>2244</v>
      </c>
      <c r="D146" s="86">
        <v>415761</v>
      </c>
      <c r="E146" s="86" t="s">
        <v>349</v>
      </c>
      <c r="F146" s="86" t="s">
        <v>186</v>
      </c>
      <c r="G146" s="96">
        <v>5.38</v>
      </c>
      <c r="H146" s="99" t="s">
        <v>188</v>
      </c>
      <c r="I146" s="100">
        <v>6.4340000000000008E-2</v>
      </c>
      <c r="J146" s="100">
        <v>5.9900000000000009E-2</v>
      </c>
      <c r="K146" s="96">
        <v>2968571.7312054997</v>
      </c>
      <c r="L146" s="98">
        <v>103.1</v>
      </c>
      <c r="M146" s="96">
        <v>11526.209726658899</v>
      </c>
      <c r="N146" s="97">
        <v>2.8809193363156247E-3</v>
      </c>
      <c r="O146" s="97">
        <v>2.1123591389132608E-4</v>
      </c>
    </row>
    <row r="147" spans="2:15">
      <c r="B147" s="89" t="s">
        <v>2399</v>
      </c>
      <c r="C147" s="99" t="s">
        <v>2244</v>
      </c>
      <c r="D147" s="86">
        <v>90352101</v>
      </c>
      <c r="E147" s="86" t="s">
        <v>349</v>
      </c>
      <c r="F147" s="86" t="s">
        <v>186</v>
      </c>
      <c r="G147" s="96">
        <v>2.54</v>
      </c>
      <c r="H147" s="99" t="s">
        <v>188</v>
      </c>
      <c r="I147" s="100">
        <v>4.0346E-2</v>
      </c>
      <c r="J147" s="100">
        <v>3.6500000000000005E-2</v>
      </c>
      <c r="K147" s="96">
        <v>9659758.6767034996</v>
      </c>
      <c r="L147" s="98">
        <v>104.19</v>
      </c>
      <c r="M147" s="96">
        <v>37902.917282512302</v>
      </c>
      <c r="N147" s="97">
        <v>9.4736474427846266E-3</v>
      </c>
      <c r="O147" s="97">
        <v>6.9463054735163614E-4</v>
      </c>
    </row>
    <row r="148" spans="2:15">
      <c r="B148" s="89" t="s">
        <v>2396</v>
      </c>
      <c r="C148" s="99" t="s">
        <v>2244</v>
      </c>
      <c r="D148" s="86">
        <v>4623</v>
      </c>
      <c r="E148" s="86" t="s">
        <v>702</v>
      </c>
      <c r="F148" s="86" t="s">
        <v>909</v>
      </c>
      <c r="G148" s="96">
        <v>7.3900000000000006</v>
      </c>
      <c r="H148" s="99" t="s">
        <v>188</v>
      </c>
      <c r="I148" s="100">
        <v>5.0199999999999995E-2</v>
      </c>
      <c r="J148" s="100">
        <v>4.6199999999999998E-2</v>
      </c>
      <c r="K148" s="96">
        <v>9499432.8195199985</v>
      </c>
      <c r="L148" s="98">
        <v>105.38</v>
      </c>
      <c r="M148" s="96">
        <v>37699.552054500295</v>
      </c>
      <c r="N148" s="97">
        <v>9.4228173059392982E-3</v>
      </c>
      <c r="O148" s="97">
        <v>6.9090355983261883E-4</v>
      </c>
    </row>
    <row r="149" spans="2:15">
      <c r="B149" s="151"/>
      <c r="C149" s="151"/>
      <c r="D149" s="151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</row>
    <row r="150" spans="2:15">
      <c r="B150" s="151"/>
      <c r="C150" s="151"/>
      <c r="D150" s="151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</row>
    <row r="151" spans="2:15">
      <c r="B151" s="153" t="s">
        <v>60</v>
      </c>
      <c r="C151" s="151"/>
      <c r="D151" s="151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</row>
    <row r="152" spans="2:15">
      <c r="B152" s="153" t="s">
        <v>137</v>
      </c>
      <c r="C152" s="151"/>
      <c r="D152" s="151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</row>
    <row r="153" spans="2:15">
      <c r="B153" s="154"/>
      <c r="C153" s="151"/>
      <c r="D153" s="151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</row>
    <row r="154" spans="2:15">
      <c r="B154" s="151"/>
      <c r="C154" s="151"/>
      <c r="D154" s="151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</row>
  </sheetData>
  <mergeCells count="1">
    <mergeCell ref="B6:O6"/>
  </mergeCells>
  <phoneticPr fontId="4" type="noConversion"/>
  <conditionalFormatting sqref="B48:B148">
    <cfRule type="cellIs" dxfId="6" priority="5" operator="equal">
      <formula>2958465</formula>
    </cfRule>
    <cfRule type="cellIs" dxfId="5" priority="6" operator="equal">
      <formula>"NR3"</formula>
    </cfRule>
    <cfRule type="cellIs" dxfId="4" priority="7" operator="equal">
      <formula>"דירוג פנימי"</formula>
    </cfRule>
  </conditionalFormatting>
  <conditionalFormatting sqref="B48:B148">
    <cfRule type="cellIs" dxfId="3" priority="4" operator="equal">
      <formula>2958465</formula>
    </cfRule>
  </conditionalFormatting>
  <conditionalFormatting sqref="B11:B33">
    <cfRule type="cellIs" dxfId="2" priority="3" operator="equal">
      <formula>"NR3"</formula>
    </cfRule>
  </conditionalFormatting>
  <dataValidations count="1">
    <dataValidation allowBlank="1" showInputMessage="1" showErrorMessage="1" sqref="X1:XFD2 B153:B1048576 C5:C1048576 B1:B150 A1:A1048576 D1:V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3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20.28515625" style="2" customWidth="1"/>
    <col min="4" max="4" width="11.28515625" style="2" bestFit="1" customWidth="1"/>
    <col min="5" max="5" width="5.85546875" style="1" customWidth="1"/>
    <col min="6" max="6" width="7.85546875" style="1" bestFit="1" customWidth="1"/>
    <col min="7" max="7" width="6.2851562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4.285156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204</v>
      </c>
      <c r="C1" s="80" t="s" vm="1">
        <v>269</v>
      </c>
    </row>
    <row r="2" spans="2:64">
      <c r="B2" s="58" t="s">
        <v>203</v>
      </c>
      <c r="C2" s="80" t="s">
        <v>270</v>
      </c>
    </row>
    <row r="3" spans="2:64">
      <c r="B3" s="58" t="s">
        <v>205</v>
      </c>
      <c r="C3" s="80" t="s">
        <v>271</v>
      </c>
    </row>
    <row r="4" spans="2:64">
      <c r="B4" s="58" t="s">
        <v>206</v>
      </c>
      <c r="C4" s="80">
        <v>17012</v>
      </c>
    </row>
    <row r="6" spans="2:64" ht="26.25" customHeight="1">
      <c r="B6" s="171" t="s">
        <v>238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64" s="3" customFormat="1" ht="63">
      <c r="B7" s="61" t="s">
        <v>141</v>
      </c>
      <c r="C7" s="62" t="s">
        <v>59</v>
      </c>
      <c r="D7" s="62" t="s">
        <v>142</v>
      </c>
      <c r="E7" s="62" t="s">
        <v>15</v>
      </c>
      <c r="F7" s="62" t="s">
        <v>83</v>
      </c>
      <c r="G7" s="62" t="s">
        <v>18</v>
      </c>
      <c r="H7" s="62" t="s">
        <v>126</v>
      </c>
      <c r="I7" s="62" t="s">
        <v>68</v>
      </c>
      <c r="J7" s="62" t="s">
        <v>19</v>
      </c>
      <c r="K7" s="62" t="s">
        <v>0</v>
      </c>
      <c r="L7" s="62" t="s">
        <v>130</v>
      </c>
      <c r="M7" s="62" t="s">
        <v>135</v>
      </c>
      <c r="N7" s="77" t="s">
        <v>207</v>
      </c>
      <c r="O7" s="64" t="s">
        <v>209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53</v>
      </c>
      <c r="C10" s="124"/>
      <c r="D10" s="124"/>
      <c r="E10" s="124"/>
      <c r="F10" s="124"/>
      <c r="G10" s="125">
        <v>1.8614154865759784</v>
      </c>
      <c r="H10" s="124"/>
      <c r="I10" s="124"/>
      <c r="J10" s="127">
        <v>5.38801419001629E-3</v>
      </c>
      <c r="K10" s="125"/>
      <c r="L10" s="126"/>
      <c r="M10" s="125">
        <v>447120.62509283877</v>
      </c>
      <c r="N10" s="127">
        <v>1</v>
      </c>
      <c r="O10" s="127">
        <v>8.1941883846429354E-3</v>
      </c>
      <c r="P10" s="1"/>
      <c r="Q10" s="1"/>
      <c r="R10" s="1"/>
      <c r="S10" s="1"/>
      <c r="T10" s="1"/>
      <c r="U10" s="1"/>
      <c r="BL10" s="1"/>
    </row>
    <row r="11" spans="2:64">
      <c r="B11" s="112" t="s">
        <v>264</v>
      </c>
      <c r="C11" s="86"/>
      <c r="D11" s="86"/>
      <c r="E11" s="86"/>
      <c r="F11" s="86"/>
      <c r="G11" s="96">
        <v>1.8614154865759784</v>
      </c>
      <c r="H11" s="86"/>
      <c r="I11" s="86"/>
      <c r="J11" s="97">
        <v>5.38801419001629E-3</v>
      </c>
      <c r="K11" s="96"/>
      <c r="L11" s="98"/>
      <c r="M11" s="96">
        <v>447120.62509283877</v>
      </c>
      <c r="N11" s="97">
        <v>1</v>
      </c>
      <c r="O11" s="97">
        <v>8.1941883846429354E-3</v>
      </c>
    </row>
    <row r="12" spans="2:64">
      <c r="B12" s="103" t="s">
        <v>260</v>
      </c>
      <c r="C12" s="84"/>
      <c r="D12" s="84"/>
      <c r="E12" s="84"/>
      <c r="F12" s="84"/>
      <c r="G12" s="93">
        <v>1.9328189713563395</v>
      </c>
      <c r="H12" s="84"/>
      <c r="I12" s="84"/>
      <c r="J12" s="94">
        <v>3.9929811759361142E-3</v>
      </c>
      <c r="K12" s="93"/>
      <c r="L12" s="95"/>
      <c r="M12" s="93">
        <v>348223.18231039157</v>
      </c>
      <c r="N12" s="94">
        <v>0.77881261290079729</v>
      </c>
      <c r="O12" s="94">
        <v>6.3817372664451283E-3</v>
      </c>
    </row>
    <row r="13" spans="2:64">
      <c r="B13" s="89" t="s">
        <v>2246</v>
      </c>
      <c r="C13" s="86">
        <v>3249</v>
      </c>
      <c r="D13" s="86" t="s">
        <v>356</v>
      </c>
      <c r="E13" s="86" t="s">
        <v>358</v>
      </c>
      <c r="F13" s="86" t="s">
        <v>187</v>
      </c>
      <c r="G13" s="96">
        <v>0.65999999999999992</v>
      </c>
      <c r="H13" s="99" t="s">
        <v>189</v>
      </c>
      <c r="I13" s="100">
        <v>5.5999999999999994E-2</v>
      </c>
      <c r="J13" s="97">
        <v>-1E-4</v>
      </c>
      <c r="K13" s="96">
        <v>1952180</v>
      </c>
      <c r="L13" s="98">
        <v>135.4</v>
      </c>
      <c r="M13" s="96">
        <v>2643.2516223909997</v>
      </c>
      <c r="N13" s="97">
        <v>5.9117192856897689E-3</v>
      </c>
      <c r="O13" s="97">
        <v>4.8441741504068737E-5</v>
      </c>
    </row>
    <row r="14" spans="2:64">
      <c r="B14" s="89" t="s">
        <v>2247</v>
      </c>
      <c r="C14" s="86">
        <v>3282</v>
      </c>
      <c r="D14" s="86" t="s">
        <v>356</v>
      </c>
      <c r="E14" s="86" t="s">
        <v>358</v>
      </c>
      <c r="F14" s="86" t="s">
        <v>187</v>
      </c>
      <c r="G14" s="96">
        <v>0.43</v>
      </c>
      <c r="H14" s="99" t="s">
        <v>189</v>
      </c>
      <c r="I14" s="100">
        <v>6.0999999999999999E-2</v>
      </c>
      <c r="J14" s="97">
        <v>-1.1000000000000001E-3</v>
      </c>
      <c r="K14" s="96">
        <v>29282700</v>
      </c>
      <c r="L14" s="98">
        <v>127.8</v>
      </c>
      <c r="M14" s="96">
        <v>37423.288062166001</v>
      </c>
      <c r="N14" s="97">
        <v>8.3698415957428815E-2</v>
      </c>
      <c r="O14" s="97">
        <v>6.8584058785137614E-4</v>
      </c>
    </row>
    <row r="15" spans="2:64">
      <c r="B15" s="89" t="s">
        <v>2248</v>
      </c>
      <c r="C15" s="86">
        <v>3327</v>
      </c>
      <c r="D15" s="86" t="s">
        <v>372</v>
      </c>
      <c r="E15" s="86" t="s">
        <v>358</v>
      </c>
      <c r="F15" s="86" t="s">
        <v>187</v>
      </c>
      <c r="G15" s="96">
        <v>2.19</v>
      </c>
      <c r="H15" s="99" t="s">
        <v>189</v>
      </c>
      <c r="I15" s="100">
        <v>5.2499999999999998E-2</v>
      </c>
      <c r="J15" s="97">
        <v>4.4999999999999997E-3</v>
      </c>
      <c r="K15" s="96">
        <v>14641350</v>
      </c>
      <c r="L15" s="98">
        <v>138.83000000000001</v>
      </c>
      <c r="M15" s="96">
        <v>20326.586029303799</v>
      </c>
      <c r="N15" s="97">
        <v>4.5461078931626667E-2</v>
      </c>
      <c r="O15" s="97">
        <v>3.7251664493487095E-4</v>
      </c>
    </row>
    <row r="16" spans="2:64">
      <c r="B16" s="89" t="s">
        <v>2249</v>
      </c>
      <c r="C16" s="86">
        <v>3310</v>
      </c>
      <c r="D16" s="86" t="s">
        <v>372</v>
      </c>
      <c r="E16" s="86" t="s">
        <v>358</v>
      </c>
      <c r="F16" s="86" t="s">
        <v>187</v>
      </c>
      <c r="G16" s="96">
        <v>1.92</v>
      </c>
      <c r="H16" s="99" t="s">
        <v>189</v>
      </c>
      <c r="I16" s="100">
        <v>5.7000000000000002E-2</v>
      </c>
      <c r="J16" s="97">
        <v>4.7999999999999996E-3</v>
      </c>
      <c r="K16" s="96">
        <v>19521800</v>
      </c>
      <c r="L16" s="98">
        <v>132.22999999999999</v>
      </c>
      <c r="M16" s="96">
        <v>25813.675466497898</v>
      </c>
      <c r="N16" s="97">
        <v>5.7733135126875494E-2</v>
      </c>
      <c r="O16" s="97">
        <v>4.7307618526566426E-4</v>
      </c>
    </row>
    <row r="17" spans="2:15">
      <c r="B17" s="89" t="s">
        <v>2250</v>
      </c>
      <c r="C17" s="86">
        <v>3350</v>
      </c>
      <c r="D17" s="86" t="s">
        <v>372</v>
      </c>
      <c r="E17" s="86" t="s">
        <v>358</v>
      </c>
      <c r="F17" s="86" t="s">
        <v>187</v>
      </c>
      <c r="G17" s="96">
        <v>0.74999999999999989</v>
      </c>
      <c r="H17" s="99" t="s">
        <v>189</v>
      </c>
      <c r="I17" s="100">
        <v>5.7000000000000002E-2</v>
      </c>
      <c r="J17" s="97">
        <v>1.6999999999999999E-3</v>
      </c>
      <c r="K17" s="96">
        <v>12035540.594594099</v>
      </c>
      <c r="L17" s="98">
        <v>132.69999999999999</v>
      </c>
      <c r="M17" s="96">
        <v>15971.162951527602</v>
      </c>
      <c r="N17" s="97">
        <v>3.5720031810680612E-2</v>
      </c>
      <c r="O17" s="97">
        <v>2.926966697621553E-4</v>
      </c>
    </row>
    <row r="18" spans="2:15">
      <c r="B18" s="89" t="s">
        <v>2251</v>
      </c>
      <c r="C18" s="86">
        <v>3440</v>
      </c>
      <c r="D18" s="86" t="s">
        <v>372</v>
      </c>
      <c r="E18" s="86" t="s">
        <v>358</v>
      </c>
      <c r="F18" s="86" t="s">
        <v>187</v>
      </c>
      <c r="G18" s="96">
        <v>2.64</v>
      </c>
      <c r="H18" s="99" t="s">
        <v>189</v>
      </c>
      <c r="I18" s="100">
        <v>5.3499999999999999E-2</v>
      </c>
      <c r="J18" s="97">
        <v>4.5999999999999991E-3</v>
      </c>
      <c r="K18" s="96">
        <v>25724402.841230098</v>
      </c>
      <c r="L18" s="98">
        <v>143.58000000000001</v>
      </c>
      <c r="M18" s="96">
        <v>36935.097009819299</v>
      </c>
      <c r="N18" s="97">
        <v>8.260656059458274E-2</v>
      </c>
      <c r="O18" s="97">
        <v>6.7689371931943282E-4</v>
      </c>
    </row>
    <row r="19" spans="2:15">
      <c r="B19" s="89" t="s">
        <v>2252</v>
      </c>
      <c r="C19" s="86">
        <v>3123</v>
      </c>
      <c r="D19" s="86" t="s">
        <v>356</v>
      </c>
      <c r="E19" s="86" t="s">
        <v>358</v>
      </c>
      <c r="F19" s="86" t="s">
        <v>187</v>
      </c>
      <c r="G19" s="96">
        <v>4.17</v>
      </c>
      <c r="H19" s="99" t="s">
        <v>189</v>
      </c>
      <c r="I19" s="100">
        <v>5.5999999999999994E-2</v>
      </c>
      <c r="J19" s="97">
        <v>6.9000000000000008E-3</v>
      </c>
      <c r="K19" s="96">
        <v>15599126.169940401</v>
      </c>
      <c r="L19" s="98">
        <v>164.65</v>
      </c>
      <c r="M19" s="96">
        <v>25683.960367607498</v>
      </c>
      <c r="N19" s="97">
        <v>5.7443023037182774E-2</v>
      </c>
      <c r="O19" s="97">
        <v>4.7069895215005967E-4</v>
      </c>
    </row>
    <row r="20" spans="2:15">
      <c r="B20" s="89" t="s">
        <v>2253</v>
      </c>
      <c r="C20" s="86">
        <v>3274</v>
      </c>
      <c r="D20" s="86" t="s">
        <v>372</v>
      </c>
      <c r="E20" s="86" t="s">
        <v>358</v>
      </c>
      <c r="F20" s="86" t="s">
        <v>187</v>
      </c>
      <c r="G20" s="96">
        <v>0.80999999999999994</v>
      </c>
      <c r="H20" s="99" t="s">
        <v>189</v>
      </c>
      <c r="I20" s="100">
        <v>5.9000000000000004E-2</v>
      </c>
      <c r="J20" s="97">
        <v>1.2999999999999997E-3</v>
      </c>
      <c r="K20" s="96">
        <v>2199749.6305817999</v>
      </c>
      <c r="L20" s="98">
        <v>131.38</v>
      </c>
      <c r="M20" s="96">
        <v>2890.0308445734995</v>
      </c>
      <c r="N20" s="97">
        <v>6.4636491416011554E-3</v>
      </c>
      <c r="O20" s="97">
        <v>5.2964358718515473E-5</v>
      </c>
    </row>
    <row r="21" spans="2:15">
      <c r="B21" s="89" t="s">
        <v>2254</v>
      </c>
      <c r="C21" s="86">
        <v>3276</v>
      </c>
      <c r="D21" s="86" t="s">
        <v>372</v>
      </c>
      <c r="E21" s="86" t="s">
        <v>358</v>
      </c>
      <c r="F21" s="86" t="s">
        <v>187</v>
      </c>
      <c r="G21" s="96">
        <v>0.85000000000000009</v>
      </c>
      <c r="H21" s="99" t="s">
        <v>189</v>
      </c>
      <c r="I21" s="100">
        <v>5.9000000000000004E-2</v>
      </c>
      <c r="J21" s="97">
        <v>2.3999999999999998E-3</v>
      </c>
      <c r="K21" s="96">
        <v>1833124.6921514999</v>
      </c>
      <c r="L21" s="98">
        <v>131.25</v>
      </c>
      <c r="M21" s="96">
        <v>2405.9761395370997</v>
      </c>
      <c r="N21" s="97">
        <v>5.3810448557087475E-3</v>
      </c>
      <c r="O21" s="97">
        <v>4.4093295253891248E-5</v>
      </c>
    </row>
    <row r="22" spans="2:15">
      <c r="B22" s="89" t="s">
        <v>2255</v>
      </c>
      <c r="C22" s="86">
        <v>3114</v>
      </c>
      <c r="D22" s="86" t="s">
        <v>356</v>
      </c>
      <c r="E22" s="86" t="s">
        <v>358</v>
      </c>
      <c r="F22" s="86" t="s">
        <v>187</v>
      </c>
      <c r="G22" s="96">
        <v>1.2000000000000002</v>
      </c>
      <c r="H22" s="99" t="s">
        <v>189</v>
      </c>
      <c r="I22" s="100">
        <v>5.5999999999999994E-2</v>
      </c>
      <c r="J22" s="97">
        <v>2.9000000000000002E-3</v>
      </c>
      <c r="K22" s="96">
        <v>2394650.1280266</v>
      </c>
      <c r="L22" s="98">
        <v>150.79</v>
      </c>
      <c r="M22" s="96">
        <v>3610.8927923298993</v>
      </c>
      <c r="N22" s="97">
        <v>8.0758806229977529E-3</v>
      </c>
      <c r="O22" s="97">
        <v>6.6175287196731141E-5</v>
      </c>
    </row>
    <row r="23" spans="2:15">
      <c r="B23" s="89" t="s">
        <v>2256</v>
      </c>
      <c r="C23" s="86">
        <v>3115</v>
      </c>
      <c r="D23" s="86" t="s">
        <v>356</v>
      </c>
      <c r="E23" s="86" t="s">
        <v>358</v>
      </c>
      <c r="F23" s="86" t="s">
        <v>187</v>
      </c>
      <c r="G23" s="96">
        <v>1.2500000000000002</v>
      </c>
      <c r="H23" s="99" t="s">
        <v>189</v>
      </c>
      <c r="I23" s="100">
        <v>6.2E-2</v>
      </c>
      <c r="J23" s="97">
        <v>2.5999999999999999E-3</v>
      </c>
      <c r="K23" s="96">
        <v>6909827.9332054993</v>
      </c>
      <c r="L23" s="98">
        <v>157.97999999999999</v>
      </c>
      <c r="M23" s="96">
        <v>10916.145843635099</v>
      </c>
      <c r="N23" s="97">
        <v>2.4414319606411588E-2</v>
      </c>
      <c r="O23" s="97">
        <v>2.0005553413781813E-4</v>
      </c>
    </row>
    <row r="24" spans="2:15">
      <c r="B24" s="89" t="s">
        <v>2257</v>
      </c>
      <c r="C24" s="86">
        <v>3116</v>
      </c>
      <c r="D24" s="86" t="s">
        <v>356</v>
      </c>
      <c r="E24" s="86" t="s">
        <v>358</v>
      </c>
      <c r="F24" s="86" t="s">
        <v>187</v>
      </c>
      <c r="G24" s="96">
        <v>1.3000000000000003</v>
      </c>
      <c r="H24" s="99" t="s">
        <v>189</v>
      </c>
      <c r="I24" s="100">
        <v>5.5999999999999994E-2</v>
      </c>
      <c r="J24" s="97">
        <v>2.4000000000000002E-3</v>
      </c>
      <c r="K24" s="96">
        <v>11089106.170735</v>
      </c>
      <c r="L24" s="98">
        <v>155.65</v>
      </c>
      <c r="M24" s="96">
        <v>17260.193935569696</v>
      </c>
      <c r="N24" s="97">
        <v>3.8602992049373348E-2</v>
      </c>
      <c r="O24" s="97">
        <v>3.1632018906343871E-4</v>
      </c>
    </row>
    <row r="25" spans="2:15">
      <c r="B25" s="89" t="s">
        <v>2258</v>
      </c>
      <c r="C25" s="86">
        <v>3306</v>
      </c>
      <c r="D25" s="86" t="s">
        <v>361</v>
      </c>
      <c r="E25" s="86" t="s">
        <v>382</v>
      </c>
      <c r="F25" s="86" t="s">
        <v>187</v>
      </c>
      <c r="G25" s="96">
        <v>1.9000000000000001</v>
      </c>
      <c r="H25" s="99" t="s">
        <v>189</v>
      </c>
      <c r="I25" s="100">
        <v>5.7599999999999998E-2</v>
      </c>
      <c r="J25" s="97">
        <v>4.7999999999999996E-3</v>
      </c>
      <c r="K25" s="96">
        <v>48804500</v>
      </c>
      <c r="L25" s="98">
        <v>132.91999999999999</v>
      </c>
      <c r="M25" s="96">
        <v>64870.940638649801</v>
      </c>
      <c r="N25" s="97">
        <v>0.14508599469143299</v>
      </c>
      <c r="O25" s="97">
        <v>1.1888619724749068E-3</v>
      </c>
    </row>
    <row r="26" spans="2:15">
      <c r="B26" s="89" t="s">
        <v>2259</v>
      </c>
      <c r="C26" s="86">
        <v>3296</v>
      </c>
      <c r="D26" s="86" t="s">
        <v>361</v>
      </c>
      <c r="E26" s="86" t="s">
        <v>382</v>
      </c>
      <c r="F26" s="86" t="s">
        <v>187</v>
      </c>
      <c r="G26" s="96">
        <v>1.72</v>
      </c>
      <c r="H26" s="99" t="s">
        <v>189</v>
      </c>
      <c r="I26" s="100">
        <v>6.2199999999999998E-2</v>
      </c>
      <c r="J26" s="97">
        <v>4.7000000000000002E-3</v>
      </c>
      <c r="K26" s="96">
        <v>31234880</v>
      </c>
      <c r="L26" s="98">
        <v>134.04</v>
      </c>
      <c r="M26" s="96">
        <v>41867.233435066097</v>
      </c>
      <c r="N26" s="97">
        <v>9.3637446106121611E-2</v>
      </c>
      <c r="O26" s="97">
        <v>7.6728287325041067E-4</v>
      </c>
    </row>
    <row r="27" spans="2:15">
      <c r="B27" s="89" t="s">
        <v>2260</v>
      </c>
      <c r="C27" s="86">
        <v>3326</v>
      </c>
      <c r="D27" s="86" t="s">
        <v>381</v>
      </c>
      <c r="E27" s="86" t="s">
        <v>382</v>
      </c>
      <c r="F27" s="86" t="s">
        <v>187</v>
      </c>
      <c r="G27" s="96">
        <v>1.3199999999999998</v>
      </c>
      <c r="H27" s="99" t="s">
        <v>189</v>
      </c>
      <c r="I27" s="100">
        <v>5.2999999999999999E-2</v>
      </c>
      <c r="J27" s="97">
        <v>3.1000000000000003E-3</v>
      </c>
      <c r="K27" s="96">
        <v>2598479.7113342998</v>
      </c>
      <c r="L27" s="98">
        <v>133.63</v>
      </c>
      <c r="M27" s="96">
        <v>3472.3483444527997</v>
      </c>
      <c r="N27" s="97">
        <v>7.7660214035794291E-3</v>
      </c>
      <c r="O27" s="97">
        <v>6.3636242380098995E-5</v>
      </c>
    </row>
    <row r="28" spans="2:15">
      <c r="B28" s="89" t="s">
        <v>2261</v>
      </c>
      <c r="C28" s="86">
        <v>3126</v>
      </c>
      <c r="D28" s="86" t="s">
        <v>361</v>
      </c>
      <c r="E28" s="86" t="s">
        <v>382</v>
      </c>
      <c r="F28" s="86" t="s">
        <v>187</v>
      </c>
      <c r="G28" s="96">
        <v>0.23000000000000007</v>
      </c>
      <c r="H28" s="99" t="s">
        <v>189</v>
      </c>
      <c r="I28" s="100">
        <v>6.0499999999999998E-2</v>
      </c>
      <c r="J28" s="97">
        <v>-3.8000000000000013E-3</v>
      </c>
      <c r="K28" s="96">
        <v>216015.16895489997</v>
      </c>
      <c r="L28" s="98">
        <v>134.87</v>
      </c>
      <c r="M28" s="96">
        <v>291.33965357979991</v>
      </c>
      <c r="N28" s="97">
        <v>6.515907279368001E-4</v>
      </c>
      <c r="O28" s="97">
        <v>5.3392571744007632E-6</v>
      </c>
    </row>
    <row r="29" spans="2:15">
      <c r="B29" s="89" t="s">
        <v>2262</v>
      </c>
      <c r="C29" s="86">
        <v>3129</v>
      </c>
      <c r="D29" s="86" t="s">
        <v>361</v>
      </c>
      <c r="E29" s="86" t="s">
        <v>382</v>
      </c>
      <c r="F29" s="86" t="s">
        <v>187</v>
      </c>
      <c r="G29" s="96">
        <v>4.0999999999999996</v>
      </c>
      <c r="H29" s="99" t="s">
        <v>189</v>
      </c>
      <c r="I29" s="100">
        <v>5.7500000000000002E-2</v>
      </c>
      <c r="J29" s="97">
        <v>6.7000000000000002E-3</v>
      </c>
      <c r="K29" s="96">
        <v>12344042.321316199</v>
      </c>
      <c r="L29" s="98">
        <v>164.16</v>
      </c>
      <c r="M29" s="96">
        <v>20263.979187224199</v>
      </c>
      <c r="N29" s="97">
        <v>4.5321056667910697E-2</v>
      </c>
      <c r="O29" s="97">
        <v>3.7136927612793809E-4</v>
      </c>
    </row>
    <row r="30" spans="2:15">
      <c r="B30" s="89" t="s">
        <v>2263</v>
      </c>
      <c r="C30" s="86">
        <v>3266</v>
      </c>
      <c r="D30" s="86" t="s">
        <v>361</v>
      </c>
      <c r="E30" s="86" t="s">
        <v>382</v>
      </c>
      <c r="F30" s="86" t="s">
        <v>187</v>
      </c>
      <c r="G30" s="96">
        <v>0.79000000000000015</v>
      </c>
      <c r="H30" s="99" t="s">
        <v>189</v>
      </c>
      <c r="I30" s="100">
        <v>5.8799999999999998E-2</v>
      </c>
      <c r="J30" s="97">
        <v>1.3999999999999998E-3</v>
      </c>
      <c r="K30" s="96">
        <v>2197482.7201222</v>
      </c>
      <c r="L30" s="98">
        <v>133.06</v>
      </c>
      <c r="M30" s="96">
        <v>2923.9704504416995</v>
      </c>
      <c r="N30" s="97">
        <v>6.5395561876273886E-3</v>
      </c>
      <c r="O30" s="97">
        <v>5.3586355353376185E-5</v>
      </c>
    </row>
    <row r="31" spans="2:15">
      <c r="B31" s="89" t="s">
        <v>2264</v>
      </c>
      <c r="C31" s="86">
        <v>3264</v>
      </c>
      <c r="D31" s="86" t="s">
        <v>361</v>
      </c>
      <c r="E31" s="86" t="s">
        <v>382</v>
      </c>
      <c r="F31" s="86" t="s">
        <v>187</v>
      </c>
      <c r="G31" s="96">
        <v>0.77</v>
      </c>
      <c r="H31" s="99" t="s">
        <v>189</v>
      </c>
      <c r="I31" s="100">
        <v>5.9500000000000004E-2</v>
      </c>
      <c r="J31" s="97">
        <v>1.6000000000000001E-3</v>
      </c>
      <c r="K31" s="96">
        <v>1837849.3093829998</v>
      </c>
      <c r="L31" s="98">
        <v>133.16999999999999</v>
      </c>
      <c r="M31" s="96">
        <v>2447.4639957887998</v>
      </c>
      <c r="N31" s="97">
        <v>5.4738338122528249E-3</v>
      </c>
      <c r="O31" s="97">
        <v>4.4853625443827865E-5</v>
      </c>
    </row>
    <row r="32" spans="2:15">
      <c r="B32" s="89" t="s">
        <v>2265</v>
      </c>
      <c r="C32" s="86">
        <v>3321</v>
      </c>
      <c r="D32" s="86" t="s">
        <v>498</v>
      </c>
      <c r="E32" s="86" t="s">
        <v>454</v>
      </c>
      <c r="F32" s="86" t="s">
        <v>187</v>
      </c>
      <c r="G32" s="96">
        <v>1.23</v>
      </c>
      <c r="H32" s="99" t="s">
        <v>189</v>
      </c>
      <c r="I32" s="100">
        <v>5.8499999999999996E-2</v>
      </c>
      <c r="J32" s="97">
        <v>8.8999999999999982E-3</v>
      </c>
      <c r="K32" s="96">
        <v>7808719.9902390996</v>
      </c>
      <c r="L32" s="98">
        <v>132.44999999999999</v>
      </c>
      <c r="M32" s="96">
        <v>10205.645540230102</v>
      </c>
      <c r="N32" s="97">
        <v>2.2825262283776401E-2</v>
      </c>
      <c r="O32" s="97">
        <v>1.870344990821491E-4</v>
      </c>
    </row>
    <row r="33" spans="2:15">
      <c r="B33" s="85"/>
      <c r="C33" s="86"/>
      <c r="D33" s="86"/>
      <c r="E33" s="86"/>
      <c r="F33" s="86"/>
      <c r="G33" s="86"/>
      <c r="H33" s="86"/>
      <c r="I33" s="86"/>
      <c r="J33" s="97"/>
      <c r="K33" s="96"/>
      <c r="L33" s="98"/>
      <c r="M33" s="86"/>
      <c r="N33" s="97"/>
      <c r="O33" s="86"/>
    </row>
    <row r="34" spans="2:15">
      <c r="B34" s="103" t="s">
        <v>76</v>
      </c>
      <c r="C34" s="84"/>
      <c r="D34" s="84"/>
      <c r="E34" s="84"/>
      <c r="F34" s="84"/>
      <c r="G34" s="93">
        <v>1.6100000000000003</v>
      </c>
      <c r="H34" s="84"/>
      <c r="I34" s="84"/>
      <c r="J34" s="94">
        <v>1.03E-2</v>
      </c>
      <c r="K34" s="93"/>
      <c r="L34" s="95"/>
      <c r="M34" s="93">
        <v>98897.442782447193</v>
      </c>
      <c r="N34" s="94">
        <v>0.22118738709920266</v>
      </c>
      <c r="O34" s="94">
        <v>1.8124511181978073E-3</v>
      </c>
    </row>
    <row r="35" spans="2:15">
      <c r="B35" s="89" t="s">
        <v>2266</v>
      </c>
      <c r="C35" s="86" t="s">
        <v>2267</v>
      </c>
      <c r="D35" s="86" t="s">
        <v>361</v>
      </c>
      <c r="E35" s="86" t="s">
        <v>382</v>
      </c>
      <c r="F35" s="86" t="s">
        <v>187</v>
      </c>
      <c r="G35" s="96">
        <v>1.6100000000000003</v>
      </c>
      <c r="H35" s="99" t="s">
        <v>189</v>
      </c>
      <c r="I35" s="100">
        <v>1.2E-2</v>
      </c>
      <c r="J35" s="97">
        <v>1.03E-2</v>
      </c>
      <c r="K35" s="96">
        <v>97609000</v>
      </c>
      <c r="L35" s="98">
        <v>101.32</v>
      </c>
      <c r="M35" s="96">
        <v>98897.442782447193</v>
      </c>
      <c r="N35" s="97">
        <v>0.22118738709920266</v>
      </c>
      <c r="O35" s="97">
        <v>1.8124511181978073E-3</v>
      </c>
    </row>
    <row r="36" spans="2:15">
      <c r="B36" s="85"/>
      <c r="C36" s="86"/>
      <c r="D36" s="86"/>
      <c r="E36" s="86"/>
      <c r="F36" s="86"/>
      <c r="G36" s="86"/>
      <c r="H36" s="86"/>
      <c r="I36" s="86"/>
      <c r="J36" s="120"/>
      <c r="K36" s="96"/>
      <c r="L36" s="98"/>
      <c r="M36" s="86"/>
      <c r="N36" s="97"/>
      <c r="O36" s="86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53" t="s">
        <v>60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53" t="s">
        <v>137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54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  <row r="135" spans="2:15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</row>
  </sheetData>
  <mergeCells count="1">
    <mergeCell ref="B6:O6"/>
  </mergeCells>
  <phoneticPr fontId="4" type="noConversion"/>
  <dataValidations count="1">
    <dataValidation allowBlank="1" showInputMessage="1" showErrorMessage="1" sqref="C5:C1048576 AH1:XFD2 D3:XFD1048576 D1:AF2 A1:A1048576 B1:B37 B40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U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7" style="2" customWidth="1"/>
    <col min="4" max="4" width="7.140625" style="1" bestFit="1" customWidth="1"/>
    <col min="5" max="5" width="8.85546875" style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3" customWidth="1"/>
    <col min="19" max="19" width="6.7109375" style="3" customWidth="1"/>
    <col min="20" max="20" width="7.28515625" style="3" customWidth="1"/>
    <col min="21" max="32" width="5.7109375" style="3" customWidth="1"/>
    <col min="33" max="47" width="9.140625" style="3"/>
    <col min="48" max="16384" width="9.140625" style="1"/>
  </cols>
  <sheetData>
    <row r="1" spans="2:47">
      <c r="B1" s="58" t="s">
        <v>204</v>
      </c>
      <c r="C1" s="80" t="s" vm="1">
        <v>269</v>
      </c>
    </row>
    <row r="2" spans="2:47">
      <c r="B2" s="58" t="s">
        <v>203</v>
      </c>
      <c r="C2" s="80" t="s">
        <v>270</v>
      </c>
    </row>
    <row r="3" spans="2:47">
      <c r="B3" s="58" t="s">
        <v>205</v>
      </c>
      <c r="C3" s="80" t="s">
        <v>271</v>
      </c>
    </row>
    <row r="4" spans="2:47">
      <c r="B4" s="58" t="s">
        <v>206</v>
      </c>
      <c r="C4" s="80">
        <v>17012</v>
      </c>
    </row>
    <row r="6" spans="2:47" ht="26.25" customHeight="1">
      <c r="B6" s="171" t="s">
        <v>239</v>
      </c>
      <c r="C6" s="172"/>
      <c r="D6" s="172"/>
      <c r="E6" s="172"/>
      <c r="F6" s="172"/>
      <c r="G6" s="172"/>
      <c r="H6" s="172"/>
      <c r="I6" s="173"/>
    </row>
    <row r="7" spans="2:47" s="3" customFormat="1" ht="63">
      <c r="B7" s="61" t="s">
        <v>141</v>
      </c>
      <c r="C7" s="63" t="s">
        <v>70</v>
      </c>
      <c r="D7" s="63" t="s">
        <v>108</v>
      </c>
      <c r="E7" s="63" t="s">
        <v>71</v>
      </c>
      <c r="F7" s="63" t="s">
        <v>126</v>
      </c>
      <c r="G7" s="63" t="s">
        <v>253</v>
      </c>
      <c r="H7" s="78" t="s">
        <v>207</v>
      </c>
      <c r="I7" s="65" t="s">
        <v>208</v>
      </c>
    </row>
    <row r="8" spans="2:47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247</v>
      </c>
      <c r="H8" s="33" t="s">
        <v>20</v>
      </c>
      <c r="I8" s="18" t="s">
        <v>20</v>
      </c>
    </row>
    <row r="9" spans="2:47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2:47" s="4" customFormat="1" ht="18" customHeight="1">
      <c r="B10" s="81" t="s">
        <v>55</v>
      </c>
      <c r="C10" s="81"/>
      <c r="D10" s="81"/>
      <c r="E10" s="156">
        <v>5.8057848240107242E-2</v>
      </c>
      <c r="F10" s="82"/>
      <c r="G10" s="90">
        <v>4740561.8623829111</v>
      </c>
      <c r="H10" s="91">
        <v>1</v>
      </c>
      <c r="I10" s="91">
        <v>8.6878248887207257E-2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2:47">
      <c r="B11" s="83" t="s">
        <v>267</v>
      </c>
      <c r="C11" s="121"/>
      <c r="D11" s="121"/>
      <c r="E11" s="127">
        <v>5.8057848240107242E-2</v>
      </c>
      <c r="F11" s="157"/>
      <c r="G11" s="93">
        <v>4740561.8623829111</v>
      </c>
      <c r="H11" s="94">
        <v>1</v>
      </c>
      <c r="I11" s="94">
        <v>8.6878248887207257E-2</v>
      </c>
    </row>
    <row r="12" spans="2:47">
      <c r="B12" s="103" t="s">
        <v>109</v>
      </c>
      <c r="C12" s="121"/>
      <c r="D12" s="121"/>
      <c r="E12" s="127">
        <v>6.125286417118736E-2</v>
      </c>
      <c r="F12" s="157"/>
      <c r="G12" s="93">
        <v>4493289.0062066801</v>
      </c>
      <c r="H12" s="94">
        <v>0.94783891375020768</v>
      </c>
      <c r="I12" s="94">
        <v>8.2346585053770724E-2</v>
      </c>
    </row>
    <row r="13" spans="2:47">
      <c r="B13" s="89" t="s">
        <v>2268</v>
      </c>
      <c r="C13" s="115">
        <v>42369</v>
      </c>
      <c r="D13" s="102" t="s">
        <v>2269</v>
      </c>
      <c r="E13" s="148">
        <v>0.12886363636363637</v>
      </c>
      <c r="F13" s="99" t="s">
        <v>189</v>
      </c>
      <c r="G13" s="96">
        <v>17179.221433051502</v>
      </c>
      <c r="H13" s="97">
        <v>3.6238787577842347E-3</v>
      </c>
      <c r="I13" s="97">
        <v>3.1483624065584224E-4</v>
      </c>
    </row>
    <row r="14" spans="2:47">
      <c r="B14" s="89" t="s">
        <v>2270</v>
      </c>
      <c r="C14" s="115">
        <v>42369</v>
      </c>
      <c r="D14" s="102" t="s">
        <v>2269</v>
      </c>
      <c r="E14" s="97">
        <v>5.9105454191267677E-2</v>
      </c>
      <c r="F14" s="99" t="s">
        <v>189</v>
      </c>
      <c r="G14" s="96">
        <v>170982.75615857809</v>
      </c>
      <c r="H14" s="97">
        <v>3.6068036051876598E-2</v>
      </c>
      <c r="I14" s="97">
        <v>3.1335278129876994E-3</v>
      </c>
    </row>
    <row r="15" spans="2:47">
      <c r="B15" s="89" t="s">
        <v>2271</v>
      </c>
      <c r="C15" s="115">
        <v>42369</v>
      </c>
      <c r="D15" s="102" t="s">
        <v>2269</v>
      </c>
      <c r="E15" s="97">
        <v>6.1874999999999999E-2</v>
      </c>
      <c r="F15" s="99" t="s">
        <v>189</v>
      </c>
      <c r="G15" s="96">
        <v>24987.903023909996</v>
      </c>
      <c r="H15" s="97">
        <v>5.2710846834829548E-3</v>
      </c>
      <c r="I15" s="97">
        <v>4.5794260703717831E-4</v>
      </c>
    </row>
    <row r="16" spans="2:47">
      <c r="B16" s="89" t="s">
        <v>2272</v>
      </c>
      <c r="C16" s="115">
        <v>42369</v>
      </c>
      <c r="D16" s="102" t="s">
        <v>2269</v>
      </c>
      <c r="E16" s="97">
        <v>6.3027870360415253E-2</v>
      </c>
      <c r="F16" s="99" t="s">
        <v>189</v>
      </c>
      <c r="G16" s="96">
        <v>233169.75740003635</v>
      </c>
      <c r="H16" s="97">
        <v>4.9186101599110923E-2</v>
      </c>
      <c r="I16" s="97">
        <v>4.2732023765190219E-3</v>
      </c>
    </row>
    <row r="17" spans="2:9">
      <c r="B17" s="89" t="s">
        <v>2273</v>
      </c>
      <c r="C17" s="115">
        <v>42369</v>
      </c>
      <c r="D17" s="102" t="s">
        <v>2269</v>
      </c>
      <c r="E17" s="97">
        <v>6.8808371062804186E-2</v>
      </c>
      <c r="F17" s="99" t="s">
        <v>189</v>
      </c>
      <c r="G17" s="96">
        <v>690109.75315357978</v>
      </c>
      <c r="H17" s="97">
        <v>0.14557551893367471</v>
      </c>
      <c r="I17" s="97">
        <v>1.2647346165804145E-2</v>
      </c>
    </row>
    <row r="18" spans="2:9">
      <c r="B18" s="89" t="s">
        <v>2274</v>
      </c>
      <c r="C18" s="115">
        <v>42369</v>
      </c>
      <c r="D18" s="102" t="s">
        <v>2269</v>
      </c>
      <c r="E18" s="97">
        <v>5.7822348500241073E-2</v>
      </c>
      <c r="F18" s="99" t="s">
        <v>189</v>
      </c>
      <c r="G18" s="96">
        <v>418036.56726536341</v>
      </c>
      <c r="H18" s="97">
        <v>8.8182915738859557E-2</v>
      </c>
      <c r="I18" s="97">
        <v>7.6611773011602676E-3</v>
      </c>
    </row>
    <row r="19" spans="2:9">
      <c r="B19" s="89" t="s">
        <v>2275</v>
      </c>
      <c r="C19" s="115">
        <v>42369</v>
      </c>
      <c r="D19" s="102" t="s">
        <v>2269</v>
      </c>
      <c r="E19" s="97">
        <v>6.8144989339019191E-2</v>
      </c>
      <c r="F19" s="99" t="s">
        <v>189</v>
      </c>
      <c r="G19" s="96">
        <v>54934.345112151888</v>
      </c>
      <c r="H19" s="97">
        <v>1.1588150667975538E-2</v>
      </c>
      <c r="I19" s="97">
        <v>1.0067582378748359E-3</v>
      </c>
    </row>
    <row r="20" spans="2:9">
      <c r="B20" s="89" t="s">
        <v>2276</v>
      </c>
      <c r="C20" s="115">
        <v>42369</v>
      </c>
      <c r="D20" s="102" t="s">
        <v>2269</v>
      </c>
      <c r="E20" s="97">
        <v>6.4232267630541393E-2</v>
      </c>
      <c r="F20" s="99" t="s">
        <v>189</v>
      </c>
      <c r="G20" s="96">
        <v>250904.5296611166</v>
      </c>
      <c r="H20" s="97">
        <v>5.2927171281548439E-2</v>
      </c>
      <c r="I20" s="97">
        <v>4.5982199594942139E-3</v>
      </c>
    </row>
    <row r="21" spans="2:9">
      <c r="B21" s="89" t="s">
        <v>2277</v>
      </c>
      <c r="C21" s="115">
        <v>42369</v>
      </c>
      <c r="D21" s="102" t="s">
        <v>2269</v>
      </c>
      <c r="E21" s="97">
        <v>7.6582914572864327E-2</v>
      </c>
      <c r="F21" s="99" t="s">
        <v>189</v>
      </c>
      <c r="G21" s="96">
        <v>101161.1868451308</v>
      </c>
      <c r="H21" s="97">
        <v>2.1339493035173827E-2</v>
      </c>
      <c r="I21" s="97">
        <v>1.8539377870366576E-3</v>
      </c>
    </row>
    <row r="22" spans="2:9">
      <c r="B22" s="89" t="s">
        <v>2278</v>
      </c>
      <c r="C22" s="115">
        <v>42369</v>
      </c>
      <c r="D22" s="102" t="s">
        <v>2269</v>
      </c>
      <c r="E22" s="97">
        <v>6.7965629916495227E-2</v>
      </c>
      <c r="F22" s="99" t="s">
        <v>189</v>
      </c>
      <c r="G22" s="96">
        <v>93840.374460463296</v>
      </c>
      <c r="H22" s="97">
        <v>1.9795200903315095E-2</v>
      </c>
      <c r="I22" s="97">
        <v>1.719772390850479E-3</v>
      </c>
    </row>
    <row r="23" spans="2:9">
      <c r="B23" s="89" t="s">
        <v>2279</v>
      </c>
      <c r="C23" s="115">
        <v>42369</v>
      </c>
      <c r="D23" s="102" t="s">
        <v>2269</v>
      </c>
      <c r="E23" s="97">
        <v>6.3680307616461221E-2</v>
      </c>
      <c r="F23" s="99" t="s">
        <v>189</v>
      </c>
      <c r="G23" s="96">
        <v>800415.31521980243</v>
      </c>
      <c r="H23" s="97">
        <v>0.16884397640102985</v>
      </c>
      <c r="I23" s="97">
        <v>1.4668869004874421E-2</v>
      </c>
    </row>
    <row r="24" spans="2:9">
      <c r="B24" s="89" t="s">
        <v>2280</v>
      </c>
      <c r="C24" s="115">
        <v>42369</v>
      </c>
      <c r="D24" s="102" t="s">
        <v>2269</v>
      </c>
      <c r="E24" s="97">
        <v>7.2339673664464116E-2</v>
      </c>
      <c r="F24" s="99" t="s">
        <v>189</v>
      </c>
      <c r="G24" s="96">
        <v>284315.17105027195</v>
      </c>
      <c r="H24" s="97">
        <v>5.9974994379117096E-2</v>
      </c>
      <c r="I24" s="97">
        <v>5.2105224886777914E-3</v>
      </c>
    </row>
    <row r="25" spans="2:9">
      <c r="B25" s="89" t="s">
        <v>2281</v>
      </c>
      <c r="C25" s="115">
        <v>42369</v>
      </c>
      <c r="D25" s="102" t="s">
        <v>2269</v>
      </c>
      <c r="E25" s="97">
        <v>7.0698319182117483E-2</v>
      </c>
      <c r="F25" s="99" t="s">
        <v>189</v>
      </c>
      <c r="G25" s="96">
        <v>110756.29663114838</v>
      </c>
      <c r="H25" s="97">
        <v>2.3363537877232794E-2</v>
      </c>
      <c r="I25" s="97">
        <v>2.0297832585839245E-3</v>
      </c>
    </row>
    <row r="26" spans="2:9">
      <c r="B26" s="89" t="s">
        <v>2282</v>
      </c>
      <c r="C26" s="115">
        <v>42369</v>
      </c>
      <c r="D26" s="102" t="s">
        <v>2269</v>
      </c>
      <c r="E26" s="97">
        <v>4.1034009203462639E-2</v>
      </c>
      <c r="F26" s="99" t="s">
        <v>189</v>
      </c>
      <c r="G26" s="96">
        <v>210012.50417256111</v>
      </c>
      <c r="H26" s="97">
        <v>4.4301184177985883E-2</v>
      </c>
      <c r="I26" s="97">
        <v>3.8488093050130659E-3</v>
      </c>
    </row>
    <row r="27" spans="2:9">
      <c r="B27" s="89" t="s">
        <v>2283</v>
      </c>
      <c r="C27" s="115">
        <v>42369</v>
      </c>
      <c r="D27" s="102" t="s">
        <v>2269</v>
      </c>
      <c r="E27" s="97">
        <v>6.1974264227001308E-2</v>
      </c>
      <c r="F27" s="99" t="s">
        <v>189</v>
      </c>
      <c r="G27" s="96">
        <v>53844.033079873698</v>
      </c>
      <c r="H27" s="97">
        <v>1.1358154295408398E-2</v>
      </c>
      <c r="I27" s="97">
        <v>9.8677655577579298E-4</v>
      </c>
    </row>
    <row r="28" spans="2:9">
      <c r="B28" s="89" t="s">
        <v>2284</v>
      </c>
      <c r="C28" s="115">
        <v>42369</v>
      </c>
      <c r="D28" s="102" t="s">
        <v>2269</v>
      </c>
      <c r="E28" s="97">
        <v>1.0725914575751772E-2</v>
      </c>
      <c r="F28" s="99" t="s">
        <v>189</v>
      </c>
      <c r="G28" s="96">
        <v>25069.494152748397</v>
      </c>
      <c r="H28" s="97">
        <v>5.2882959616408964E-3</v>
      </c>
      <c r="I28" s="97">
        <v>4.5943789274465087E-4</v>
      </c>
    </row>
    <row r="29" spans="2:9">
      <c r="B29" s="89" t="s">
        <v>2285</v>
      </c>
      <c r="C29" s="115">
        <v>42369</v>
      </c>
      <c r="D29" s="102" t="s">
        <v>2269</v>
      </c>
      <c r="E29" s="97">
        <v>2.6652306587686234E-2</v>
      </c>
      <c r="F29" s="99" t="s">
        <v>189</v>
      </c>
      <c r="G29" s="96">
        <v>51488.609383264993</v>
      </c>
      <c r="H29" s="97">
        <v>1.0861288361583264E-2</v>
      </c>
      <c r="I29" s="97">
        <v>9.436097135133583E-4</v>
      </c>
    </row>
    <row r="30" spans="2:9">
      <c r="B30" s="89" t="s">
        <v>2286</v>
      </c>
      <c r="C30" s="115">
        <v>42369</v>
      </c>
      <c r="D30" s="102" t="s">
        <v>2269</v>
      </c>
      <c r="E30" s="97">
        <v>5.024268733734933E-2</v>
      </c>
      <c r="F30" s="99" t="s">
        <v>189</v>
      </c>
      <c r="G30" s="96">
        <v>66596.700184359608</v>
      </c>
      <c r="H30" s="97">
        <v>1.4048271516677103E-2</v>
      </c>
      <c r="I30" s="97">
        <v>1.2204892292609379E-3</v>
      </c>
    </row>
    <row r="31" spans="2:9">
      <c r="B31" s="89" t="s">
        <v>2287</v>
      </c>
      <c r="C31" s="115">
        <v>42369</v>
      </c>
      <c r="D31" s="102" t="s">
        <v>2269</v>
      </c>
      <c r="E31" s="97">
        <v>7.425133689839572E-2</v>
      </c>
      <c r="F31" s="99" t="s">
        <v>189</v>
      </c>
      <c r="G31" s="96">
        <v>94914.991756174379</v>
      </c>
      <c r="H31" s="97">
        <v>2.0021886542466508E-2</v>
      </c>
      <c r="I31" s="97">
        <v>1.739466442227831E-3</v>
      </c>
    </row>
    <row r="32" spans="2:9">
      <c r="B32" s="89" t="s">
        <v>2288</v>
      </c>
      <c r="C32" s="115">
        <v>42369</v>
      </c>
      <c r="D32" s="102" t="s">
        <v>2269</v>
      </c>
      <c r="E32" s="97">
        <v>7.3999234596249519E-2</v>
      </c>
      <c r="F32" s="99" t="s">
        <v>189</v>
      </c>
      <c r="G32" s="96">
        <v>162595.85194108647</v>
      </c>
      <c r="H32" s="97">
        <v>3.4298856688551961E-2</v>
      </c>
      <c r="I32" s="97">
        <v>2.9798246079346712E-3</v>
      </c>
    </row>
    <row r="33" spans="2:9">
      <c r="B33" s="89" t="s">
        <v>2289</v>
      </c>
      <c r="C33" s="115">
        <v>42369</v>
      </c>
      <c r="D33" s="102" t="s">
        <v>2269</v>
      </c>
      <c r="E33" s="97">
        <v>-1.4329032641655271E-2</v>
      </c>
      <c r="F33" s="99" t="s">
        <v>189</v>
      </c>
      <c r="G33" s="96">
        <v>168637.1248506328</v>
      </c>
      <c r="H33" s="97">
        <v>3.5573235777976948E-2</v>
      </c>
      <c r="I33" s="97">
        <v>3.0905404316423873E-3</v>
      </c>
    </row>
    <row r="34" spans="2:9">
      <c r="B34" s="89" t="s">
        <v>2290</v>
      </c>
      <c r="C34" s="115">
        <v>42369</v>
      </c>
      <c r="D34" s="102" t="s">
        <v>2269</v>
      </c>
      <c r="E34" s="97">
        <v>5.4850419416817765E-2</v>
      </c>
      <c r="F34" s="99" t="s">
        <v>189</v>
      </c>
      <c r="G34" s="96">
        <v>73431.771902777284</v>
      </c>
      <c r="H34" s="97">
        <v>1.549009886053164E-2</v>
      </c>
      <c r="I34" s="97">
        <v>1.3457526640927135E-3</v>
      </c>
    </row>
    <row r="35" spans="2:9">
      <c r="B35" s="89" t="s">
        <v>2291</v>
      </c>
      <c r="C35" s="115">
        <v>42369</v>
      </c>
      <c r="D35" s="102" t="s">
        <v>2269</v>
      </c>
      <c r="E35" s="97">
        <v>6.4888515239037978E-2</v>
      </c>
      <c r="F35" s="99" t="s">
        <v>189</v>
      </c>
      <c r="G35" s="96">
        <v>86876.891396807288</v>
      </c>
      <c r="H35" s="97">
        <v>1.8326285769243687E-2</v>
      </c>
      <c r="I35" s="97">
        <v>1.5921556162384375E-3</v>
      </c>
    </row>
    <row r="36" spans="2:9">
      <c r="B36" s="89" t="s">
        <v>2292</v>
      </c>
      <c r="C36" s="115">
        <v>42369</v>
      </c>
      <c r="D36" s="102" t="s">
        <v>2269</v>
      </c>
      <c r="E36" s="97">
        <v>7.1448033665344676E-2</v>
      </c>
      <c r="F36" s="99" t="s">
        <v>189</v>
      </c>
      <c r="G36" s="96">
        <v>38911.827498607599</v>
      </c>
      <c r="H36" s="97">
        <v>8.2082733288176123E-3</v>
      </c>
      <c r="I36" s="97">
        <v>7.1312041319524183E-4</v>
      </c>
    </row>
    <row r="37" spans="2:9">
      <c r="B37" s="89" t="s">
        <v>2293</v>
      </c>
      <c r="C37" s="115">
        <v>42369</v>
      </c>
      <c r="D37" s="102" t="s">
        <v>2269</v>
      </c>
      <c r="E37" s="97">
        <v>7.3027522935779812E-2</v>
      </c>
      <c r="F37" s="99" t="s">
        <v>189</v>
      </c>
      <c r="G37" s="96">
        <v>27555.996438607595</v>
      </c>
      <c r="H37" s="97">
        <v>5.8128123286964508E-3</v>
      </c>
      <c r="I37" s="97">
        <v>5.0500695622711714E-4</v>
      </c>
    </row>
    <row r="38" spans="2:9">
      <c r="B38" s="89" t="s">
        <v>2294</v>
      </c>
      <c r="C38" s="115">
        <v>42369</v>
      </c>
      <c r="D38" s="102" t="s">
        <v>2269</v>
      </c>
      <c r="E38" s="97">
        <v>7.8696534751288919E-2</v>
      </c>
      <c r="F38" s="99" t="s">
        <v>189</v>
      </c>
      <c r="G38" s="96">
        <v>75659.650836610599</v>
      </c>
      <c r="H38" s="97">
        <v>1.5960059805775681E-2</v>
      </c>
      <c r="I38" s="97">
        <v>1.3865820480608922E-3</v>
      </c>
    </row>
    <row r="39" spans="2:9">
      <c r="B39" s="89" t="s">
        <v>2295</v>
      </c>
      <c r="C39" s="115">
        <v>42369</v>
      </c>
      <c r="D39" s="102" t="s">
        <v>2269</v>
      </c>
      <c r="E39" s="97">
        <v>7.1448033665344676E-2</v>
      </c>
      <c r="F39" s="99" t="s">
        <v>189</v>
      </c>
      <c r="G39" s="96">
        <v>106900.3811979609</v>
      </c>
      <c r="H39" s="97">
        <v>2.2550150024669417E-2</v>
      </c>
      <c r="I39" s="97">
        <v>1.9591175462870926E-3</v>
      </c>
    </row>
    <row r="40" spans="2:9">
      <c r="B40" s="112"/>
      <c r="C40" s="115"/>
      <c r="D40" s="102"/>
      <c r="E40" s="86"/>
      <c r="F40" s="86"/>
      <c r="G40" s="86"/>
      <c r="H40" s="97"/>
      <c r="I40" s="86"/>
    </row>
    <row r="41" spans="2:9">
      <c r="B41" s="103" t="s">
        <v>110</v>
      </c>
      <c r="C41" s="115"/>
      <c r="D41" s="121"/>
      <c r="E41" s="127">
        <v>0</v>
      </c>
      <c r="F41" s="157"/>
      <c r="G41" s="93">
        <v>247272.85617623097</v>
      </c>
      <c r="H41" s="94">
        <v>5.2161086249792286E-2</v>
      </c>
      <c r="I41" s="94">
        <v>4.5316638334365385E-3</v>
      </c>
    </row>
    <row r="42" spans="2:9">
      <c r="B42" s="89" t="s">
        <v>2296</v>
      </c>
      <c r="C42" s="115">
        <v>42369</v>
      </c>
      <c r="D42" s="102" t="s">
        <v>32</v>
      </c>
      <c r="E42" s="97">
        <v>0</v>
      </c>
      <c r="F42" s="99" t="s">
        <v>189</v>
      </c>
      <c r="G42" s="96">
        <v>23318.399624956401</v>
      </c>
      <c r="H42" s="97">
        <v>4.9189105219766237E-3</v>
      </c>
      <c r="I42" s="97">
        <v>4.273463325821877E-4</v>
      </c>
    </row>
    <row r="43" spans="2:9">
      <c r="B43" s="89" t="s">
        <v>2297</v>
      </c>
      <c r="C43" s="115">
        <v>42369</v>
      </c>
      <c r="D43" s="102" t="s">
        <v>32</v>
      </c>
      <c r="E43" s="97">
        <v>0</v>
      </c>
      <c r="F43" s="99" t="s">
        <v>189</v>
      </c>
      <c r="G43" s="96">
        <v>24413.727159046997</v>
      </c>
      <c r="H43" s="97">
        <v>5.1499648918778354E-3</v>
      </c>
      <c r="I43" s="97">
        <v>4.4741993163694197E-4</v>
      </c>
    </row>
    <row r="44" spans="2:9">
      <c r="B44" s="89" t="s">
        <v>2298</v>
      </c>
      <c r="C44" s="115">
        <v>42369</v>
      </c>
      <c r="D44" s="102" t="s">
        <v>32</v>
      </c>
      <c r="E44" s="97">
        <v>0</v>
      </c>
      <c r="F44" s="99" t="s">
        <v>189</v>
      </c>
      <c r="G44" s="96">
        <v>186660.00075363758</v>
      </c>
      <c r="H44" s="97">
        <v>3.9375079615522675E-2</v>
      </c>
      <c r="I44" s="97">
        <v>3.4208379667909801E-3</v>
      </c>
    </row>
    <row r="45" spans="2:9">
      <c r="B45" s="89" t="s">
        <v>2299</v>
      </c>
      <c r="C45" s="115">
        <v>42369</v>
      </c>
      <c r="D45" s="102" t="s">
        <v>32</v>
      </c>
      <c r="E45" s="97">
        <v>0</v>
      </c>
      <c r="F45" s="99" t="s">
        <v>189</v>
      </c>
      <c r="G45" s="96">
        <v>12880.728638590001</v>
      </c>
      <c r="H45" s="97">
        <v>2.7171312204151512E-3</v>
      </c>
      <c r="I45" s="97">
        <v>2.360596024264287E-4</v>
      </c>
    </row>
    <row r="46" spans="2:9">
      <c r="B46" s="151"/>
      <c r="C46" s="151"/>
      <c r="D46" s="152"/>
      <c r="E46" s="152"/>
      <c r="F46" s="147"/>
      <c r="G46" s="147"/>
      <c r="H46" s="147"/>
      <c r="I46" s="152"/>
    </row>
    <row r="47" spans="2:9">
      <c r="B47" s="151"/>
      <c r="C47" s="151"/>
      <c r="D47" s="152"/>
      <c r="E47" s="152"/>
      <c r="F47" s="147"/>
      <c r="G47" s="147"/>
      <c r="H47" s="147"/>
      <c r="I47" s="152"/>
    </row>
    <row r="48" spans="2:9">
      <c r="B48" s="153" t="s">
        <v>60</v>
      </c>
      <c r="C48" s="151"/>
      <c r="D48" s="152"/>
      <c r="E48" s="152"/>
      <c r="F48" s="147"/>
      <c r="G48" s="147"/>
      <c r="H48" s="147"/>
      <c r="I48" s="152"/>
    </row>
    <row r="49" spans="2:9">
      <c r="B49" s="153" t="s">
        <v>137</v>
      </c>
      <c r="C49" s="151"/>
      <c r="D49" s="152"/>
      <c r="E49" s="152"/>
      <c r="F49" s="147"/>
      <c r="G49" s="147"/>
      <c r="H49" s="147"/>
      <c r="I49" s="152"/>
    </row>
    <row r="50" spans="2:9">
      <c r="B50" s="154"/>
      <c r="C50" s="151"/>
      <c r="D50" s="152"/>
      <c r="E50" s="152"/>
      <c r="F50" s="147"/>
      <c r="G50" s="147"/>
      <c r="H50" s="147"/>
      <c r="I50" s="152"/>
    </row>
    <row r="51" spans="2:9">
      <c r="B51" s="151"/>
      <c r="C51" s="151"/>
      <c r="D51" s="152"/>
      <c r="E51" s="152"/>
      <c r="F51" s="147"/>
      <c r="G51" s="147"/>
      <c r="H51" s="147"/>
      <c r="I51" s="152"/>
    </row>
    <row r="52" spans="2:9">
      <c r="B52" s="151"/>
      <c r="C52" s="151"/>
      <c r="D52" s="152"/>
      <c r="E52" s="152"/>
      <c r="F52" s="147"/>
      <c r="G52" s="147"/>
      <c r="H52" s="147"/>
      <c r="I52" s="152"/>
    </row>
    <row r="53" spans="2:9">
      <c r="F53" s="3"/>
      <c r="G53" s="3"/>
      <c r="H53" s="3"/>
    </row>
    <row r="54" spans="2:9">
      <c r="F54" s="3"/>
      <c r="G54" s="3"/>
      <c r="H54" s="3"/>
    </row>
    <row r="55" spans="2:9">
      <c r="F55" s="3"/>
      <c r="G55" s="3"/>
      <c r="H55" s="3"/>
    </row>
    <row r="56" spans="2:9">
      <c r="F56" s="3"/>
      <c r="G56" s="3"/>
      <c r="H56" s="3"/>
    </row>
    <row r="57" spans="2:9">
      <c r="F57" s="3"/>
      <c r="G57" s="3"/>
      <c r="H57" s="3"/>
    </row>
    <row r="58" spans="2:9">
      <c r="F58" s="3"/>
      <c r="G58" s="3"/>
      <c r="H58" s="3"/>
    </row>
    <row r="59" spans="2:9">
      <c r="F59" s="3"/>
      <c r="G59" s="3"/>
      <c r="H59" s="3"/>
    </row>
    <row r="60" spans="2:9">
      <c r="F60" s="3"/>
      <c r="G60" s="3"/>
      <c r="H60" s="3"/>
    </row>
    <row r="61" spans="2:9">
      <c r="F61" s="3"/>
      <c r="G61" s="3"/>
      <c r="H61" s="3"/>
    </row>
    <row r="62" spans="2:9">
      <c r="F62" s="3"/>
      <c r="G62" s="3"/>
      <c r="H62" s="3"/>
    </row>
    <row r="63" spans="2:9">
      <c r="F63" s="3"/>
      <c r="G63" s="3"/>
      <c r="H63" s="3"/>
    </row>
    <row r="64" spans="2:9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4" type="noConversion"/>
  <dataValidations count="1">
    <dataValidation allowBlank="1" showInputMessage="1" showErrorMessage="1" sqref="B50:B1048576 Z1:XFD2 C5:C1048576 A1:A1048576 B1:B47 D3:XFD1048576 D1:X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204</v>
      </c>
      <c r="C1" s="80" t="s" vm="1">
        <v>269</v>
      </c>
    </row>
    <row r="2" spans="2:60">
      <c r="B2" s="58" t="s">
        <v>203</v>
      </c>
      <c r="C2" s="80" t="s">
        <v>270</v>
      </c>
    </row>
    <row r="3" spans="2:60">
      <c r="B3" s="58" t="s">
        <v>205</v>
      </c>
      <c r="C3" s="80" t="s">
        <v>271</v>
      </c>
    </row>
    <row r="4" spans="2:60">
      <c r="B4" s="58" t="s">
        <v>206</v>
      </c>
      <c r="C4" s="80">
        <v>17012</v>
      </c>
    </row>
    <row r="6" spans="2:60" ht="26.25" customHeight="1">
      <c r="B6" s="171" t="s">
        <v>240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66">
      <c r="B7" s="61" t="s">
        <v>141</v>
      </c>
      <c r="C7" s="61" t="s">
        <v>142</v>
      </c>
      <c r="D7" s="61" t="s">
        <v>15</v>
      </c>
      <c r="E7" s="61" t="s">
        <v>16</v>
      </c>
      <c r="F7" s="61" t="s">
        <v>72</v>
      </c>
      <c r="G7" s="61" t="s">
        <v>126</v>
      </c>
      <c r="H7" s="61" t="s">
        <v>69</v>
      </c>
      <c r="I7" s="61" t="s">
        <v>135</v>
      </c>
      <c r="J7" s="79" t="s">
        <v>207</v>
      </c>
      <c r="K7" s="61" t="s">
        <v>208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1" bestFit="1" customWidth="1"/>
    <col min="4" max="4" width="5.7109375" style="1" customWidth="1"/>
    <col min="5" max="5" width="7.7109375" style="1" customWidth="1"/>
    <col min="6" max="6" width="7.85546875" style="1" customWidth="1"/>
    <col min="7" max="7" width="9" style="1" bestFit="1" customWidth="1"/>
    <col min="8" max="8" width="7.5703125" style="1" customWidth="1"/>
    <col min="9" max="9" width="6.85546875" style="1" bestFit="1" customWidth="1"/>
    <col min="10" max="10" width="9.28515625" style="1" customWidth="1"/>
    <col min="11" max="11" width="10.8554687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204</v>
      </c>
      <c r="C1" s="80" t="s" vm="1">
        <v>269</v>
      </c>
    </row>
    <row r="2" spans="2:60">
      <c r="B2" s="58" t="s">
        <v>203</v>
      </c>
      <c r="C2" s="80" t="s">
        <v>270</v>
      </c>
    </row>
    <row r="3" spans="2:60">
      <c r="B3" s="58" t="s">
        <v>205</v>
      </c>
      <c r="C3" s="80" t="s">
        <v>271</v>
      </c>
    </row>
    <row r="4" spans="2:60">
      <c r="B4" s="58" t="s">
        <v>206</v>
      </c>
      <c r="C4" s="80">
        <v>17012</v>
      </c>
    </row>
    <row r="6" spans="2:60" ht="26.25" customHeight="1">
      <c r="B6" s="171" t="s">
        <v>241</v>
      </c>
      <c r="C6" s="172"/>
      <c r="D6" s="172"/>
      <c r="E6" s="172"/>
      <c r="F6" s="172"/>
      <c r="G6" s="172"/>
      <c r="H6" s="172"/>
      <c r="I6" s="172"/>
      <c r="J6" s="172"/>
      <c r="K6" s="173"/>
    </row>
    <row r="7" spans="2:60" s="3" customFormat="1" ht="63">
      <c r="B7" s="61" t="s">
        <v>141</v>
      </c>
      <c r="C7" s="78" t="s">
        <v>268</v>
      </c>
      <c r="D7" s="63" t="s">
        <v>15</v>
      </c>
      <c r="E7" s="63" t="s">
        <v>16</v>
      </c>
      <c r="F7" s="63" t="s">
        <v>72</v>
      </c>
      <c r="G7" s="63" t="s">
        <v>126</v>
      </c>
      <c r="H7" s="63" t="s">
        <v>69</v>
      </c>
      <c r="I7" s="63" t="s">
        <v>135</v>
      </c>
      <c r="J7" s="78" t="s">
        <v>207</v>
      </c>
      <c r="K7" s="65" t="s">
        <v>208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2310</v>
      </c>
      <c r="C10" s="102"/>
      <c r="D10" s="102"/>
      <c r="E10" s="102"/>
      <c r="F10" s="102"/>
      <c r="G10" s="102"/>
      <c r="H10" s="127">
        <v>0</v>
      </c>
      <c r="I10" s="126">
        <v>0</v>
      </c>
      <c r="J10" s="127">
        <v>1</v>
      </c>
      <c r="K10" s="130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>
      <c r="B11" s="83" t="s">
        <v>264</v>
      </c>
      <c r="C11" s="102"/>
      <c r="D11" s="102"/>
      <c r="E11" s="102"/>
      <c r="F11" s="102"/>
      <c r="G11" s="102"/>
      <c r="H11" s="127">
        <v>0</v>
      </c>
      <c r="I11" s="126">
        <v>0</v>
      </c>
      <c r="J11" s="127">
        <v>1</v>
      </c>
      <c r="K11" s="130">
        <v>0</v>
      </c>
    </row>
    <row r="12" spans="2:60">
      <c r="B12" s="89" t="s">
        <v>1796</v>
      </c>
      <c r="C12" s="86" t="s">
        <v>1797</v>
      </c>
      <c r="D12" s="86" t="s">
        <v>728</v>
      </c>
      <c r="E12" s="102"/>
      <c r="F12" s="100">
        <v>0</v>
      </c>
      <c r="G12" s="99" t="s">
        <v>189</v>
      </c>
      <c r="H12" s="97">
        <v>0</v>
      </c>
      <c r="I12" s="98">
        <v>0</v>
      </c>
      <c r="J12" s="97">
        <v>1</v>
      </c>
      <c r="K12" s="100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53" t="s">
        <v>60</v>
      </c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53" t="s">
        <v>137</v>
      </c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4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AH1:XFD2 D1:AF2 B17:B1048576 C5:C1048576 A1:A1048576 B1:B14 D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R107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8" style="2" bestFit="1" customWidth="1"/>
    <col min="3" max="3" width="14" style="1" customWidth="1"/>
    <col min="4" max="4" width="11.85546875" style="1" customWidth="1"/>
    <col min="5" max="5" width="7.140625" style="3" customWidth="1"/>
    <col min="6" max="6" width="6" style="3" customWidth="1"/>
    <col min="7" max="7" width="8" style="3" customWidth="1"/>
    <col min="8" max="8" width="8.7109375" style="3" customWidth="1"/>
    <col min="9" max="9" width="10" style="3" customWidth="1"/>
    <col min="10" max="10" width="9.5703125" style="3" customWidth="1"/>
    <col min="11" max="11" width="6.140625" style="3" customWidth="1"/>
    <col min="12" max="13" width="5.7109375" style="3" customWidth="1"/>
    <col min="14" max="14" width="6.85546875" style="3" customWidth="1"/>
    <col min="15" max="15" width="6.42578125" style="1" customWidth="1"/>
    <col min="16" max="16" width="6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4">
      <c r="B1" s="58" t="s">
        <v>204</v>
      </c>
      <c r="C1" s="80" t="s" vm="1">
        <v>269</v>
      </c>
    </row>
    <row r="2" spans="2:44">
      <c r="B2" s="58" t="s">
        <v>203</v>
      </c>
      <c r="C2" s="80" t="s">
        <v>270</v>
      </c>
    </row>
    <row r="3" spans="2:44">
      <c r="B3" s="58" t="s">
        <v>205</v>
      </c>
      <c r="C3" s="80" t="s">
        <v>271</v>
      </c>
    </row>
    <row r="4" spans="2:44">
      <c r="B4" s="58" t="s">
        <v>206</v>
      </c>
      <c r="C4" s="80">
        <v>17012</v>
      </c>
    </row>
    <row r="6" spans="2:44" ht="26.25" customHeight="1">
      <c r="B6" s="174" t="s">
        <v>242</v>
      </c>
      <c r="C6" s="175"/>
      <c r="D6" s="176"/>
    </row>
    <row r="7" spans="2:44" s="3" customFormat="1" ht="33" customHeight="1">
      <c r="B7" s="135" t="s">
        <v>141</v>
      </c>
      <c r="C7" s="136" t="s">
        <v>132</v>
      </c>
      <c r="D7" s="137" t="s">
        <v>131</v>
      </c>
    </row>
    <row r="8" spans="2:44" s="3" customFormat="1">
      <c r="B8" s="138"/>
      <c r="C8" s="139" t="s">
        <v>23</v>
      </c>
      <c r="D8" s="140" t="s">
        <v>24</v>
      </c>
    </row>
    <row r="9" spans="2:44" s="4" customFormat="1" ht="18" customHeight="1">
      <c r="B9" s="141"/>
      <c r="C9" s="142" t="s">
        <v>1</v>
      </c>
      <c r="D9" s="14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2:44" s="4" customFormat="1" ht="18" customHeight="1">
      <c r="B10" s="131" t="s">
        <v>2357</v>
      </c>
      <c r="C10" s="133">
        <v>2070964.0741107096</v>
      </c>
      <c r="D10" s="144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44">
      <c r="B11" s="131" t="s">
        <v>30</v>
      </c>
      <c r="C11" s="133">
        <v>1125716.5367381799</v>
      </c>
      <c r="D11" s="144"/>
    </row>
    <row r="12" spans="2:44">
      <c r="B12" s="132" t="s">
        <v>2313</v>
      </c>
      <c r="C12" s="134">
        <v>2693.0325921691679</v>
      </c>
      <c r="D12" s="145">
        <v>43344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2:44">
      <c r="B13" s="132" t="s">
        <v>2352</v>
      </c>
      <c r="C13" s="134">
        <v>83740.722054141806</v>
      </c>
      <c r="D13" s="145">
        <v>45640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2:44">
      <c r="B14" s="132" t="s">
        <v>2321</v>
      </c>
      <c r="C14" s="134">
        <v>2331.8792543284312</v>
      </c>
      <c r="D14" s="145">
        <v>43109</v>
      </c>
    </row>
    <row r="15" spans="2:44">
      <c r="B15" s="132" t="s">
        <v>2324</v>
      </c>
      <c r="C15" s="134">
        <v>8413.8966815868898</v>
      </c>
      <c r="D15" s="145">
        <v>44516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2:44">
      <c r="B16" s="132" t="s">
        <v>2353</v>
      </c>
      <c r="C16" s="134">
        <v>87119.945988208376</v>
      </c>
      <c r="D16" s="145">
        <v>46055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2:4">
      <c r="B17" s="132" t="s">
        <v>1886</v>
      </c>
      <c r="C17" s="134">
        <v>4153.2633851684704</v>
      </c>
      <c r="D17" s="145">
        <v>43009</v>
      </c>
    </row>
    <row r="18" spans="2:4">
      <c r="B18" s="132" t="s">
        <v>2314</v>
      </c>
      <c r="C18" s="134">
        <v>5330.4280485088166</v>
      </c>
      <c r="D18" s="145">
        <v>43191</v>
      </c>
    </row>
    <row r="19" spans="2:4">
      <c r="B19" s="132" t="s">
        <v>2316</v>
      </c>
      <c r="C19" s="134">
        <v>3969.7584459412851</v>
      </c>
      <c r="D19" s="145">
        <v>43100</v>
      </c>
    </row>
    <row r="20" spans="2:4">
      <c r="B20" s="132" t="s">
        <v>2317</v>
      </c>
      <c r="C20" s="134">
        <v>536.8495562497435</v>
      </c>
      <c r="D20" s="145">
        <v>42643</v>
      </c>
    </row>
    <row r="21" spans="2:4">
      <c r="B21" s="132" t="s">
        <v>2323</v>
      </c>
      <c r="C21" s="134">
        <v>56303.805369370828</v>
      </c>
      <c r="D21" s="145">
        <v>45534</v>
      </c>
    </row>
    <row r="22" spans="2:4">
      <c r="B22" s="132" t="s">
        <v>2320</v>
      </c>
      <c r="C22" s="134">
        <v>4987.820422611253</v>
      </c>
      <c r="D22" s="145">
        <v>44290</v>
      </c>
    </row>
    <row r="23" spans="2:4">
      <c r="B23" s="132" t="s">
        <v>1884</v>
      </c>
      <c r="C23" s="134">
        <v>5422.180518122409</v>
      </c>
      <c r="D23" s="145">
        <v>43098</v>
      </c>
    </row>
    <row r="24" spans="2:4">
      <c r="B24" s="132" t="s">
        <v>1885</v>
      </c>
      <c r="C24" s="134">
        <v>1839.9298427832118</v>
      </c>
      <c r="D24" s="145">
        <v>42766</v>
      </c>
    </row>
    <row r="25" spans="2:4">
      <c r="B25" s="132" t="s">
        <v>2318</v>
      </c>
      <c r="C25" s="134">
        <v>7180.1187923147509</v>
      </c>
      <c r="D25" s="145">
        <v>42705</v>
      </c>
    </row>
    <row r="26" spans="2:4">
      <c r="B26" s="132" t="s">
        <v>1891</v>
      </c>
      <c r="C26" s="134">
        <v>42809.359705456816</v>
      </c>
      <c r="D26" s="145">
        <v>44727</v>
      </c>
    </row>
    <row r="27" spans="2:4">
      <c r="B27" s="132" t="s">
        <v>2315</v>
      </c>
      <c r="C27" s="134">
        <v>2448.0339764988303</v>
      </c>
      <c r="D27" s="145">
        <v>42948</v>
      </c>
    </row>
    <row r="28" spans="2:4">
      <c r="B28" s="132" t="s">
        <v>2319</v>
      </c>
      <c r="C28" s="134">
        <v>21572.567350319237</v>
      </c>
      <c r="D28" s="145">
        <v>44012</v>
      </c>
    </row>
    <row r="29" spans="2:4">
      <c r="B29" s="132" t="s">
        <v>2322</v>
      </c>
      <c r="C29" s="134">
        <v>34479.406772665345</v>
      </c>
      <c r="D29" s="145">
        <v>45255</v>
      </c>
    </row>
    <row r="30" spans="2:4">
      <c r="B30" s="132" t="s">
        <v>2325</v>
      </c>
      <c r="C30" s="134">
        <v>50.756685318157565</v>
      </c>
      <c r="D30" s="145">
        <v>44927</v>
      </c>
    </row>
    <row r="31" spans="2:4">
      <c r="B31" s="132" t="s">
        <v>1834</v>
      </c>
      <c r="C31" s="134">
        <v>46578.469946486715</v>
      </c>
      <c r="D31" s="145">
        <v>43404</v>
      </c>
    </row>
    <row r="32" spans="2:4">
      <c r="B32" s="132" t="s">
        <v>2401</v>
      </c>
      <c r="C32" s="134">
        <v>4190.2364999306919</v>
      </c>
      <c r="D32" s="145">
        <v>43404</v>
      </c>
    </row>
    <row r="33" spans="2:4">
      <c r="B33" s="132" t="s">
        <v>1836</v>
      </c>
      <c r="C33" s="134">
        <v>1581.7998495347861</v>
      </c>
      <c r="D33" s="145">
        <v>43404</v>
      </c>
    </row>
    <row r="34" spans="2:4">
      <c r="B34" s="132" t="s">
        <v>2402</v>
      </c>
      <c r="C34" s="134">
        <v>2251.6749511507728</v>
      </c>
      <c r="D34" s="145">
        <v>45143</v>
      </c>
    </row>
    <row r="35" spans="2:4">
      <c r="B35" s="132" t="s">
        <v>2410</v>
      </c>
      <c r="C35" s="134">
        <v>70239.827816339122</v>
      </c>
      <c r="D35" s="145">
        <v>42735</v>
      </c>
    </row>
    <row r="36" spans="2:4">
      <c r="B36" s="132" t="s">
        <v>2406</v>
      </c>
      <c r="C36" s="134">
        <v>201105.98026870802</v>
      </c>
      <c r="D36" s="145">
        <v>42719</v>
      </c>
    </row>
    <row r="37" spans="2:4">
      <c r="B37" s="132" t="s">
        <v>2407</v>
      </c>
      <c r="C37" s="134">
        <v>79161.944878059076</v>
      </c>
      <c r="D37" s="145">
        <v>42901</v>
      </c>
    </row>
    <row r="38" spans="2:4">
      <c r="B38" s="132" t="s">
        <v>1847</v>
      </c>
      <c r="C38" s="134">
        <v>42145.651993046813</v>
      </c>
      <c r="D38" s="145">
        <v>42521</v>
      </c>
    </row>
    <row r="39" spans="2:4">
      <c r="B39" s="132" t="s">
        <v>1821</v>
      </c>
      <c r="C39" s="134">
        <v>30437.334047277734</v>
      </c>
      <c r="D39" s="145">
        <v>43100</v>
      </c>
    </row>
    <row r="40" spans="2:4">
      <c r="B40" s="132" t="s">
        <v>2412</v>
      </c>
      <c r="C40" s="134">
        <v>992.44835668884775</v>
      </c>
      <c r="D40" s="145">
        <v>42643</v>
      </c>
    </row>
    <row r="41" spans="2:4">
      <c r="B41" s="132" t="s">
        <v>2404</v>
      </c>
      <c r="C41" s="134">
        <v>2635.6360539303032</v>
      </c>
      <c r="D41" s="145">
        <v>43948</v>
      </c>
    </row>
    <row r="42" spans="2:4">
      <c r="B42" s="132" t="s">
        <v>2403</v>
      </c>
      <c r="C42" s="134">
        <v>14620.10942203772</v>
      </c>
      <c r="D42" s="145">
        <v>43011</v>
      </c>
    </row>
    <row r="43" spans="2:4">
      <c r="B43" s="132" t="s">
        <v>2409</v>
      </c>
      <c r="C43" s="134">
        <v>24300.970498457264</v>
      </c>
      <c r="D43" s="145">
        <v>43297</v>
      </c>
    </row>
    <row r="44" spans="2:4">
      <c r="B44" s="132" t="s">
        <v>2408</v>
      </c>
      <c r="C44" s="134">
        <v>54089.257363506447</v>
      </c>
      <c r="D44" s="145">
        <v>43297</v>
      </c>
    </row>
    <row r="45" spans="2:4">
      <c r="B45" s="132" t="s">
        <v>2405</v>
      </c>
      <c r="C45" s="134">
        <v>53421.739751680252</v>
      </c>
      <c r="D45" s="145">
        <v>43908</v>
      </c>
    </row>
    <row r="46" spans="2:4">
      <c r="B46" s="132" t="s">
        <v>2411</v>
      </c>
      <c r="C46" s="134">
        <v>77641.564484687449</v>
      </c>
      <c r="D46" s="145">
        <v>42551</v>
      </c>
    </row>
    <row r="47" spans="2:4">
      <c r="B47" s="132" t="s">
        <v>2400</v>
      </c>
      <c r="C47" s="134">
        <v>23088.270209622606</v>
      </c>
      <c r="D47" s="145">
        <v>42551</v>
      </c>
    </row>
    <row r="48" spans="2:4">
      <c r="B48" s="132" t="s">
        <v>1818</v>
      </c>
      <c r="C48" s="134">
        <v>21849.864905271668</v>
      </c>
      <c r="D48" s="145">
        <v>42735</v>
      </c>
    </row>
    <row r="49" spans="2:4">
      <c r="B49" s="102"/>
      <c r="C49" s="134"/>
      <c r="D49" s="145"/>
    </row>
    <row r="50" spans="2:4">
      <c r="B50" s="131" t="s">
        <v>54</v>
      </c>
      <c r="C50" s="133">
        <v>945247.53737252962</v>
      </c>
      <c r="D50" s="146"/>
    </row>
    <row r="51" spans="2:4">
      <c r="B51" s="132" t="s">
        <v>2354</v>
      </c>
      <c r="C51" s="134">
        <v>61021.248833652659</v>
      </c>
      <c r="D51" s="145">
        <v>46054</v>
      </c>
    </row>
    <row r="52" spans="2:4">
      <c r="B52" s="132" t="s">
        <v>2327</v>
      </c>
      <c r="C52" s="134">
        <v>147.38960544311141</v>
      </c>
      <c r="D52" s="145">
        <v>43009</v>
      </c>
    </row>
    <row r="53" spans="2:4">
      <c r="B53" s="132" t="s">
        <v>1948</v>
      </c>
      <c r="C53" s="134">
        <v>17.032772284650953</v>
      </c>
      <c r="D53" s="145">
        <v>43100</v>
      </c>
    </row>
    <row r="54" spans="2:4">
      <c r="B54" s="132" t="s">
        <v>1949</v>
      </c>
      <c r="C54" s="134">
        <v>1246.4670606016771</v>
      </c>
      <c r="D54" s="145">
        <v>42856</v>
      </c>
    </row>
    <row r="55" spans="2:4">
      <c r="B55" s="132" t="s">
        <v>2343</v>
      </c>
      <c r="C55" s="134">
        <v>39867.424137208225</v>
      </c>
      <c r="D55" s="145">
        <v>44621</v>
      </c>
    </row>
    <row r="56" spans="2:4">
      <c r="B56" s="132" t="s">
        <v>1951</v>
      </c>
      <c r="C56" s="134">
        <v>15.295331902606328</v>
      </c>
      <c r="D56" s="145">
        <v>43100</v>
      </c>
    </row>
    <row r="57" spans="2:4">
      <c r="B57" s="132" t="s">
        <v>1952</v>
      </c>
      <c r="C57" s="134">
        <v>122.98735288630488</v>
      </c>
      <c r="D57" s="145">
        <v>43946</v>
      </c>
    </row>
    <row r="58" spans="2:4">
      <c r="B58" s="132" t="s">
        <v>2344</v>
      </c>
      <c r="C58" s="134">
        <v>77416.63428151983</v>
      </c>
      <c r="D58" s="145">
        <v>45748</v>
      </c>
    </row>
    <row r="59" spans="2:4">
      <c r="B59" s="132" t="s">
        <v>2350</v>
      </c>
      <c r="C59" s="134">
        <v>5466.104572724661</v>
      </c>
      <c r="D59" s="145">
        <v>54788</v>
      </c>
    </row>
    <row r="60" spans="2:4">
      <c r="B60" s="132" t="s">
        <v>2345</v>
      </c>
      <c r="C60" s="134">
        <v>66960.75710597937</v>
      </c>
      <c r="D60" s="145">
        <v>44727</v>
      </c>
    </row>
    <row r="61" spans="2:4">
      <c r="B61" s="132" t="s">
        <v>2355</v>
      </c>
      <c r="C61" s="134">
        <v>115627.63351517203</v>
      </c>
      <c r="D61" s="145">
        <v>46082</v>
      </c>
    </row>
    <row r="62" spans="2:4">
      <c r="B62" s="132" t="s">
        <v>2334</v>
      </c>
      <c r="C62" s="134">
        <v>1292.3432954084735</v>
      </c>
      <c r="D62" s="145">
        <v>44196</v>
      </c>
    </row>
    <row r="63" spans="2:4">
      <c r="B63" s="132" t="s">
        <v>1957</v>
      </c>
      <c r="C63" s="134">
        <v>87.848109204503487</v>
      </c>
      <c r="D63" s="145">
        <v>42480</v>
      </c>
    </row>
    <row r="64" spans="2:4">
      <c r="B64" s="132" t="s">
        <v>2312</v>
      </c>
      <c r="C64" s="134">
        <v>7538.3438598486709</v>
      </c>
      <c r="D64" s="145">
        <v>42795</v>
      </c>
    </row>
    <row r="65" spans="2:4">
      <c r="B65" s="132" t="s">
        <v>2331</v>
      </c>
      <c r="C65" s="134">
        <v>1505.1309377038262</v>
      </c>
      <c r="D65" s="145">
        <v>42648</v>
      </c>
    </row>
    <row r="66" spans="2:4">
      <c r="B66" s="132" t="s">
        <v>2338</v>
      </c>
      <c r="C66" s="134">
        <v>12351.444154153189</v>
      </c>
      <c r="D66" s="145">
        <v>44738</v>
      </c>
    </row>
    <row r="67" spans="2:4">
      <c r="B67" s="132" t="s">
        <v>2330</v>
      </c>
      <c r="C67" s="134">
        <v>683.26307159058263</v>
      </c>
      <c r="D67" s="145">
        <v>43282</v>
      </c>
    </row>
    <row r="68" spans="2:4">
      <c r="B68" s="132" t="s">
        <v>2335</v>
      </c>
      <c r="C68" s="134">
        <v>3087.3729934871612</v>
      </c>
      <c r="D68" s="145">
        <v>44378</v>
      </c>
    </row>
    <row r="69" spans="2:4">
      <c r="B69" s="132" t="s">
        <v>2349</v>
      </c>
      <c r="C69" s="134">
        <v>391.4121310111766</v>
      </c>
      <c r="D69" s="145">
        <v>44727</v>
      </c>
    </row>
    <row r="70" spans="2:4">
      <c r="B70" s="132" t="s">
        <v>2339</v>
      </c>
      <c r="C70" s="134">
        <v>2343.5923355556984</v>
      </c>
      <c r="D70" s="145">
        <v>44008</v>
      </c>
    </row>
    <row r="71" spans="2:4">
      <c r="B71" s="132" t="s">
        <v>2333</v>
      </c>
      <c r="C71" s="134">
        <v>3307.9693566006922</v>
      </c>
      <c r="D71" s="145">
        <v>44305</v>
      </c>
    </row>
    <row r="72" spans="2:4">
      <c r="B72" s="132" t="s">
        <v>2342</v>
      </c>
      <c r="C72" s="134">
        <v>48273.512097976934</v>
      </c>
      <c r="D72" s="145">
        <v>44836</v>
      </c>
    </row>
    <row r="73" spans="2:4">
      <c r="B73" s="132" t="s">
        <v>2332</v>
      </c>
      <c r="C73" s="134">
        <v>34783.946884574289</v>
      </c>
      <c r="D73" s="145">
        <v>42767</v>
      </c>
    </row>
    <row r="74" spans="2:4">
      <c r="B74" s="132" t="s">
        <v>2340</v>
      </c>
      <c r="C74" s="134">
        <v>13680.878873448009</v>
      </c>
      <c r="D74" s="145">
        <v>44992</v>
      </c>
    </row>
    <row r="75" spans="2:4">
      <c r="B75" s="132" t="s">
        <v>2328</v>
      </c>
      <c r="C75" s="134">
        <v>10665.736547528995</v>
      </c>
      <c r="D75" s="145">
        <v>42948</v>
      </c>
    </row>
    <row r="76" spans="2:4">
      <c r="B76" s="132" t="s">
        <v>1970</v>
      </c>
      <c r="C76" s="134">
        <v>1370.4305035902544</v>
      </c>
      <c r="D76" s="145">
        <v>54788</v>
      </c>
    </row>
    <row r="77" spans="2:4">
      <c r="B77" s="132" t="s">
        <v>2351</v>
      </c>
      <c r="C77" s="134">
        <v>100.53728053404288</v>
      </c>
      <c r="D77" s="145">
        <v>42808</v>
      </c>
    </row>
    <row r="78" spans="2:4">
      <c r="B78" s="132" t="s">
        <v>2347</v>
      </c>
      <c r="C78" s="134">
        <v>78503.998655451127</v>
      </c>
      <c r="D78" s="145">
        <v>45838</v>
      </c>
    </row>
    <row r="79" spans="2:4">
      <c r="B79" s="132" t="s">
        <v>1973</v>
      </c>
      <c r="C79" s="134">
        <v>3978.5432568617352</v>
      </c>
      <c r="D79" s="145">
        <v>42551</v>
      </c>
    </row>
    <row r="80" spans="2:4">
      <c r="B80" s="132" t="s">
        <v>1946</v>
      </c>
      <c r="C80" s="134">
        <v>7529.5590489282204</v>
      </c>
      <c r="D80" s="145">
        <v>42718</v>
      </c>
    </row>
    <row r="81" spans="2:4">
      <c r="B81" s="132" t="s">
        <v>2336</v>
      </c>
      <c r="C81" s="134">
        <v>2746.7175477941423</v>
      </c>
      <c r="D81" s="145">
        <v>43076</v>
      </c>
    </row>
    <row r="82" spans="2:4">
      <c r="B82" s="132" t="s">
        <v>2346</v>
      </c>
      <c r="C82" s="134">
        <v>67931.966757740272</v>
      </c>
      <c r="D82" s="145">
        <v>45806</v>
      </c>
    </row>
    <row r="83" spans="2:4">
      <c r="B83" s="132" t="s">
        <v>2326</v>
      </c>
      <c r="C83" s="134">
        <v>521.23211461338735</v>
      </c>
      <c r="D83" s="145">
        <v>42948</v>
      </c>
    </row>
    <row r="84" spans="2:4">
      <c r="B84" s="132" t="s">
        <v>2329</v>
      </c>
      <c r="C84" s="134">
        <v>418.74265387479994</v>
      </c>
      <c r="D84" s="145">
        <v>42614</v>
      </c>
    </row>
    <row r="85" spans="2:4">
      <c r="B85" s="132" t="s">
        <v>1977</v>
      </c>
      <c r="C85" s="134">
        <v>3889.7190575549598</v>
      </c>
      <c r="D85" s="145">
        <v>42863</v>
      </c>
    </row>
    <row r="86" spans="2:4">
      <c r="B86" s="132" t="s">
        <v>2348</v>
      </c>
      <c r="C86" s="134">
        <v>56926.550854620531</v>
      </c>
      <c r="D86" s="145">
        <v>45383</v>
      </c>
    </row>
    <row r="87" spans="2:4">
      <c r="B87" s="132" t="s">
        <v>2337</v>
      </c>
      <c r="C87" s="134">
        <v>8858.0176781207683</v>
      </c>
      <c r="D87" s="145">
        <v>44924</v>
      </c>
    </row>
    <row r="88" spans="2:4">
      <c r="B88" s="132" t="s">
        <v>2356</v>
      </c>
      <c r="C88" s="134">
        <v>104507.03897998415</v>
      </c>
      <c r="D88" s="145">
        <v>47177</v>
      </c>
    </row>
    <row r="89" spans="2:4">
      <c r="B89" s="132" t="s">
        <v>2341</v>
      </c>
      <c r="C89" s="134">
        <v>34305.662734460879</v>
      </c>
      <c r="D89" s="145">
        <v>45536</v>
      </c>
    </row>
    <row r="90" spans="2:4">
      <c r="B90" s="132" t="s">
        <v>2413</v>
      </c>
      <c r="C90" s="134">
        <v>17311.934431511028</v>
      </c>
      <c r="D90" s="145">
        <v>43100</v>
      </c>
    </row>
    <row r="91" spans="2:4">
      <c r="B91" s="132" t="s">
        <v>2414</v>
      </c>
      <c r="C91" s="134">
        <v>48445.116599421963</v>
      </c>
      <c r="D91" s="145">
        <v>44678</v>
      </c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 ht="409.6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</sheetData>
  <mergeCells count="1">
    <mergeCell ref="B6:D6"/>
  </mergeCells>
  <phoneticPr fontId="4" type="noConversion"/>
  <dataValidations count="1">
    <dataValidation allowBlank="1" showInputMessage="1" showErrorMessage="1" sqref="AE1:XFD2 B1:B5 C5 D3:D5 B49 D1:AC2 B92:D1048576 E81:XFD1048576 E3:XFD77 E78:XFD80 A81:A1048576 A1:A77 A78:A8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204</v>
      </c>
      <c r="C1" s="80" t="s" vm="1">
        <v>269</v>
      </c>
    </row>
    <row r="2" spans="2:18">
      <c r="B2" s="58" t="s">
        <v>203</v>
      </c>
      <c r="C2" s="80" t="s">
        <v>270</v>
      </c>
    </row>
    <row r="3" spans="2:18">
      <c r="B3" s="58" t="s">
        <v>205</v>
      </c>
      <c r="C3" s="80" t="s">
        <v>271</v>
      </c>
    </row>
    <row r="4" spans="2:18">
      <c r="B4" s="58" t="s">
        <v>206</v>
      </c>
      <c r="C4" s="80">
        <v>17012</v>
      </c>
    </row>
    <row r="6" spans="2:18" ht="26.25" customHeight="1">
      <c r="B6" s="171" t="s">
        <v>245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78.75">
      <c r="B7" s="23" t="s">
        <v>141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74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10.710937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204</v>
      </c>
      <c r="C1" s="80" t="s" vm="1">
        <v>269</v>
      </c>
    </row>
    <row r="2" spans="2:13">
      <c r="B2" s="58" t="s">
        <v>203</v>
      </c>
      <c r="C2" s="80" t="s">
        <v>270</v>
      </c>
    </row>
    <row r="3" spans="2:13">
      <c r="B3" s="58" t="s">
        <v>205</v>
      </c>
      <c r="C3" s="80" t="s">
        <v>271</v>
      </c>
    </row>
    <row r="4" spans="2:13">
      <c r="B4" s="58" t="s">
        <v>206</v>
      </c>
      <c r="C4" s="80">
        <v>17012</v>
      </c>
    </row>
    <row r="6" spans="2:13" ht="26.25" customHeight="1">
      <c r="B6" s="161" t="s">
        <v>234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</row>
    <row r="7" spans="2:13" s="3" customFormat="1" ht="63">
      <c r="B7" s="13" t="s">
        <v>140</v>
      </c>
      <c r="C7" s="14" t="s">
        <v>59</v>
      </c>
      <c r="D7" s="14" t="s">
        <v>142</v>
      </c>
      <c r="E7" s="14" t="s">
        <v>15</v>
      </c>
      <c r="F7" s="14" t="s">
        <v>83</v>
      </c>
      <c r="G7" s="14" t="s">
        <v>126</v>
      </c>
      <c r="H7" s="14" t="s">
        <v>17</v>
      </c>
      <c r="I7" s="14" t="s">
        <v>19</v>
      </c>
      <c r="J7" s="14" t="s">
        <v>77</v>
      </c>
      <c r="K7" s="14" t="s">
        <v>207</v>
      </c>
      <c r="L7" s="14" t="s">
        <v>208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1" t="s">
        <v>58</v>
      </c>
      <c r="C10" s="82"/>
      <c r="D10" s="82"/>
      <c r="E10" s="82"/>
      <c r="F10" s="82"/>
      <c r="G10" s="82"/>
      <c r="H10" s="82"/>
      <c r="I10" s="82"/>
      <c r="J10" s="90">
        <v>4154505.1637349566</v>
      </c>
      <c r="K10" s="91">
        <v>1</v>
      </c>
      <c r="L10" s="91">
        <v>7.6137838529697743E-2</v>
      </c>
    </row>
    <row r="11" spans="2:13">
      <c r="B11" s="83" t="s">
        <v>264</v>
      </c>
      <c r="C11" s="84"/>
      <c r="D11" s="84"/>
      <c r="E11" s="84"/>
      <c r="F11" s="84"/>
      <c r="G11" s="84"/>
      <c r="H11" s="84"/>
      <c r="I11" s="84"/>
      <c r="J11" s="93">
        <v>3222096.5221629543</v>
      </c>
      <c r="K11" s="94">
        <v>0.77556685939132297</v>
      </c>
      <c r="L11" s="94">
        <v>5.9049984309321346E-2</v>
      </c>
    </row>
    <row r="12" spans="2:13">
      <c r="B12" s="103" t="s">
        <v>56</v>
      </c>
      <c r="C12" s="84"/>
      <c r="D12" s="84"/>
      <c r="E12" s="84"/>
      <c r="F12" s="84"/>
      <c r="G12" s="84"/>
      <c r="H12" s="84"/>
      <c r="I12" s="84"/>
      <c r="J12" s="93">
        <v>3001176.8338145036</v>
      </c>
      <c r="K12" s="94">
        <v>0.72239092636399682</v>
      </c>
      <c r="L12" s="94">
        <v>5.5001283706820767E-2</v>
      </c>
    </row>
    <row r="13" spans="2:13">
      <c r="B13" s="89" t="s">
        <v>2173</v>
      </c>
      <c r="C13" s="86" t="s">
        <v>2174</v>
      </c>
      <c r="D13" s="86">
        <v>23</v>
      </c>
      <c r="E13" s="86" t="s">
        <v>2175</v>
      </c>
      <c r="F13" s="86" t="s">
        <v>2176</v>
      </c>
      <c r="G13" s="99" t="s">
        <v>189</v>
      </c>
      <c r="H13" s="100">
        <v>0</v>
      </c>
      <c r="I13" s="100">
        <v>0</v>
      </c>
      <c r="J13" s="96">
        <v>44.477629682599996</v>
      </c>
      <c r="K13" s="97">
        <v>1.0705879022813394E-5</v>
      </c>
      <c r="L13" s="97">
        <v>8.151224883574445E-7</v>
      </c>
    </row>
    <row r="14" spans="2:13">
      <c r="B14" s="89" t="s">
        <v>2177</v>
      </c>
      <c r="C14" s="86" t="s">
        <v>2178</v>
      </c>
      <c r="D14" s="86">
        <v>13</v>
      </c>
      <c r="E14" s="86" t="s">
        <v>2179</v>
      </c>
      <c r="F14" s="86" t="s">
        <v>185</v>
      </c>
      <c r="G14" s="99" t="s">
        <v>189</v>
      </c>
      <c r="H14" s="100">
        <v>0</v>
      </c>
      <c r="I14" s="100">
        <v>0</v>
      </c>
      <c r="J14" s="96">
        <v>96.131082609199993</v>
      </c>
      <c r="K14" s="97">
        <v>2.3138997021435122E-5</v>
      </c>
      <c r="L14" s="97">
        <v>1.7617532189571844E-6</v>
      </c>
    </row>
    <row r="15" spans="2:13">
      <c r="B15" s="89" t="s">
        <v>2180</v>
      </c>
      <c r="C15" s="86" t="s">
        <v>2181</v>
      </c>
      <c r="D15" s="86">
        <v>26</v>
      </c>
      <c r="E15" s="86" t="s">
        <v>2179</v>
      </c>
      <c r="F15" s="86" t="s">
        <v>185</v>
      </c>
      <c r="G15" s="99" t="s">
        <v>189</v>
      </c>
      <c r="H15" s="100">
        <v>0</v>
      </c>
      <c r="I15" s="100">
        <v>0</v>
      </c>
      <c r="J15" s="96">
        <v>325472.50028009602</v>
      </c>
      <c r="K15" s="97">
        <v>7.8342061798640741E-2</v>
      </c>
      <c r="L15" s="97">
        <v>5.9647952513085106E-3</v>
      </c>
    </row>
    <row r="16" spans="2:13">
      <c r="B16" s="89" t="s">
        <v>2182</v>
      </c>
      <c r="C16" s="86" t="s">
        <v>2183</v>
      </c>
      <c r="D16" s="86">
        <v>22</v>
      </c>
      <c r="E16" s="86" t="s">
        <v>2184</v>
      </c>
      <c r="F16" s="86" t="s">
        <v>2176</v>
      </c>
      <c r="G16" s="99" t="s">
        <v>189</v>
      </c>
      <c r="H16" s="100">
        <v>0</v>
      </c>
      <c r="I16" s="100">
        <v>0</v>
      </c>
      <c r="J16" s="96">
        <v>24.563236523699999</v>
      </c>
      <c r="K16" s="97">
        <v>5.9124337449655048E-6</v>
      </c>
      <c r="L16" s="97">
        <v>4.5015992579171978E-7</v>
      </c>
    </row>
    <row r="17" spans="2:15">
      <c r="B17" s="89" t="s">
        <v>2185</v>
      </c>
      <c r="C17" s="86" t="s">
        <v>2186</v>
      </c>
      <c r="D17" s="86">
        <v>12</v>
      </c>
      <c r="E17" s="86" t="s">
        <v>358</v>
      </c>
      <c r="F17" s="86" t="s">
        <v>187</v>
      </c>
      <c r="G17" s="99" t="s">
        <v>189</v>
      </c>
      <c r="H17" s="100">
        <v>0</v>
      </c>
      <c r="I17" s="100">
        <v>0</v>
      </c>
      <c r="J17" s="96">
        <v>618160.56130640174</v>
      </c>
      <c r="K17" s="97">
        <v>0.14879282536519151</v>
      </c>
      <c r="L17" s="97">
        <v>1.1328764112032466E-2</v>
      </c>
    </row>
    <row r="18" spans="2:15">
      <c r="B18" s="89" t="s">
        <v>2187</v>
      </c>
      <c r="C18" s="86" t="s">
        <v>2188</v>
      </c>
      <c r="D18" s="86">
        <v>10</v>
      </c>
      <c r="E18" s="86" t="s">
        <v>358</v>
      </c>
      <c r="F18" s="86" t="s">
        <v>187</v>
      </c>
      <c r="G18" s="99" t="s">
        <v>189</v>
      </c>
      <c r="H18" s="100">
        <v>0</v>
      </c>
      <c r="I18" s="100">
        <v>0</v>
      </c>
      <c r="J18" s="96">
        <v>1834736.4139995279</v>
      </c>
      <c r="K18" s="97">
        <v>0.44162573921320514</v>
      </c>
      <c r="L18" s="97">
        <v>3.3624429222773415E-2</v>
      </c>
      <c r="N18" s="122"/>
      <c r="O18" s="122"/>
    </row>
    <row r="19" spans="2:15">
      <c r="B19" s="89" t="s">
        <v>2189</v>
      </c>
      <c r="C19" s="86" t="s">
        <v>2190</v>
      </c>
      <c r="D19" s="86">
        <v>20</v>
      </c>
      <c r="E19" s="86" t="s">
        <v>358</v>
      </c>
      <c r="F19" s="86" t="s">
        <v>187</v>
      </c>
      <c r="G19" s="99" t="s">
        <v>189</v>
      </c>
      <c r="H19" s="100">
        <v>0</v>
      </c>
      <c r="I19" s="100">
        <v>0</v>
      </c>
      <c r="J19" s="96">
        <v>222524.17486102591</v>
      </c>
      <c r="K19" s="97">
        <v>5.35621370274032E-2</v>
      </c>
      <c r="L19" s="97">
        <v>4.0781053402979698E-3</v>
      </c>
    </row>
    <row r="20" spans="2:15">
      <c r="B20" s="89" t="s">
        <v>2191</v>
      </c>
      <c r="C20" s="86" t="s">
        <v>2192</v>
      </c>
      <c r="D20" s="86">
        <v>31</v>
      </c>
      <c r="E20" s="86" t="s">
        <v>382</v>
      </c>
      <c r="F20" s="86" t="s">
        <v>187</v>
      </c>
      <c r="G20" s="99" t="s">
        <v>189</v>
      </c>
      <c r="H20" s="100">
        <v>0</v>
      </c>
      <c r="I20" s="100">
        <v>0</v>
      </c>
      <c r="J20" s="96">
        <v>15.4658825057</v>
      </c>
      <c r="K20" s="97">
        <v>3.7226774058925373E-6</v>
      </c>
      <c r="L20" s="97">
        <v>2.8343661122800008E-7</v>
      </c>
    </row>
    <row r="21" spans="2:15">
      <c r="B21" s="89" t="s">
        <v>2193</v>
      </c>
      <c r="C21" s="86" t="s">
        <v>2194</v>
      </c>
      <c r="D21" s="86">
        <v>11</v>
      </c>
      <c r="E21" s="86" t="s">
        <v>414</v>
      </c>
      <c r="F21" s="86" t="s">
        <v>187</v>
      </c>
      <c r="G21" s="99" t="s">
        <v>189</v>
      </c>
      <c r="H21" s="100">
        <v>0</v>
      </c>
      <c r="I21" s="100">
        <v>0</v>
      </c>
      <c r="J21" s="96">
        <v>102.5455361314</v>
      </c>
      <c r="K21" s="97">
        <v>2.4682972361312499E-5</v>
      </c>
      <c r="L21" s="97">
        <v>1.8793081640786035E-6</v>
      </c>
    </row>
    <row r="22" spans="2:15">
      <c r="B22" s="85"/>
      <c r="C22" s="86"/>
      <c r="D22" s="86"/>
      <c r="E22" s="86"/>
      <c r="F22" s="86"/>
      <c r="G22" s="86"/>
      <c r="H22" s="86"/>
      <c r="I22" s="86"/>
      <c r="J22" s="86"/>
      <c r="K22" s="97"/>
      <c r="L22" s="86"/>
    </row>
    <row r="23" spans="2:15">
      <c r="B23" s="103" t="s">
        <v>57</v>
      </c>
      <c r="C23" s="84"/>
      <c r="D23" s="84"/>
      <c r="E23" s="84"/>
      <c r="F23" s="84"/>
      <c r="G23" s="84"/>
      <c r="H23" s="84"/>
      <c r="I23" s="84"/>
      <c r="J23" s="93">
        <v>220919.68834844913</v>
      </c>
      <c r="K23" s="94">
        <v>5.3175933027325768E-2</v>
      </c>
      <c r="L23" s="94">
        <v>4.0487006025005509E-3</v>
      </c>
    </row>
    <row r="24" spans="2:15">
      <c r="B24" s="89" t="s">
        <v>2177</v>
      </c>
      <c r="C24" s="86" t="s">
        <v>2196</v>
      </c>
      <c r="D24" s="86">
        <v>13</v>
      </c>
      <c r="E24" s="86" t="s">
        <v>2179</v>
      </c>
      <c r="F24" s="86" t="s">
        <v>185</v>
      </c>
      <c r="G24" s="99" t="s">
        <v>188</v>
      </c>
      <c r="H24" s="100">
        <v>0</v>
      </c>
      <c r="I24" s="100">
        <v>0</v>
      </c>
      <c r="J24" s="96">
        <v>51.392719765799995</v>
      </c>
      <c r="K24" s="97">
        <v>1.237035886112541E-5</v>
      </c>
      <c r="L24" s="97">
        <v>9.4185238552278228E-7</v>
      </c>
    </row>
    <row r="25" spans="2:15">
      <c r="B25" s="89" t="s">
        <v>2180</v>
      </c>
      <c r="C25" s="86" t="s">
        <v>2197</v>
      </c>
      <c r="D25" s="86">
        <v>26</v>
      </c>
      <c r="E25" s="86" t="s">
        <v>2179</v>
      </c>
      <c r="F25" s="86" t="s">
        <v>185</v>
      </c>
      <c r="G25" s="99" t="s">
        <v>191</v>
      </c>
      <c r="H25" s="100">
        <v>0</v>
      </c>
      <c r="I25" s="100">
        <v>0</v>
      </c>
      <c r="J25" s="96">
        <v>7101.9717084677995</v>
      </c>
      <c r="K25" s="97">
        <v>1.7094627226514338E-3</v>
      </c>
      <c r="L25" s="97">
        <v>1.3015479674977233E-4</v>
      </c>
    </row>
    <row r="26" spans="2:15">
      <c r="B26" s="89" t="s">
        <v>2180</v>
      </c>
      <c r="C26" s="86" t="s">
        <v>2198</v>
      </c>
      <c r="D26" s="86">
        <v>26</v>
      </c>
      <c r="E26" s="86" t="s">
        <v>2179</v>
      </c>
      <c r="F26" s="86" t="s">
        <v>185</v>
      </c>
      <c r="G26" s="99" t="s">
        <v>188</v>
      </c>
      <c r="H26" s="100">
        <v>0</v>
      </c>
      <c r="I26" s="100">
        <v>0</v>
      </c>
      <c r="J26" s="96">
        <v>20530.5142660278</v>
      </c>
      <c r="K26" s="97">
        <v>4.941747201385252E-3</v>
      </c>
      <c r="L26" s="97">
        <v>3.7625395047365606E-4</v>
      </c>
    </row>
    <row r="27" spans="2:15">
      <c r="B27" s="89" t="s">
        <v>2180</v>
      </c>
      <c r="C27" s="86" t="s">
        <v>2199</v>
      </c>
      <c r="D27" s="86">
        <v>26</v>
      </c>
      <c r="E27" s="86" t="s">
        <v>2179</v>
      </c>
      <c r="F27" s="86" t="s">
        <v>185</v>
      </c>
      <c r="G27" s="99" t="s">
        <v>190</v>
      </c>
      <c r="H27" s="100">
        <v>0</v>
      </c>
      <c r="I27" s="100">
        <v>0</v>
      </c>
      <c r="J27" s="96">
        <v>-9.0288325000000003E-3</v>
      </c>
      <c r="K27" s="97">
        <v>-2.173263034744421E-9</v>
      </c>
      <c r="L27" s="97">
        <v>-1.6546755002193165E-10</v>
      </c>
    </row>
    <row r="28" spans="2:15">
      <c r="B28" s="89" t="s">
        <v>2180</v>
      </c>
      <c r="C28" s="86" t="s">
        <v>2200</v>
      </c>
      <c r="D28" s="86">
        <v>26</v>
      </c>
      <c r="E28" s="86" t="s">
        <v>2179</v>
      </c>
      <c r="F28" s="86" t="s">
        <v>185</v>
      </c>
      <c r="G28" s="99" t="s">
        <v>197</v>
      </c>
      <c r="H28" s="100">
        <v>0</v>
      </c>
      <c r="I28" s="100">
        <v>0</v>
      </c>
      <c r="J28" s="96">
        <v>5.592654068499999</v>
      </c>
      <c r="K28" s="97">
        <v>1.3461661131917157E-6</v>
      </c>
      <c r="L28" s="97">
        <v>1.0249417816034167E-7</v>
      </c>
    </row>
    <row r="29" spans="2:15">
      <c r="B29" s="89" t="s">
        <v>2180</v>
      </c>
      <c r="C29" s="86" t="s">
        <v>2201</v>
      </c>
      <c r="D29" s="86">
        <v>26</v>
      </c>
      <c r="E29" s="86" t="s">
        <v>2179</v>
      </c>
      <c r="F29" s="86" t="s">
        <v>185</v>
      </c>
      <c r="G29" s="99" t="s">
        <v>198</v>
      </c>
      <c r="H29" s="100">
        <v>0</v>
      </c>
      <c r="I29" s="100">
        <v>0</v>
      </c>
      <c r="J29" s="96">
        <v>1.10005343E-2</v>
      </c>
      <c r="K29" s="97">
        <v>2.6478566920615813E-9</v>
      </c>
      <c r="L29" s="97">
        <v>2.0160208526996429E-10</v>
      </c>
    </row>
    <row r="30" spans="2:15">
      <c r="B30" s="89" t="s">
        <v>2180</v>
      </c>
      <c r="C30" s="86" t="s">
        <v>2202</v>
      </c>
      <c r="D30" s="86">
        <v>26</v>
      </c>
      <c r="E30" s="86" t="s">
        <v>2179</v>
      </c>
      <c r="F30" s="86" t="s">
        <v>185</v>
      </c>
      <c r="G30" s="99" t="s">
        <v>193</v>
      </c>
      <c r="H30" s="100">
        <v>0</v>
      </c>
      <c r="I30" s="100">
        <v>0</v>
      </c>
      <c r="J30" s="96">
        <v>0.40009929099999991</v>
      </c>
      <c r="K30" s="97">
        <v>9.6304920858566269E-8</v>
      </c>
      <c r="L30" s="97">
        <v>7.3324485139448397E-9</v>
      </c>
    </row>
    <row r="31" spans="2:15">
      <c r="B31" s="89" t="s">
        <v>2182</v>
      </c>
      <c r="C31" s="86" t="s">
        <v>2203</v>
      </c>
      <c r="D31" s="86">
        <v>22</v>
      </c>
      <c r="E31" s="86" t="s">
        <v>2184</v>
      </c>
      <c r="F31" s="86" t="s">
        <v>2176</v>
      </c>
      <c r="G31" s="99" t="s">
        <v>191</v>
      </c>
      <c r="H31" s="100">
        <v>0</v>
      </c>
      <c r="I31" s="100">
        <v>0</v>
      </c>
      <c r="J31" s="96">
        <v>2.7075858119</v>
      </c>
      <c r="K31" s="97">
        <v>6.5172281780625913E-7</v>
      </c>
      <c r="L31" s="97">
        <v>4.9620766668252585E-8</v>
      </c>
    </row>
    <row r="32" spans="2:15">
      <c r="B32" s="89" t="s">
        <v>2182</v>
      </c>
      <c r="C32" s="86" t="s">
        <v>2204</v>
      </c>
      <c r="D32" s="86">
        <v>22</v>
      </c>
      <c r="E32" s="86" t="s">
        <v>2184</v>
      </c>
      <c r="F32" s="86" t="s">
        <v>2176</v>
      </c>
      <c r="G32" s="99" t="s">
        <v>188</v>
      </c>
      <c r="H32" s="100">
        <v>0</v>
      </c>
      <c r="I32" s="100">
        <v>0</v>
      </c>
      <c r="J32" s="96">
        <v>3.9357705761999995</v>
      </c>
      <c r="K32" s="97">
        <v>9.4735002631737934E-7</v>
      </c>
      <c r="L32" s="97">
        <v>7.2129183334857534E-8</v>
      </c>
    </row>
    <row r="33" spans="2:15">
      <c r="B33" s="89" t="s">
        <v>2182</v>
      </c>
      <c r="C33" s="86" t="s">
        <v>2205</v>
      </c>
      <c r="D33" s="86">
        <v>22</v>
      </c>
      <c r="E33" s="86" t="s">
        <v>2184</v>
      </c>
      <c r="F33" s="86" t="s">
        <v>2176</v>
      </c>
      <c r="G33" s="99" t="s">
        <v>198</v>
      </c>
      <c r="H33" s="100">
        <v>0</v>
      </c>
      <c r="I33" s="100">
        <v>0</v>
      </c>
      <c r="J33" s="96">
        <v>2.2908832300000001E-2</v>
      </c>
      <c r="K33" s="97">
        <v>5.5142144243731426E-9</v>
      </c>
      <c r="L33" s="97">
        <v>4.1984036746105251E-10</v>
      </c>
    </row>
    <row r="34" spans="2:15">
      <c r="B34" s="89" t="s">
        <v>2182</v>
      </c>
      <c r="C34" s="86" t="s">
        <v>2206</v>
      </c>
      <c r="D34" s="86">
        <v>22</v>
      </c>
      <c r="E34" s="86" t="s">
        <v>2184</v>
      </c>
      <c r="F34" s="86" t="s">
        <v>2176</v>
      </c>
      <c r="G34" s="99" t="s">
        <v>190</v>
      </c>
      <c r="H34" s="100">
        <v>0</v>
      </c>
      <c r="I34" s="100">
        <v>0</v>
      </c>
      <c r="J34" s="96">
        <v>13.630150042699999</v>
      </c>
      <c r="K34" s="97">
        <v>3.2808119151418523E-6</v>
      </c>
      <c r="L34" s="97">
        <v>2.4979392784137881E-7</v>
      </c>
    </row>
    <row r="35" spans="2:15">
      <c r="B35" s="89" t="s">
        <v>2182</v>
      </c>
      <c r="C35" s="86" t="s">
        <v>2207</v>
      </c>
      <c r="D35" s="86">
        <v>22</v>
      </c>
      <c r="E35" s="86" t="s">
        <v>2184</v>
      </c>
      <c r="F35" s="86" t="s">
        <v>2176</v>
      </c>
      <c r="G35" s="99" t="s">
        <v>197</v>
      </c>
      <c r="H35" s="100">
        <v>0</v>
      </c>
      <c r="I35" s="100">
        <v>0</v>
      </c>
      <c r="J35" s="96">
        <v>4.3826441000000002E-3</v>
      </c>
      <c r="K35" s="97">
        <v>1.0549136244326974E-9</v>
      </c>
      <c r="L35" s="97">
        <v>8.031884319983493E-11</v>
      </c>
    </row>
    <row r="36" spans="2:15">
      <c r="B36" s="89" t="s">
        <v>2182</v>
      </c>
      <c r="C36" s="86" t="s">
        <v>2208</v>
      </c>
      <c r="D36" s="86">
        <v>22</v>
      </c>
      <c r="E36" s="86" t="s">
        <v>2184</v>
      </c>
      <c r="F36" s="86" t="s">
        <v>2176</v>
      </c>
      <c r="G36" s="99" t="s">
        <v>192</v>
      </c>
      <c r="H36" s="100">
        <v>0</v>
      </c>
      <c r="I36" s="100">
        <v>0</v>
      </c>
      <c r="J36" s="96">
        <v>2.2645287999999994E-3</v>
      </c>
      <c r="K36" s="97">
        <v>5.4507786384941146E-10</v>
      </c>
      <c r="L36" s="97">
        <v>4.1501050383879062E-11</v>
      </c>
    </row>
    <row r="37" spans="2:15">
      <c r="B37" s="89" t="s">
        <v>2185</v>
      </c>
      <c r="C37" s="86" t="s">
        <v>2209</v>
      </c>
      <c r="D37" s="86">
        <v>12</v>
      </c>
      <c r="E37" s="86" t="s">
        <v>358</v>
      </c>
      <c r="F37" s="86" t="s">
        <v>187</v>
      </c>
      <c r="G37" s="99" t="s">
        <v>191</v>
      </c>
      <c r="H37" s="100">
        <v>0</v>
      </c>
      <c r="I37" s="100">
        <v>0</v>
      </c>
      <c r="J37" s="96">
        <v>22.217116360600002</v>
      </c>
      <c r="K37" s="97">
        <v>5.3477166317026582E-6</v>
      </c>
      <c r="L37" s="97">
        <v>4.0716358540715612E-7</v>
      </c>
    </row>
    <row r="38" spans="2:15">
      <c r="B38" s="89" t="s">
        <v>2185</v>
      </c>
      <c r="C38" s="86" t="s">
        <v>2210</v>
      </c>
      <c r="D38" s="86">
        <v>12</v>
      </c>
      <c r="E38" s="86" t="s">
        <v>358</v>
      </c>
      <c r="F38" s="86" t="s">
        <v>187</v>
      </c>
      <c r="G38" s="99" t="s">
        <v>188</v>
      </c>
      <c r="H38" s="100">
        <v>0</v>
      </c>
      <c r="I38" s="100">
        <v>0</v>
      </c>
      <c r="J38" s="96">
        <v>81033.928818468194</v>
      </c>
      <c r="K38" s="97">
        <v>1.9505073558656404E-2</v>
      </c>
      <c r="L38" s="97">
        <v>1.4850741411188582E-3</v>
      </c>
    </row>
    <row r="39" spans="2:15">
      <c r="B39" s="89" t="s">
        <v>2185</v>
      </c>
      <c r="C39" s="86" t="s">
        <v>2211</v>
      </c>
      <c r="D39" s="86">
        <v>12</v>
      </c>
      <c r="E39" s="86" t="s">
        <v>358</v>
      </c>
      <c r="F39" s="86" t="s">
        <v>187</v>
      </c>
      <c r="G39" s="99" t="s">
        <v>190</v>
      </c>
      <c r="H39" s="100">
        <v>0</v>
      </c>
      <c r="I39" s="100">
        <v>0</v>
      </c>
      <c r="J39" s="96">
        <v>202.34508707029997</v>
      </c>
      <c r="K39" s="97">
        <v>4.8704979075868807E-5</v>
      </c>
      <c r="L39" s="97">
        <v>3.7082918324708065E-6</v>
      </c>
    </row>
    <row r="40" spans="2:15">
      <c r="B40" s="89" t="s">
        <v>2185</v>
      </c>
      <c r="C40" s="86" t="s">
        <v>2212</v>
      </c>
      <c r="D40" s="86">
        <v>12</v>
      </c>
      <c r="E40" s="86" t="s">
        <v>358</v>
      </c>
      <c r="F40" s="86" t="s">
        <v>187</v>
      </c>
      <c r="G40" s="99" t="s">
        <v>198</v>
      </c>
      <c r="H40" s="100">
        <v>0</v>
      </c>
      <c r="I40" s="100">
        <v>0</v>
      </c>
      <c r="J40" s="96">
        <v>5.7677158100000001E-2</v>
      </c>
      <c r="K40" s="97">
        <v>1.3883039213302469E-8</v>
      </c>
      <c r="L40" s="97">
        <v>1.0570245979238854E-9</v>
      </c>
    </row>
    <row r="41" spans="2:15">
      <c r="B41" s="89" t="s">
        <v>2187</v>
      </c>
      <c r="C41" s="86" t="s">
        <v>2213</v>
      </c>
      <c r="D41" s="86">
        <v>10</v>
      </c>
      <c r="E41" s="86" t="s">
        <v>358</v>
      </c>
      <c r="F41" s="86" t="s">
        <v>187</v>
      </c>
      <c r="G41" s="99" t="s">
        <v>191</v>
      </c>
      <c r="H41" s="100">
        <v>0</v>
      </c>
      <c r="I41" s="100">
        <v>0</v>
      </c>
      <c r="J41" s="96">
        <v>2.7384595385999999</v>
      </c>
      <c r="K41" s="97">
        <v>6.5915420264830956E-7</v>
      </c>
      <c r="L41" s="97">
        <v>5.0186576247408658E-8</v>
      </c>
    </row>
    <row r="42" spans="2:15">
      <c r="B42" s="89" t="s">
        <v>2187</v>
      </c>
      <c r="C42" s="86" t="s">
        <v>2214</v>
      </c>
      <c r="D42" s="86">
        <v>10</v>
      </c>
      <c r="E42" s="86" t="s">
        <v>358</v>
      </c>
      <c r="F42" s="86" t="s">
        <v>187</v>
      </c>
      <c r="G42" s="99" t="s">
        <v>188</v>
      </c>
      <c r="H42" s="100">
        <v>0</v>
      </c>
      <c r="I42" s="100">
        <v>0</v>
      </c>
      <c r="J42" s="96">
        <v>111761.0693579081</v>
      </c>
      <c r="K42" s="97">
        <v>2.6901174737603013E-2</v>
      </c>
      <c r="L42" s="97">
        <v>2.0481972984308025E-3</v>
      </c>
      <c r="N42" s="122"/>
      <c r="O42" s="122"/>
    </row>
    <row r="43" spans="2:15">
      <c r="B43" s="89" t="s">
        <v>2187</v>
      </c>
      <c r="C43" s="86" t="s">
        <v>2215</v>
      </c>
      <c r="D43" s="86">
        <v>10</v>
      </c>
      <c r="E43" s="86" t="s">
        <v>358</v>
      </c>
      <c r="F43" s="86" t="s">
        <v>187</v>
      </c>
      <c r="G43" s="99" t="s">
        <v>196</v>
      </c>
      <c r="H43" s="100">
        <v>0</v>
      </c>
      <c r="I43" s="100">
        <v>0</v>
      </c>
      <c r="J43" s="96">
        <v>6.364106799999999E-3</v>
      </c>
      <c r="K43" s="97">
        <v>1.5318567553009323E-9</v>
      </c>
      <c r="L43" s="97">
        <v>1.1663226228572909E-10</v>
      </c>
    </row>
    <row r="44" spans="2:15">
      <c r="B44" s="89" t="s">
        <v>2187</v>
      </c>
      <c r="C44" s="86" t="s">
        <v>2216</v>
      </c>
      <c r="D44" s="86">
        <v>10</v>
      </c>
      <c r="E44" s="86" t="s">
        <v>358</v>
      </c>
      <c r="F44" s="86" t="s">
        <v>187</v>
      </c>
      <c r="G44" s="99" t="s">
        <v>197</v>
      </c>
      <c r="H44" s="100">
        <v>0</v>
      </c>
      <c r="I44" s="100">
        <v>0</v>
      </c>
      <c r="J44" s="96">
        <v>0.27135302</v>
      </c>
      <c r="K44" s="97">
        <v>6.531536471988639E-8</v>
      </c>
      <c r="L44" s="97">
        <v>4.9729706925510267E-9</v>
      </c>
    </row>
    <row r="45" spans="2:15">
      <c r="B45" s="89" t="s">
        <v>2187</v>
      </c>
      <c r="C45" s="86" t="s">
        <v>2217</v>
      </c>
      <c r="D45" s="86">
        <v>10</v>
      </c>
      <c r="E45" s="86" t="s">
        <v>358</v>
      </c>
      <c r="F45" s="86" t="s">
        <v>187</v>
      </c>
      <c r="G45" s="99" t="s">
        <v>190</v>
      </c>
      <c r="H45" s="100">
        <v>0</v>
      </c>
      <c r="I45" s="100">
        <v>0</v>
      </c>
      <c r="J45" s="96">
        <v>-2.0516142882999997</v>
      </c>
      <c r="K45" s="97">
        <v>-4.938287972798114E-7</v>
      </c>
      <c r="L45" s="97">
        <v>-3.7599057228605126E-8</v>
      </c>
    </row>
    <row r="46" spans="2:15">
      <c r="B46" s="89" t="s">
        <v>2187</v>
      </c>
      <c r="C46" s="86" t="s">
        <v>2218</v>
      </c>
      <c r="D46" s="86">
        <v>10</v>
      </c>
      <c r="E46" s="86" t="s">
        <v>358</v>
      </c>
      <c r="F46" s="86" t="s">
        <v>187</v>
      </c>
      <c r="G46" s="99" t="s">
        <v>198</v>
      </c>
      <c r="H46" s="100">
        <v>0</v>
      </c>
      <c r="I46" s="100">
        <v>0</v>
      </c>
      <c r="J46" s="96">
        <v>123.01468028089998</v>
      </c>
      <c r="K46" s="97">
        <v>2.9609947618962185E-5</v>
      </c>
      <c r="L46" s="97">
        <v>2.2544374106853512E-6</v>
      </c>
    </row>
    <row r="47" spans="2:15">
      <c r="B47" s="89" t="s">
        <v>2189</v>
      </c>
      <c r="C47" s="86" t="s">
        <v>2219</v>
      </c>
      <c r="D47" s="86">
        <v>20</v>
      </c>
      <c r="E47" s="86" t="s">
        <v>358</v>
      </c>
      <c r="F47" s="86" t="s">
        <v>187</v>
      </c>
      <c r="G47" s="99" t="s">
        <v>188</v>
      </c>
      <c r="H47" s="100">
        <v>0</v>
      </c>
      <c r="I47" s="100">
        <v>0</v>
      </c>
      <c r="J47" s="96">
        <v>23.747586436999999</v>
      </c>
      <c r="K47" s="97">
        <v>5.7161046866170208E-6</v>
      </c>
      <c r="L47" s="97">
        <v>4.3521185564849525E-7</v>
      </c>
    </row>
    <row r="48" spans="2:15">
      <c r="B48" s="89" t="s">
        <v>2189</v>
      </c>
      <c r="C48" s="86" t="s">
        <v>2220</v>
      </c>
      <c r="D48" s="86">
        <v>20</v>
      </c>
      <c r="E48" s="86" t="s">
        <v>358</v>
      </c>
      <c r="F48" s="86" t="s">
        <v>187</v>
      </c>
      <c r="G48" s="99" t="s">
        <v>191</v>
      </c>
      <c r="H48" s="100">
        <v>0</v>
      </c>
      <c r="I48" s="100">
        <v>0</v>
      </c>
      <c r="J48" s="96">
        <v>16.950857027200005</v>
      </c>
      <c r="K48" s="97">
        <v>4.0801145645853413E-6</v>
      </c>
      <c r="L48" s="97">
        <v>3.1065110390106674E-7</v>
      </c>
    </row>
    <row r="49" spans="2:15">
      <c r="B49" s="89" t="s">
        <v>2189</v>
      </c>
      <c r="C49" s="86" t="s">
        <v>2221</v>
      </c>
      <c r="D49" s="86">
        <v>20</v>
      </c>
      <c r="E49" s="86" t="s">
        <v>358</v>
      </c>
      <c r="F49" s="86" t="s">
        <v>187</v>
      </c>
      <c r="G49" s="99" t="s">
        <v>190</v>
      </c>
      <c r="H49" s="100">
        <v>0</v>
      </c>
      <c r="I49" s="100">
        <v>0</v>
      </c>
      <c r="J49" s="96">
        <v>2.0792669179999996</v>
      </c>
      <c r="K49" s="97">
        <v>5.0048485585000701E-7</v>
      </c>
      <c r="L49" s="97">
        <v>3.8105835141266885E-8</v>
      </c>
    </row>
    <row r="50" spans="2:15">
      <c r="B50" s="89" t="s">
        <v>2193</v>
      </c>
      <c r="C50" s="86" t="s">
        <v>2222</v>
      </c>
      <c r="D50" s="86">
        <v>11</v>
      </c>
      <c r="E50" s="86" t="s">
        <v>414</v>
      </c>
      <c r="F50" s="86" t="s">
        <v>187</v>
      </c>
      <c r="G50" s="99" t="s">
        <v>191</v>
      </c>
      <c r="H50" s="100">
        <v>0</v>
      </c>
      <c r="I50" s="100">
        <v>0</v>
      </c>
      <c r="J50" s="96">
        <v>7.7306327999999997E-3</v>
      </c>
      <c r="K50" s="97">
        <v>1.8607830524514395E-9</v>
      </c>
      <c r="L50" s="97">
        <v>1.4167599958634578E-10</v>
      </c>
    </row>
    <row r="51" spans="2:15">
      <c r="B51" s="89" t="s">
        <v>2193</v>
      </c>
      <c r="C51" s="86" t="s">
        <v>2223</v>
      </c>
      <c r="D51" s="86">
        <v>11</v>
      </c>
      <c r="E51" s="86" t="s">
        <v>414</v>
      </c>
      <c r="F51" s="86" t="s">
        <v>187</v>
      </c>
      <c r="G51" s="99" t="s">
        <v>188</v>
      </c>
      <c r="H51" s="100">
        <v>0</v>
      </c>
      <c r="I51" s="100">
        <v>0</v>
      </c>
      <c r="J51" s="96">
        <v>23.183660200399999</v>
      </c>
      <c r="K51" s="97">
        <v>5.580366201677211E-6</v>
      </c>
      <c r="L51" s="97">
        <v>4.2487702079988219E-7</v>
      </c>
    </row>
    <row r="52" spans="2:15">
      <c r="B52" s="89" t="s">
        <v>2193</v>
      </c>
      <c r="C52" s="86" t="s">
        <v>2224</v>
      </c>
      <c r="D52" s="86">
        <v>11</v>
      </c>
      <c r="E52" s="86" t="s">
        <v>414</v>
      </c>
      <c r="F52" s="86" t="s">
        <v>187</v>
      </c>
      <c r="G52" s="99" t="s">
        <v>190</v>
      </c>
      <c r="H52" s="100">
        <v>0</v>
      </c>
      <c r="I52" s="100">
        <v>0</v>
      </c>
      <c r="J52" s="96">
        <v>1.2689169999999998E-4</v>
      </c>
      <c r="K52" s="97">
        <v>3.0543156163975643E-11</v>
      </c>
      <c r="L52" s="97">
        <v>2.3254898922001202E-12</v>
      </c>
    </row>
    <row r="53" spans="2:15">
      <c r="B53" s="89" t="s">
        <v>2193</v>
      </c>
      <c r="C53" s="86" t="s">
        <v>2225</v>
      </c>
      <c r="D53" s="86">
        <v>11</v>
      </c>
      <c r="E53" s="86" t="s">
        <v>414</v>
      </c>
      <c r="F53" s="86" t="s">
        <v>187</v>
      </c>
      <c r="G53" s="99" t="s">
        <v>199</v>
      </c>
      <c r="H53" s="100">
        <v>0</v>
      </c>
      <c r="I53" s="100">
        <v>0</v>
      </c>
      <c r="J53" s="96">
        <v>-5.4661039999999994E-2</v>
      </c>
      <c r="K53" s="97">
        <v>-1.3157051886020277E-8</v>
      </c>
      <c r="L53" s="97">
        <v>-1.0017494920246672E-9</v>
      </c>
    </row>
    <row r="54" spans="2:15">
      <c r="B54" s="85"/>
      <c r="C54" s="86"/>
      <c r="D54" s="86"/>
      <c r="E54" s="86"/>
      <c r="F54" s="86"/>
      <c r="G54" s="86"/>
      <c r="H54" s="86"/>
      <c r="I54" s="86"/>
      <c r="J54" s="86"/>
      <c r="K54" s="97"/>
      <c r="L54" s="86"/>
    </row>
    <row r="55" spans="2:15">
      <c r="B55" s="83" t="s">
        <v>263</v>
      </c>
      <c r="C55" s="84"/>
      <c r="D55" s="84"/>
      <c r="E55" s="84"/>
      <c r="F55" s="84"/>
      <c r="G55" s="84"/>
      <c r="H55" s="84"/>
      <c r="I55" s="84"/>
      <c r="J55" s="93">
        <v>932408.64157200209</v>
      </c>
      <c r="K55" s="94">
        <v>0.22443314060867697</v>
      </c>
      <c r="L55" s="94">
        <v>1.7087854220376397E-2</v>
      </c>
    </row>
    <row r="56" spans="2:15">
      <c r="B56" s="103" t="s">
        <v>57</v>
      </c>
      <c r="C56" s="84"/>
      <c r="D56" s="84"/>
      <c r="E56" s="84"/>
      <c r="F56" s="84"/>
      <c r="G56" s="84"/>
      <c r="H56" s="84"/>
      <c r="I56" s="84"/>
      <c r="J56" s="93">
        <v>932408.64157200209</v>
      </c>
      <c r="K56" s="94">
        <v>0.22443314060867697</v>
      </c>
      <c r="L56" s="94">
        <v>1.7087854220376397E-2</v>
      </c>
    </row>
    <row r="57" spans="2:15">
      <c r="B57" s="89" t="s">
        <v>2226</v>
      </c>
      <c r="C57" s="86" t="s">
        <v>2227</v>
      </c>
      <c r="D57" s="86">
        <v>91</v>
      </c>
      <c r="E57" s="86" t="s">
        <v>2179</v>
      </c>
      <c r="F57" s="86" t="s">
        <v>2176</v>
      </c>
      <c r="G57" s="99" t="s">
        <v>191</v>
      </c>
      <c r="H57" s="100">
        <v>0</v>
      </c>
      <c r="I57" s="100">
        <v>0</v>
      </c>
      <c r="J57" s="96">
        <v>94223.627004195499</v>
      </c>
      <c r="K57" s="97">
        <v>2.267986758728377E-2</v>
      </c>
      <c r="L57" s="97">
        <v>1.7267960962355374E-3</v>
      </c>
    </row>
    <row r="58" spans="2:15">
      <c r="B58" s="89" t="s">
        <v>2226</v>
      </c>
      <c r="C58" s="86" t="s">
        <v>2228</v>
      </c>
      <c r="D58" s="86">
        <v>91</v>
      </c>
      <c r="E58" s="86" t="s">
        <v>2179</v>
      </c>
      <c r="F58" s="86" t="s">
        <v>2176</v>
      </c>
      <c r="G58" s="99" t="s">
        <v>188</v>
      </c>
      <c r="H58" s="100">
        <v>0</v>
      </c>
      <c r="I58" s="100">
        <v>0</v>
      </c>
      <c r="J58" s="96">
        <v>703243.36113761191</v>
      </c>
      <c r="K58" s="97">
        <v>0.16927247251400371</v>
      </c>
      <c r="L58" s="97">
        <v>1.2888040179793914E-2</v>
      </c>
      <c r="N58" s="122"/>
      <c r="O58" s="122"/>
    </row>
    <row r="59" spans="2:15">
      <c r="B59" s="89" t="s">
        <v>2226</v>
      </c>
      <c r="C59" s="86" t="s">
        <v>2229</v>
      </c>
      <c r="D59" s="86">
        <v>91</v>
      </c>
      <c r="E59" s="86" t="s">
        <v>2179</v>
      </c>
      <c r="F59" s="86" t="s">
        <v>2176</v>
      </c>
      <c r="G59" s="99" t="s">
        <v>1560</v>
      </c>
      <c r="H59" s="100">
        <v>0</v>
      </c>
      <c r="I59" s="100">
        <v>0</v>
      </c>
      <c r="J59" s="96">
        <v>61.112663029399997</v>
      </c>
      <c r="K59" s="97">
        <v>1.4709974021180149E-5</v>
      </c>
      <c r="L59" s="97">
        <v>1.119985626800663E-6</v>
      </c>
    </row>
    <row r="60" spans="2:15">
      <c r="B60" s="89" t="s">
        <v>2226</v>
      </c>
      <c r="C60" s="86" t="s">
        <v>2230</v>
      </c>
      <c r="D60" s="86">
        <v>91</v>
      </c>
      <c r="E60" s="86" t="s">
        <v>2179</v>
      </c>
      <c r="F60" s="86" t="s">
        <v>2176</v>
      </c>
      <c r="G60" s="99" t="s">
        <v>197</v>
      </c>
      <c r="H60" s="100">
        <v>0</v>
      </c>
      <c r="I60" s="100">
        <v>0</v>
      </c>
      <c r="J60" s="96">
        <v>25.5265202229</v>
      </c>
      <c r="K60" s="97">
        <v>6.144298590774E-6</v>
      </c>
      <c r="L60" s="97">
        <v>4.6781361398260023E-7</v>
      </c>
    </row>
    <row r="61" spans="2:15">
      <c r="B61" s="89" t="s">
        <v>2226</v>
      </c>
      <c r="C61" s="86" t="s">
        <v>2231</v>
      </c>
      <c r="D61" s="86">
        <v>91</v>
      </c>
      <c r="E61" s="86" t="s">
        <v>2179</v>
      </c>
      <c r="F61" s="86" t="s">
        <v>2176</v>
      </c>
      <c r="G61" s="99" t="s">
        <v>198</v>
      </c>
      <c r="H61" s="100">
        <v>0</v>
      </c>
      <c r="I61" s="100">
        <v>0</v>
      </c>
      <c r="J61" s="96">
        <v>55508.8262784451</v>
      </c>
      <c r="K61" s="97">
        <v>1.3361116207770436E-2</v>
      </c>
      <c r="L61" s="97">
        <v>1.017286508403753E-3</v>
      </c>
    </row>
    <row r="62" spans="2:15">
      <c r="B62" s="89" t="s">
        <v>2226</v>
      </c>
      <c r="C62" s="86" t="s">
        <v>2232</v>
      </c>
      <c r="D62" s="86">
        <v>91</v>
      </c>
      <c r="E62" s="86" t="s">
        <v>2179</v>
      </c>
      <c r="F62" s="86" t="s">
        <v>2176</v>
      </c>
      <c r="G62" s="99" t="s">
        <v>190</v>
      </c>
      <c r="H62" s="100">
        <v>0</v>
      </c>
      <c r="I62" s="100">
        <v>0</v>
      </c>
      <c r="J62" s="96">
        <v>79116.54863293159</v>
      </c>
      <c r="K62" s="97">
        <v>1.9043555252631999E-2</v>
      </c>
      <c r="L62" s="97">
        <v>1.4499351348562725E-3</v>
      </c>
    </row>
    <row r="63" spans="2:15">
      <c r="B63" s="89" t="s">
        <v>2226</v>
      </c>
      <c r="C63" s="86" t="s">
        <v>2233</v>
      </c>
      <c r="D63" s="86">
        <v>91</v>
      </c>
      <c r="E63" s="86" t="s">
        <v>2179</v>
      </c>
      <c r="F63" s="86" t="s">
        <v>2176</v>
      </c>
      <c r="G63" s="99" t="s">
        <v>195</v>
      </c>
      <c r="H63" s="100">
        <v>0</v>
      </c>
      <c r="I63" s="100">
        <v>0</v>
      </c>
      <c r="J63" s="96">
        <v>8.3642421016999986</v>
      </c>
      <c r="K63" s="97">
        <v>2.0132944290723737E-6</v>
      </c>
      <c r="L63" s="97">
        <v>1.5328788615345241E-7</v>
      </c>
    </row>
    <row r="64" spans="2:15">
      <c r="B64" s="89" t="s">
        <v>2226</v>
      </c>
      <c r="C64" s="86" t="s">
        <v>2234</v>
      </c>
      <c r="D64" s="86">
        <v>91</v>
      </c>
      <c r="E64" s="86" t="s">
        <v>2179</v>
      </c>
      <c r="F64" s="86" t="s">
        <v>2176</v>
      </c>
      <c r="G64" s="99" t="s">
        <v>196</v>
      </c>
      <c r="H64" s="100">
        <v>0</v>
      </c>
      <c r="I64" s="100">
        <v>0</v>
      </c>
      <c r="J64" s="96">
        <v>1.3836661403999999</v>
      </c>
      <c r="K64" s="97">
        <v>3.3305197270619476E-7</v>
      </c>
      <c r="L64" s="97">
        <v>2.5357857319901556E-8</v>
      </c>
    </row>
    <row r="65" spans="2:12">
      <c r="B65" s="89" t="s">
        <v>2226</v>
      </c>
      <c r="C65" s="86" t="s">
        <v>2235</v>
      </c>
      <c r="D65" s="86">
        <v>91</v>
      </c>
      <c r="E65" s="86" t="s">
        <v>2179</v>
      </c>
      <c r="F65" s="86" t="s">
        <v>2176</v>
      </c>
      <c r="G65" s="99" t="s">
        <v>196</v>
      </c>
      <c r="H65" s="100">
        <v>0</v>
      </c>
      <c r="I65" s="100">
        <v>0</v>
      </c>
      <c r="J65" s="96">
        <v>139.49376372839998</v>
      </c>
      <c r="K65" s="97">
        <v>3.3576505078403416E-5</v>
      </c>
      <c r="L65" s="97">
        <v>2.5564425220510554E-6</v>
      </c>
    </row>
    <row r="66" spans="2:12">
      <c r="B66" s="89" t="s">
        <v>2226</v>
      </c>
      <c r="C66" s="86" t="s">
        <v>2236</v>
      </c>
      <c r="D66" s="86">
        <v>91</v>
      </c>
      <c r="E66" s="86" t="s">
        <v>2179</v>
      </c>
      <c r="F66" s="86" t="s">
        <v>2176</v>
      </c>
      <c r="G66" s="99" t="s">
        <v>2237</v>
      </c>
      <c r="H66" s="100">
        <v>0</v>
      </c>
      <c r="I66" s="100">
        <v>0</v>
      </c>
      <c r="J66" s="96">
        <v>73.183675232399992</v>
      </c>
      <c r="K66" s="97">
        <v>1.7615497477588129E-5</v>
      </c>
      <c r="L66" s="97">
        <v>1.3412059025689031E-6</v>
      </c>
    </row>
    <row r="67" spans="2:12">
      <c r="B67" s="89" t="s">
        <v>2226</v>
      </c>
      <c r="C67" s="86" t="s">
        <v>2238</v>
      </c>
      <c r="D67" s="86">
        <v>91</v>
      </c>
      <c r="E67" s="86" t="s">
        <v>2179</v>
      </c>
      <c r="F67" s="86" t="s">
        <v>2176</v>
      </c>
      <c r="G67" s="99" t="s">
        <v>193</v>
      </c>
      <c r="H67" s="100">
        <v>0</v>
      </c>
      <c r="I67" s="100">
        <v>0</v>
      </c>
      <c r="J67" s="96">
        <v>1.1460175080999997</v>
      </c>
      <c r="K67" s="97">
        <v>2.7584934015817045E-7</v>
      </c>
      <c r="L67" s="97">
        <v>2.100257251948645E-8</v>
      </c>
    </row>
    <row r="68" spans="2:12">
      <c r="B68" s="89" t="s">
        <v>2226</v>
      </c>
      <c r="C68" s="86" t="s">
        <v>2239</v>
      </c>
      <c r="D68" s="86">
        <v>91</v>
      </c>
      <c r="E68" s="86" t="s">
        <v>2179</v>
      </c>
      <c r="F68" s="86" t="s">
        <v>2176</v>
      </c>
      <c r="G68" s="99" t="s">
        <v>199</v>
      </c>
      <c r="H68" s="100">
        <v>0</v>
      </c>
      <c r="I68" s="100">
        <v>0</v>
      </c>
      <c r="J68" s="96">
        <v>6.0679708548999995</v>
      </c>
      <c r="K68" s="97">
        <v>1.4605760772348665E-6</v>
      </c>
      <c r="L68" s="97">
        <v>1.1120510552884761E-7</v>
      </c>
    </row>
    <row r="69" spans="2:12">
      <c r="B69" s="151"/>
      <c r="C69" s="151"/>
      <c r="D69" s="152"/>
      <c r="E69" s="152"/>
      <c r="F69" s="152"/>
      <c r="G69" s="152"/>
      <c r="H69" s="152"/>
      <c r="I69" s="152"/>
      <c r="J69" s="152"/>
      <c r="K69" s="152"/>
      <c r="L69" s="152"/>
    </row>
    <row r="70" spans="2:12">
      <c r="B70" s="151"/>
      <c r="C70" s="151"/>
      <c r="D70" s="152"/>
      <c r="E70" s="152"/>
      <c r="F70" s="152"/>
      <c r="G70" s="152"/>
      <c r="H70" s="152"/>
      <c r="I70" s="152"/>
      <c r="J70" s="152"/>
      <c r="K70" s="152"/>
      <c r="L70" s="152"/>
    </row>
    <row r="71" spans="2:12">
      <c r="B71" s="153" t="s">
        <v>60</v>
      </c>
      <c r="C71" s="151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2:12">
      <c r="B72" s="153" t="s">
        <v>137</v>
      </c>
      <c r="C72" s="151"/>
      <c r="D72" s="152"/>
      <c r="E72" s="152"/>
      <c r="F72" s="152"/>
      <c r="G72" s="152"/>
      <c r="H72" s="152"/>
      <c r="I72" s="152"/>
      <c r="J72" s="152"/>
      <c r="K72" s="152"/>
      <c r="L72" s="152"/>
    </row>
    <row r="73" spans="2:12">
      <c r="B73" s="154"/>
      <c r="C73" s="151"/>
      <c r="D73" s="152"/>
      <c r="E73" s="152"/>
      <c r="F73" s="152"/>
      <c r="G73" s="152"/>
      <c r="H73" s="152"/>
      <c r="I73" s="152"/>
      <c r="J73" s="152"/>
      <c r="K73" s="152"/>
      <c r="L73" s="152"/>
    </row>
    <row r="74" spans="2:12">
      <c r="B74" s="151"/>
      <c r="C74" s="151"/>
      <c r="D74" s="152"/>
      <c r="E74" s="152"/>
      <c r="F74" s="152"/>
      <c r="G74" s="152"/>
      <c r="H74" s="152"/>
      <c r="I74" s="152"/>
      <c r="J74" s="152"/>
      <c r="K74" s="152"/>
      <c r="L74" s="152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85546875" style="1" customWidth="1"/>
    <col min="9" max="9" width="9" style="1" bestFit="1" customWidth="1"/>
    <col min="10" max="10" width="6.85546875" style="1" bestFit="1" customWidth="1"/>
    <col min="11" max="11" width="11.7109375" style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.57031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204</v>
      </c>
      <c r="C1" s="80" t="s" vm="1">
        <v>269</v>
      </c>
    </row>
    <row r="2" spans="2:18">
      <c r="B2" s="58" t="s">
        <v>203</v>
      </c>
      <c r="C2" s="80" t="s">
        <v>270</v>
      </c>
    </row>
    <row r="3" spans="2:18">
      <c r="B3" s="58" t="s">
        <v>205</v>
      </c>
      <c r="C3" s="80" t="s">
        <v>271</v>
      </c>
    </row>
    <row r="4" spans="2:18">
      <c r="B4" s="58" t="s">
        <v>206</v>
      </c>
      <c r="C4" s="80">
        <v>17012</v>
      </c>
    </row>
    <row r="6" spans="2:18" ht="26.25" customHeight="1">
      <c r="B6" s="171" t="s">
        <v>246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63">
      <c r="B7" s="23" t="s">
        <v>141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74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249</v>
      </c>
      <c r="C10" s="124"/>
      <c r="D10" s="124"/>
      <c r="E10" s="124"/>
      <c r="F10" s="124"/>
      <c r="G10" s="124"/>
      <c r="H10" s="125">
        <v>3.3746423281462983</v>
      </c>
      <c r="I10" s="124"/>
      <c r="J10" s="124"/>
      <c r="K10" s="130">
        <v>7.0817927912981374E-2</v>
      </c>
      <c r="L10" s="125"/>
      <c r="M10" s="125">
        <v>751383.25457526161</v>
      </c>
      <c r="N10" s="124"/>
      <c r="O10" s="127">
        <v>1</v>
      </c>
      <c r="P10" s="127">
        <v>1.3770279409001541E-2</v>
      </c>
      <c r="Q10" s="5"/>
    </row>
    <row r="11" spans="2:18">
      <c r="B11" s="112" t="s">
        <v>264</v>
      </c>
      <c r="C11" s="86"/>
      <c r="D11" s="86"/>
      <c r="E11" s="86"/>
      <c r="F11" s="86"/>
      <c r="G11" s="86"/>
      <c r="H11" s="96">
        <v>3.3746423281462983</v>
      </c>
      <c r="I11" s="86"/>
      <c r="J11" s="86"/>
      <c r="K11" s="100">
        <v>7.0817927912981374E-2</v>
      </c>
      <c r="L11" s="96"/>
      <c r="M11" s="96">
        <v>751383.25457526161</v>
      </c>
      <c r="N11" s="86"/>
      <c r="O11" s="97">
        <v>1</v>
      </c>
      <c r="P11" s="97">
        <v>1.3770279409001541E-2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3.3746423281462983</v>
      </c>
      <c r="I12" s="84"/>
      <c r="J12" s="84"/>
      <c r="K12" s="105">
        <v>7.0817927912981374E-2</v>
      </c>
      <c r="L12" s="93"/>
      <c r="M12" s="93">
        <v>751383.25457526161</v>
      </c>
      <c r="N12" s="84"/>
      <c r="O12" s="94">
        <v>1</v>
      </c>
      <c r="P12" s="94">
        <v>1.3770279409001541E-2</v>
      </c>
    </row>
    <row r="13" spans="2:18">
      <c r="B13" s="89" t="s">
        <v>2300</v>
      </c>
      <c r="C13" s="86">
        <v>3987</v>
      </c>
      <c r="D13" s="99" t="s">
        <v>357</v>
      </c>
      <c r="E13" s="86" t="s">
        <v>414</v>
      </c>
      <c r="F13" s="86" t="s">
        <v>186</v>
      </c>
      <c r="G13" s="115">
        <v>39930</v>
      </c>
      <c r="H13" s="96">
        <v>2.74</v>
      </c>
      <c r="I13" s="99" t="s">
        <v>189</v>
      </c>
      <c r="J13" s="100">
        <v>6.2E-2</v>
      </c>
      <c r="K13" s="100">
        <v>6.1899999999999997E-2</v>
      </c>
      <c r="L13" s="96">
        <v>281857255.48295999</v>
      </c>
      <c r="M13" s="96">
        <v>329896.41585671651</v>
      </c>
      <c r="N13" s="86"/>
      <c r="O13" s="97">
        <v>0.43905212665831739</v>
      </c>
      <c r="P13" s="97">
        <v>6.0458704592013645E-3</v>
      </c>
    </row>
    <row r="14" spans="2:18">
      <c r="B14" s="89" t="s">
        <v>2301</v>
      </c>
      <c r="C14" s="86" t="s">
        <v>2302</v>
      </c>
      <c r="D14" s="99" t="s">
        <v>357</v>
      </c>
      <c r="E14" s="86" t="s">
        <v>454</v>
      </c>
      <c r="F14" s="86" t="s">
        <v>186</v>
      </c>
      <c r="G14" s="115">
        <v>40065</v>
      </c>
      <c r="H14" s="96">
        <v>3.1000000000000005</v>
      </c>
      <c r="I14" s="99" t="s">
        <v>189</v>
      </c>
      <c r="J14" s="100">
        <v>6.25E-2</v>
      </c>
      <c r="K14" s="100">
        <v>6.2300000000000015E-2</v>
      </c>
      <c r="L14" s="96">
        <v>164978731.80000001</v>
      </c>
      <c r="M14" s="96">
        <v>182822.31100958266</v>
      </c>
      <c r="N14" s="86"/>
      <c r="O14" s="97">
        <v>0.24331432713779014</v>
      </c>
      <c r="P14" s="97">
        <v>3.3505062689005763E-3</v>
      </c>
    </row>
    <row r="15" spans="2:18">
      <c r="B15" s="89" t="s">
        <v>2303</v>
      </c>
      <c r="C15" s="86" t="s">
        <v>2304</v>
      </c>
      <c r="D15" s="99" t="s">
        <v>607</v>
      </c>
      <c r="E15" s="86" t="s">
        <v>349</v>
      </c>
      <c r="F15" s="86" t="s">
        <v>185</v>
      </c>
      <c r="G15" s="115">
        <v>40174</v>
      </c>
      <c r="H15" s="96">
        <v>2.8400000000000003</v>
      </c>
      <c r="I15" s="99" t="s">
        <v>189</v>
      </c>
      <c r="J15" s="100">
        <v>7.0900000000000005E-2</v>
      </c>
      <c r="K15" s="100">
        <v>8.7900000000000006E-2</v>
      </c>
      <c r="L15" s="96">
        <v>3494614.5581403999</v>
      </c>
      <c r="M15" s="96">
        <v>4011.7196608158993</v>
      </c>
      <c r="N15" s="97">
        <v>3.0878751368206801E-2</v>
      </c>
      <c r="O15" s="97">
        <v>5.3391124121918649E-3</v>
      </c>
      <c r="P15" s="97">
        <v>7.3521069711950178E-5</v>
      </c>
    </row>
    <row r="16" spans="2:18">
      <c r="B16" s="89" t="s">
        <v>2305</v>
      </c>
      <c r="C16" s="86">
        <v>8745</v>
      </c>
      <c r="D16" s="99" t="s">
        <v>357</v>
      </c>
      <c r="E16" s="86" t="s">
        <v>630</v>
      </c>
      <c r="F16" s="86" t="s">
        <v>186</v>
      </c>
      <c r="G16" s="115">
        <v>39902</v>
      </c>
      <c r="H16" s="96">
        <v>4.4899999999999993</v>
      </c>
      <c r="I16" s="99" t="s">
        <v>189</v>
      </c>
      <c r="J16" s="100">
        <v>8.6999999999999994E-2</v>
      </c>
      <c r="K16" s="100">
        <v>8.9699999999999988E-2</v>
      </c>
      <c r="L16" s="96">
        <v>206443035</v>
      </c>
      <c r="M16" s="96">
        <v>234652.8080481464</v>
      </c>
      <c r="N16" s="86"/>
      <c r="O16" s="97">
        <v>0.31229443379170041</v>
      </c>
      <c r="P16" s="97">
        <v>4.3003816111876463E-3</v>
      </c>
    </row>
    <row r="17" spans="2:16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96"/>
      <c r="M17" s="86"/>
      <c r="N17" s="86"/>
      <c r="O17" s="97"/>
      <c r="P17" s="86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53" t="s">
        <v>60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53" t="s">
        <v>137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54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D3:XFD1048576 AH1:XFD2 D1:AF2 A1:A1048576 B1:B18 B21:B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6.140625" style="1" customWidth="1"/>
    <col min="6" max="6" width="6.28515625" style="1" bestFit="1" customWidth="1"/>
    <col min="7" max="7" width="11.28515625" style="1" bestFit="1" customWidth="1"/>
    <col min="8" max="8" width="6.140625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10.710937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204</v>
      </c>
      <c r="C1" s="80" t="s" vm="1">
        <v>269</v>
      </c>
    </row>
    <row r="2" spans="2:18">
      <c r="B2" s="58" t="s">
        <v>203</v>
      </c>
      <c r="C2" s="80" t="s">
        <v>270</v>
      </c>
    </row>
    <row r="3" spans="2:18">
      <c r="B3" s="58" t="s">
        <v>205</v>
      </c>
      <c r="C3" s="80" t="s">
        <v>271</v>
      </c>
    </row>
    <row r="4" spans="2:18">
      <c r="B4" s="58" t="s">
        <v>206</v>
      </c>
      <c r="C4" s="80">
        <v>17012</v>
      </c>
    </row>
    <row r="6" spans="2:18" ht="26.25" customHeight="1">
      <c r="B6" s="171" t="s">
        <v>251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3"/>
    </row>
    <row r="7" spans="2:18" s="3" customFormat="1" ht="63">
      <c r="B7" s="23" t="s">
        <v>141</v>
      </c>
      <c r="C7" s="31" t="s">
        <v>59</v>
      </c>
      <c r="D7" s="72" t="s">
        <v>82</v>
      </c>
      <c r="E7" s="31" t="s">
        <v>15</v>
      </c>
      <c r="F7" s="31" t="s">
        <v>83</v>
      </c>
      <c r="G7" s="31" t="s">
        <v>127</v>
      </c>
      <c r="H7" s="31" t="s">
        <v>18</v>
      </c>
      <c r="I7" s="31" t="s">
        <v>126</v>
      </c>
      <c r="J7" s="31" t="s">
        <v>17</v>
      </c>
      <c r="K7" s="31" t="s">
        <v>243</v>
      </c>
      <c r="L7" s="31" t="s">
        <v>0</v>
      </c>
      <c r="M7" s="31" t="s">
        <v>244</v>
      </c>
      <c r="N7" s="31" t="s">
        <v>74</v>
      </c>
      <c r="O7" s="72" t="s">
        <v>207</v>
      </c>
      <c r="P7" s="32" t="s">
        <v>209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3" t="s">
        <v>250</v>
      </c>
      <c r="C10" s="124"/>
      <c r="D10" s="124"/>
      <c r="E10" s="124"/>
      <c r="F10" s="124"/>
      <c r="G10" s="124"/>
      <c r="H10" s="125">
        <v>5.4699999999999989</v>
      </c>
      <c r="I10" s="124"/>
      <c r="J10" s="124"/>
      <c r="K10" s="130">
        <v>8.8399999999999992E-2</v>
      </c>
      <c r="L10" s="125"/>
      <c r="M10" s="125">
        <v>34981.863154728999</v>
      </c>
      <c r="N10" s="124"/>
      <c r="O10" s="127">
        <v>1</v>
      </c>
      <c r="P10" s="127">
        <v>6.4109763819580087E-4</v>
      </c>
      <c r="Q10" s="5"/>
    </row>
    <row r="11" spans="2:18">
      <c r="B11" s="112" t="s">
        <v>37</v>
      </c>
      <c r="C11" s="86"/>
      <c r="D11" s="86"/>
      <c r="E11" s="86"/>
      <c r="F11" s="86"/>
      <c r="G11" s="86"/>
      <c r="H11" s="96">
        <v>5.4699999999999989</v>
      </c>
      <c r="I11" s="86"/>
      <c r="J11" s="86"/>
      <c r="K11" s="100">
        <v>8.8399999999999992E-2</v>
      </c>
      <c r="L11" s="96"/>
      <c r="M11" s="96">
        <v>34981.863154728999</v>
      </c>
      <c r="N11" s="86"/>
      <c r="O11" s="97">
        <v>1</v>
      </c>
      <c r="P11" s="97">
        <v>6.4109763819580087E-4</v>
      </c>
    </row>
    <row r="12" spans="2:18">
      <c r="B12" s="103" t="s">
        <v>40</v>
      </c>
      <c r="C12" s="84"/>
      <c r="D12" s="84"/>
      <c r="E12" s="84"/>
      <c r="F12" s="84"/>
      <c r="G12" s="84"/>
      <c r="H12" s="93">
        <v>5.4699999999999989</v>
      </c>
      <c r="I12" s="84"/>
      <c r="J12" s="84"/>
      <c r="K12" s="105">
        <v>8.8399999999999992E-2</v>
      </c>
      <c r="L12" s="93"/>
      <c r="M12" s="93">
        <v>34981.863154728999</v>
      </c>
      <c r="N12" s="84"/>
      <c r="O12" s="94">
        <v>1</v>
      </c>
      <c r="P12" s="94">
        <v>6.4109763819580087E-4</v>
      </c>
    </row>
    <row r="13" spans="2:18">
      <c r="B13" s="89" t="s">
        <v>2415</v>
      </c>
      <c r="C13" s="86" t="s">
        <v>2306</v>
      </c>
      <c r="D13" s="99" t="s">
        <v>607</v>
      </c>
      <c r="E13" s="86" t="s">
        <v>349</v>
      </c>
      <c r="F13" s="86" t="s">
        <v>185</v>
      </c>
      <c r="G13" s="115">
        <v>40618</v>
      </c>
      <c r="H13" s="96">
        <v>5.4699999999999989</v>
      </c>
      <c r="I13" s="99" t="s">
        <v>189</v>
      </c>
      <c r="J13" s="100">
        <v>7.1500000000000008E-2</v>
      </c>
      <c r="K13" s="100">
        <v>8.8399999999999992E-2</v>
      </c>
      <c r="L13" s="96">
        <v>36322348.928099997</v>
      </c>
      <c r="M13" s="96">
        <v>34981.863154728999</v>
      </c>
      <c r="N13" s="86"/>
      <c r="O13" s="97">
        <v>1</v>
      </c>
      <c r="P13" s="97">
        <v>6.4109763819580087E-4</v>
      </c>
    </row>
    <row r="14" spans="2:18"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96"/>
      <c r="M14" s="96"/>
      <c r="N14" s="86"/>
      <c r="O14" s="97"/>
      <c r="P14" s="86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53" t="s">
        <v>60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53" t="s">
        <v>137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54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B1:B15 D3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U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7" style="2" customWidth="1"/>
    <col min="4" max="4" width="6.42578125" style="2" bestFit="1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" style="1" customWidth="1"/>
    <col min="18" max="32" width="7.5703125" style="1" customWidth="1"/>
    <col min="33" max="33" width="6.7109375" style="1" customWidth="1"/>
    <col min="34" max="34" width="7.7109375" style="1" customWidth="1"/>
    <col min="35" max="35" width="7.140625" style="1" customWidth="1"/>
    <col min="36" max="36" width="6" style="1" customWidth="1"/>
    <col min="37" max="37" width="7.85546875" style="1" customWidth="1"/>
    <col min="38" max="38" width="8.140625" style="1" customWidth="1"/>
    <col min="39" max="39" width="1.7109375" style="1" customWidth="1"/>
    <col min="40" max="40" width="15" style="1" customWidth="1"/>
    <col min="41" max="41" width="8.7109375" style="1" customWidth="1"/>
    <col min="42" max="42" width="10" style="1" customWidth="1"/>
    <col min="43" max="43" width="9.5703125" style="1" customWidth="1"/>
    <col min="44" max="44" width="6.140625" style="1" customWidth="1"/>
    <col min="45" max="46" width="5.7109375" style="1" customWidth="1"/>
    <col min="47" max="47" width="6.85546875" style="1" customWidth="1"/>
    <col min="48" max="48" width="6.42578125" style="1" customWidth="1"/>
    <col min="49" max="49" width="6.7109375" style="1" customWidth="1"/>
    <col min="50" max="50" width="7.28515625" style="1" customWidth="1"/>
    <col min="51" max="62" width="5.7109375" style="1" customWidth="1"/>
    <col min="63" max="16384" width="9.140625" style="1"/>
  </cols>
  <sheetData>
    <row r="1" spans="2:47">
      <c r="B1" s="58" t="s">
        <v>204</v>
      </c>
      <c r="C1" s="80" t="s" vm="1">
        <v>269</v>
      </c>
    </row>
    <row r="2" spans="2:47">
      <c r="B2" s="58" t="s">
        <v>203</v>
      </c>
      <c r="C2" s="80" t="s">
        <v>270</v>
      </c>
    </row>
    <row r="3" spans="2:47">
      <c r="B3" s="58" t="s">
        <v>205</v>
      </c>
      <c r="C3" s="80" t="s">
        <v>271</v>
      </c>
    </row>
    <row r="4" spans="2:47">
      <c r="B4" s="58" t="s">
        <v>206</v>
      </c>
      <c r="C4" s="80">
        <v>17012</v>
      </c>
    </row>
    <row r="6" spans="2:47" ht="21.75" customHeight="1">
      <c r="B6" s="163" t="s">
        <v>235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47" ht="27.75" customHeight="1">
      <c r="B7" s="166" t="s">
        <v>111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8"/>
      <c r="AO7" s="3"/>
      <c r="AP7" s="3"/>
    </row>
    <row r="8" spans="2:47" s="3" customFormat="1" ht="47.25">
      <c r="B8" s="23" t="s">
        <v>140</v>
      </c>
      <c r="C8" s="31" t="s">
        <v>59</v>
      </c>
      <c r="D8" s="72" t="s">
        <v>144</v>
      </c>
      <c r="E8" s="31" t="s">
        <v>15</v>
      </c>
      <c r="F8" s="31" t="s">
        <v>83</v>
      </c>
      <c r="G8" s="31" t="s">
        <v>127</v>
      </c>
      <c r="H8" s="31" t="s">
        <v>18</v>
      </c>
      <c r="I8" s="31" t="s">
        <v>126</v>
      </c>
      <c r="J8" s="31" t="s">
        <v>17</v>
      </c>
      <c r="K8" s="31" t="s">
        <v>19</v>
      </c>
      <c r="L8" s="31" t="s">
        <v>0</v>
      </c>
      <c r="M8" s="31" t="s">
        <v>130</v>
      </c>
      <c r="N8" s="31" t="s">
        <v>77</v>
      </c>
      <c r="O8" s="31" t="s">
        <v>74</v>
      </c>
      <c r="P8" s="72" t="s">
        <v>207</v>
      </c>
      <c r="Q8" s="73" t="s">
        <v>209</v>
      </c>
      <c r="AG8" s="1"/>
      <c r="AO8" s="1"/>
      <c r="AP8" s="1"/>
      <c r="AQ8" s="1"/>
    </row>
    <row r="9" spans="2:47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78</v>
      </c>
      <c r="N9" s="33" t="s">
        <v>23</v>
      </c>
      <c r="O9" s="33" t="s">
        <v>20</v>
      </c>
      <c r="P9" s="33" t="s">
        <v>20</v>
      </c>
      <c r="Q9" s="34" t="s">
        <v>20</v>
      </c>
      <c r="AO9" s="1"/>
      <c r="AP9" s="1"/>
    </row>
    <row r="10" spans="2:47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O10" s="1"/>
      <c r="AP10" s="1"/>
      <c r="AQ10" s="3"/>
    </row>
    <row r="11" spans="2:47" s="4" customFormat="1" ht="18" customHeight="1">
      <c r="B11" s="81" t="s">
        <v>31</v>
      </c>
      <c r="C11" s="82"/>
      <c r="D11" s="82"/>
      <c r="E11" s="82"/>
      <c r="F11" s="82"/>
      <c r="G11" s="82"/>
      <c r="H11" s="90">
        <v>4.4381337069543312</v>
      </c>
      <c r="I11" s="82"/>
      <c r="J11" s="82"/>
      <c r="K11" s="91">
        <v>2.7817322310710623E-3</v>
      </c>
      <c r="L11" s="90"/>
      <c r="M11" s="92"/>
      <c r="N11" s="90">
        <v>8036851.623486612</v>
      </c>
      <c r="O11" s="82"/>
      <c r="P11" s="91">
        <v>1</v>
      </c>
      <c r="Q11" s="91">
        <v>0.147287940941214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O11" s="1"/>
      <c r="AP11" s="1"/>
      <c r="AQ11" s="3"/>
      <c r="AU11" s="1"/>
    </row>
    <row r="12" spans="2:47" ht="20.25">
      <c r="B12" s="83" t="s">
        <v>264</v>
      </c>
      <c r="C12" s="84"/>
      <c r="D12" s="84"/>
      <c r="E12" s="84"/>
      <c r="F12" s="84"/>
      <c r="G12" s="84"/>
      <c r="H12" s="93">
        <v>4.4170324973869057</v>
      </c>
      <c r="I12" s="84"/>
      <c r="J12" s="84"/>
      <c r="K12" s="94">
        <v>2.7026523550347055E-3</v>
      </c>
      <c r="L12" s="93"/>
      <c r="M12" s="95"/>
      <c r="N12" s="93">
        <v>8018149.3438189672</v>
      </c>
      <c r="O12" s="84"/>
      <c r="P12" s="94">
        <v>0.9976729345589771</v>
      </c>
      <c r="Q12" s="94">
        <v>0.14694519226397026</v>
      </c>
      <c r="AQ12" s="4"/>
    </row>
    <row r="13" spans="2:47">
      <c r="B13" s="85" t="s">
        <v>29</v>
      </c>
      <c r="C13" s="86"/>
      <c r="D13" s="86"/>
      <c r="E13" s="86"/>
      <c r="F13" s="86"/>
      <c r="G13" s="86"/>
      <c r="H13" s="96">
        <v>5.7730267233703412</v>
      </c>
      <c r="I13" s="86"/>
      <c r="J13" s="86"/>
      <c r="K13" s="97">
        <v>6.6112234892190091E-4</v>
      </c>
      <c r="L13" s="96"/>
      <c r="M13" s="98"/>
      <c r="N13" s="96">
        <v>4452074.7054049317</v>
      </c>
      <c r="O13" s="86"/>
      <c r="P13" s="97">
        <v>0.55395755875277641</v>
      </c>
      <c r="Q13" s="97">
        <v>8.1591268197518024E-2</v>
      </c>
    </row>
    <row r="14" spans="2:47">
      <c r="B14" s="87" t="s">
        <v>28</v>
      </c>
      <c r="C14" s="84"/>
      <c r="D14" s="84"/>
      <c r="E14" s="84"/>
      <c r="F14" s="84"/>
      <c r="G14" s="84"/>
      <c r="H14" s="93">
        <v>5.7730267233703412</v>
      </c>
      <c r="I14" s="84"/>
      <c r="J14" s="84"/>
      <c r="K14" s="94">
        <v>6.6112234892190091E-4</v>
      </c>
      <c r="L14" s="93"/>
      <c r="M14" s="95"/>
      <c r="N14" s="93">
        <v>4452074.7054049317</v>
      </c>
      <c r="O14" s="84"/>
      <c r="P14" s="94">
        <v>0.55395755875277641</v>
      </c>
      <c r="Q14" s="94">
        <v>8.1591268197518024E-2</v>
      </c>
    </row>
    <row r="15" spans="2:47">
      <c r="B15" s="88" t="s">
        <v>272</v>
      </c>
      <c r="C15" s="86" t="s">
        <v>273</v>
      </c>
      <c r="D15" s="99" t="s">
        <v>145</v>
      </c>
      <c r="E15" s="86" t="s">
        <v>274</v>
      </c>
      <c r="F15" s="86"/>
      <c r="G15" s="86"/>
      <c r="H15" s="96">
        <v>4.8499999999999996</v>
      </c>
      <c r="I15" s="99" t="s">
        <v>189</v>
      </c>
      <c r="J15" s="100">
        <v>0.04</v>
      </c>
      <c r="K15" s="97">
        <v>-1E-3</v>
      </c>
      <c r="L15" s="96">
        <v>524453597.20682907</v>
      </c>
      <c r="M15" s="98">
        <v>159.79</v>
      </c>
      <c r="N15" s="96">
        <v>838024.42149622482</v>
      </c>
      <c r="O15" s="97">
        <v>3.3731676577077978E-2</v>
      </c>
      <c r="P15" s="97">
        <v>0.10427272528551003</v>
      </c>
      <c r="Q15" s="97">
        <v>1.5358115003631633E-2</v>
      </c>
    </row>
    <row r="16" spans="2:47" ht="20.25">
      <c r="B16" s="88" t="s">
        <v>275</v>
      </c>
      <c r="C16" s="86" t="s">
        <v>276</v>
      </c>
      <c r="D16" s="99" t="s">
        <v>145</v>
      </c>
      <c r="E16" s="86" t="s">
        <v>274</v>
      </c>
      <c r="F16" s="86"/>
      <c r="G16" s="86"/>
      <c r="H16" s="96">
        <v>7.2600000000000016</v>
      </c>
      <c r="I16" s="99" t="s">
        <v>189</v>
      </c>
      <c r="J16" s="100">
        <v>0.04</v>
      </c>
      <c r="K16" s="97">
        <v>2.5999999999999999E-3</v>
      </c>
      <c r="L16" s="96">
        <v>438065700.52606994</v>
      </c>
      <c r="M16" s="98">
        <v>161.99</v>
      </c>
      <c r="N16" s="96">
        <v>709622.63883595855</v>
      </c>
      <c r="O16" s="97">
        <v>4.1655504779116295E-2</v>
      </c>
      <c r="P16" s="97">
        <v>8.8296098034481851E-2</v>
      </c>
      <c r="Q16" s="97">
        <v>1.3004950472642404E-2</v>
      </c>
      <c r="AO16" s="4"/>
    </row>
    <row r="17" spans="2:42" ht="20.25">
      <c r="B17" s="88" t="s">
        <v>277</v>
      </c>
      <c r="C17" s="86" t="s">
        <v>278</v>
      </c>
      <c r="D17" s="99" t="s">
        <v>145</v>
      </c>
      <c r="E17" s="86" t="s">
        <v>274</v>
      </c>
      <c r="F17" s="86"/>
      <c r="G17" s="86"/>
      <c r="H17" s="96">
        <v>0.58000000000000007</v>
      </c>
      <c r="I17" s="99" t="s">
        <v>189</v>
      </c>
      <c r="J17" s="100">
        <v>1E-3</v>
      </c>
      <c r="K17" s="97">
        <v>-6.8000000000000005E-3</v>
      </c>
      <c r="L17" s="96">
        <v>66844562.192939997</v>
      </c>
      <c r="M17" s="98">
        <v>98.5</v>
      </c>
      <c r="N17" s="96">
        <v>65841.889787359585</v>
      </c>
      <c r="O17" s="97">
        <v>6.693184801593758E-3</v>
      </c>
      <c r="P17" s="97">
        <v>8.1924978675661456E-3</v>
      </c>
      <c r="Q17" s="97">
        <v>1.2066561420791041E-3</v>
      </c>
      <c r="AP17" s="4"/>
    </row>
    <row r="18" spans="2:42">
      <c r="B18" s="88" t="s">
        <v>279</v>
      </c>
      <c r="C18" s="86" t="s">
        <v>280</v>
      </c>
      <c r="D18" s="99" t="s">
        <v>145</v>
      </c>
      <c r="E18" s="86" t="s">
        <v>274</v>
      </c>
      <c r="F18" s="86"/>
      <c r="G18" s="86"/>
      <c r="H18" s="96">
        <v>1.9800000000000002</v>
      </c>
      <c r="I18" s="99" t="s">
        <v>189</v>
      </c>
      <c r="J18" s="100">
        <v>3.5000000000000003E-2</v>
      </c>
      <c r="K18" s="97">
        <v>-2.0999999999999999E-3</v>
      </c>
      <c r="L18" s="96">
        <v>736030141.3578099</v>
      </c>
      <c r="M18" s="98">
        <v>128.1</v>
      </c>
      <c r="N18" s="96">
        <v>942854.56484294741</v>
      </c>
      <c r="O18" s="97">
        <v>3.8229233214680913E-2</v>
      </c>
      <c r="P18" s="97">
        <v>0.11731640809288832</v>
      </c>
      <c r="Q18" s="97">
        <v>1.7279292186620693E-2</v>
      </c>
      <c r="AO18" s="3"/>
    </row>
    <row r="19" spans="2:42">
      <c r="B19" s="88" t="s">
        <v>281</v>
      </c>
      <c r="C19" s="86" t="s">
        <v>282</v>
      </c>
      <c r="D19" s="99" t="s">
        <v>145</v>
      </c>
      <c r="E19" s="86" t="s">
        <v>274</v>
      </c>
      <c r="F19" s="86"/>
      <c r="G19" s="86"/>
      <c r="H19" s="96">
        <v>15.200000000000001</v>
      </c>
      <c r="I19" s="99" t="s">
        <v>189</v>
      </c>
      <c r="J19" s="100">
        <v>0.04</v>
      </c>
      <c r="K19" s="97">
        <v>9.4000000000000021E-3</v>
      </c>
      <c r="L19" s="96">
        <v>157534357.89039001</v>
      </c>
      <c r="M19" s="98">
        <v>186.16</v>
      </c>
      <c r="N19" s="96">
        <v>293265.95875162148</v>
      </c>
      <c r="O19" s="97">
        <v>9.7282445861398871E-3</v>
      </c>
      <c r="P19" s="97">
        <v>3.6490154663872523E-2</v>
      </c>
      <c r="Q19" s="97">
        <v>5.3745597450682208E-3</v>
      </c>
      <c r="AP19" s="3"/>
    </row>
    <row r="20" spans="2:42">
      <c r="B20" s="88" t="s">
        <v>283</v>
      </c>
      <c r="C20" s="86" t="s">
        <v>284</v>
      </c>
      <c r="D20" s="99" t="s">
        <v>145</v>
      </c>
      <c r="E20" s="86" t="s">
        <v>274</v>
      </c>
      <c r="F20" s="86"/>
      <c r="G20" s="86"/>
      <c r="H20" s="96">
        <v>19.510000000000002</v>
      </c>
      <c r="I20" s="99" t="s">
        <v>189</v>
      </c>
      <c r="J20" s="100">
        <v>2.75E-2</v>
      </c>
      <c r="K20" s="97">
        <v>1.09E-2</v>
      </c>
      <c r="L20" s="96">
        <v>45807659.677500002</v>
      </c>
      <c r="M20" s="98">
        <v>145.56</v>
      </c>
      <c r="N20" s="96">
        <v>66677.627991716698</v>
      </c>
      <c r="O20" s="97">
        <v>2.6793013993441023E-3</v>
      </c>
      <c r="P20" s="97">
        <v>8.2964861260920071E-3</v>
      </c>
      <c r="Q20" s="97">
        <v>1.2219723585594408E-3</v>
      </c>
    </row>
    <row r="21" spans="2:42">
      <c r="B21" s="88" t="s">
        <v>285</v>
      </c>
      <c r="C21" s="86" t="s">
        <v>286</v>
      </c>
      <c r="D21" s="99" t="s">
        <v>145</v>
      </c>
      <c r="E21" s="86" t="s">
        <v>274</v>
      </c>
      <c r="F21" s="86"/>
      <c r="G21" s="86"/>
      <c r="H21" s="96">
        <v>7.0600000000000005</v>
      </c>
      <c r="I21" s="99" t="s">
        <v>189</v>
      </c>
      <c r="J21" s="100">
        <v>1.7500000000000002E-2</v>
      </c>
      <c r="K21" s="97">
        <v>2.1000000000000003E-3</v>
      </c>
      <c r="L21" s="96">
        <v>134072968.85010999</v>
      </c>
      <c r="M21" s="98">
        <v>112.31</v>
      </c>
      <c r="N21" s="96">
        <v>150577.35491254777</v>
      </c>
      <c r="O21" s="97">
        <v>9.787005320803295E-3</v>
      </c>
      <c r="P21" s="97">
        <v>1.8735863490686552E-2</v>
      </c>
      <c r="Q21" s="97">
        <v>2.7595667552988887E-3</v>
      </c>
    </row>
    <row r="22" spans="2:42">
      <c r="B22" s="88" t="s">
        <v>287</v>
      </c>
      <c r="C22" s="86" t="s">
        <v>288</v>
      </c>
      <c r="D22" s="99" t="s">
        <v>145</v>
      </c>
      <c r="E22" s="86" t="s">
        <v>274</v>
      </c>
      <c r="F22" s="86"/>
      <c r="G22" s="86"/>
      <c r="H22" s="96">
        <v>3.4200000000000008</v>
      </c>
      <c r="I22" s="99" t="s">
        <v>189</v>
      </c>
      <c r="J22" s="100">
        <v>0.03</v>
      </c>
      <c r="K22" s="97">
        <v>-3.4999999999999996E-3</v>
      </c>
      <c r="L22" s="96">
        <v>41688895.652460001</v>
      </c>
      <c r="M22" s="98">
        <v>122.69</v>
      </c>
      <c r="N22" s="96">
        <v>51148.106545892893</v>
      </c>
      <c r="O22" s="97">
        <v>2.7193862577572893E-3</v>
      </c>
      <c r="P22" s="97">
        <v>6.3641969445372695E-3</v>
      </c>
      <c r="Q22" s="97">
        <v>9.3736946370525992E-4</v>
      </c>
    </row>
    <row r="23" spans="2:42">
      <c r="B23" s="88" t="s">
        <v>289</v>
      </c>
      <c r="C23" s="86" t="s">
        <v>290</v>
      </c>
      <c r="D23" s="99" t="s">
        <v>145</v>
      </c>
      <c r="E23" s="86" t="s">
        <v>274</v>
      </c>
      <c r="F23" s="86"/>
      <c r="G23" s="86"/>
      <c r="H23" s="96">
        <v>9.2700000000000014</v>
      </c>
      <c r="I23" s="99" t="s">
        <v>189</v>
      </c>
      <c r="J23" s="100">
        <v>7.4999999999999997E-3</v>
      </c>
      <c r="K23" s="97">
        <v>4.0999999999999995E-3</v>
      </c>
      <c r="L23" s="96">
        <v>179421872.08415002</v>
      </c>
      <c r="M23" s="98">
        <v>102.12</v>
      </c>
      <c r="N23" s="96">
        <v>183225.61532138038</v>
      </c>
      <c r="O23" s="97">
        <v>3.0552868338834964E-2</v>
      </c>
      <c r="P23" s="97">
        <v>2.2798183157435467E-2</v>
      </c>
      <c r="Q23" s="97">
        <v>3.3578974544593346E-3</v>
      </c>
    </row>
    <row r="24" spans="2:42">
      <c r="B24" s="88" t="s">
        <v>291</v>
      </c>
      <c r="C24" s="86" t="s">
        <v>292</v>
      </c>
      <c r="D24" s="99" t="s">
        <v>145</v>
      </c>
      <c r="E24" s="86" t="s">
        <v>274</v>
      </c>
      <c r="F24" s="86"/>
      <c r="G24" s="86"/>
      <c r="H24" s="96">
        <v>6.02</v>
      </c>
      <c r="I24" s="99" t="s">
        <v>189</v>
      </c>
      <c r="J24" s="100">
        <v>2.75E-2</v>
      </c>
      <c r="K24" s="97">
        <v>6.9999999999999988E-4</v>
      </c>
      <c r="L24" s="96">
        <v>774585749.06666994</v>
      </c>
      <c r="M24" s="98">
        <v>120.94</v>
      </c>
      <c r="N24" s="96">
        <v>936783.96445039194</v>
      </c>
      <c r="O24" s="97">
        <v>4.7763977545132418E-2</v>
      </c>
      <c r="P24" s="97">
        <v>0.11656106250770731</v>
      </c>
      <c r="Q24" s="97">
        <v>1.7168038890680345E-2</v>
      </c>
    </row>
    <row r="25" spans="2:42">
      <c r="B25" s="88" t="s">
        <v>293</v>
      </c>
      <c r="C25" s="86" t="s">
        <v>294</v>
      </c>
      <c r="D25" s="99" t="s">
        <v>145</v>
      </c>
      <c r="E25" s="86" t="s">
        <v>274</v>
      </c>
      <c r="F25" s="86"/>
      <c r="G25" s="86"/>
      <c r="H25" s="96">
        <v>1.1499999999999999</v>
      </c>
      <c r="I25" s="99" t="s">
        <v>189</v>
      </c>
      <c r="J25" s="100">
        <v>0.01</v>
      </c>
      <c r="K25" s="97">
        <v>-3.0999999999999999E-3</v>
      </c>
      <c r="L25" s="96">
        <v>206176624.89975998</v>
      </c>
      <c r="M25" s="98">
        <v>103.82</v>
      </c>
      <c r="N25" s="96">
        <v>214052.5624688899</v>
      </c>
      <c r="O25" s="97">
        <v>1.2719891044419599E-2</v>
      </c>
      <c r="P25" s="97">
        <v>2.6633882581998929E-2</v>
      </c>
      <c r="Q25" s="97">
        <v>3.9228497247726863E-3</v>
      </c>
    </row>
    <row r="26" spans="2:42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2">
      <c r="B27" s="85" t="s">
        <v>61</v>
      </c>
      <c r="C27" s="86"/>
      <c r="D27" s="86"/>
      <c r="E27" s="86"/>
      <c r="F27" s="86"/>
      <c r="G27" s="86"/>
      <c r="H27" s="96">
        <v>2.7241381509968772</v>
      </c>
      <c r="I27" s="86"/>
      <c r="J27" s="86"/>
      <c r="K27" s="97">
        <v>5.2514055422597005E-3</v>
      </c>
      <c r="L27" s="96"/>
      <c r="M27" s="98"/>
      <c r="N27" s="96">
        <v>3566074.6384140346</v>
      </c>
      <c r="O27" s="86"/>
      <c r="P27" s="97">
        <v>0.44371537580620052</v>
      </c>
      <c r="Q27" s="97">
        <v>6.5353924066452226E-2</v>
      </c>
    </row>
    <row r="28" spans="2:42">
      <c r="B28" s="87" t="s">
        <v>25</v>
      </c>
      <c r="C28" s="84"/>
      <c r="D28" s="84"/>
      <c r="E28" s="84"/>
      <c r="F28" s="84"/>
      <c r="G28" s="84"/>
      <c r="H28" s="93">
        <v>0.57848077026308709</v>
      </c>
      <c r="I28" s="84"/>
      <c r="J28" s="84"/>
      <c r="K28" s="94">
        <v>9.9726443247973766E-4</v>
      </c>
      <c r="L28" s="93"/>
      <c r="M28" s="95"/>
      <c r="N28" s="93">
        <v>2241617.239743189</v>
      </c>
      <c r="O28" s="84"/>
      <c r="P28" s="94">
        <v>0.27891733538944102</v>
      </c>
      <c r="Q28" s="94">
        <v>4.1081160022320762E-2</v>
      </c>
    </row>
    <row r="29" spans="2:42">
      <c r="B29" s="88" t="s">
        <v>295</v>
      </c>
      <c r="C29" s="86" t="s">
        <v>296</v>
      </c>
      <c r="D29" s="99" t="s">
        <v>145</v>
      </c>
      <c r="E29" s="86" t="s">
        <v>274</v>
      </c>
      <c r="F29" s="86"/>
      <c r="G29" s="86"/>
      <c r="H29" s="96">
        <v>0.51999999999999991</v>
      </c>
      <c r="I29" s="99" t="s">
        <v>189</v>
      </c>
      <c r="J29" s="100">
        <v>0</v>
      </c>
      <c r="K29" s="97">
        <v>9.999999999999998E-4</v>
      </c>
      <c r="L29" s="96">
        <v>997881528.43142986</v>
      </c>
      <c r="M29" s="98">
        <v>99.95</v>
      </c>
      <c r="N29" s="96">
        <v>997382.58767063066</v>
      </c>
      <c r="O29" s="97">
        <v>0.11087572538126998</v>
      </c>
      <c r="P29" s="97">
        <v>0.1241011573183602</v>
      </c>
      <c r="Q29" s="97">
        <v>1.8278603929842943E-2</v>
      </c>
    </row>
    <row r="30" spans="2:42">
      <c r="B30" s="88" t="s">
        <v>297</v>
      </c>
      <c r="C30" s="86" t="s">
        <v>298</v>
      </c>
      <c r="D30" s="99" t="s">
        <v>145</v>
      </c>
      <c r="E30" s="86" t="s">
        <v>274</v>
      </c>
      <c r="F30" s="86"/>
      <c r="G30" s="86"/>
      <c r="H30" s="96">
        <v>0.59</v>
      </c>
      <c r="I30" s="99" t="s">
        <v>189</v>
      </c>
      <c r="J30" s="100">
        <v>0</v>
      </c>
      <c r="K30" s="97">
        <v>1E-3</v>
      </c>
      <c r="L30" s="96">
        <v>556371300</v>
      </c>
      <c r="M30" s="98">
        <v>99.94</v>
      </c>
      <c r="N30" s="96">
        <v>556037.47722</v>
      </c>
      <c r="O30" s="97">
        <v>6.1819033333333336E-2</v>
      </c>
      <c r="P30" s="97">
        <v>6.9185982679468128E-2</v>
      </c>
      <c r="Q30" s="97">
        <v>1.0190260930853356E-2</v>
      </c>
    </row>
    <row r="31" spans="2:42">
      <c r="B31" s="88" t="s">
        <v>299</v>
      </c>
      <c r="C31" s="86" t="s">
        <v>300</v>
      </c>
      <c r="D31" s="99" t="s">
        <v>145</v>
      </c>
      <c r="E31" s="86" t="s">
        <v>274</v>
      </c>
      <c r="F31" s="86"/>
      <c r="G31" s="86"/>
      <c r="H31" s="96">
        <v>0.76</v>
      </c>
      <c r="I31" s="99" t="s">
        <v>189</v>
      </c>
      <c r="J31" s="100">
        <v>0</v>
      </c>
      <c r="K31" s="97">
        <v>1.1000000000000001E-3</v>
      </c>
      <c r="L31" s="96">
        <v>38750638.29958</v>
      </c>
      <c r="M31" s="98">
        <v>99.92</v>
      </c>
      <c r="N31" s="96">
        <v>38719.637788549895</v>
      </c>
      <c r="O31" s="97">
        <v>4.8438297874475005E-3</v>
      </c>
      <c r="P31" s="97">
        <v>4.8177619299822573E-3</v>
      </c>
      <c r="Q31" s="97">
        <v>7.0959823461205578E-4</v>
      </c>
    </row>
    <row r="32" spans="2:42">
      <c r="B32" s="88" t="s">
        <v>301</v>
      </c>
      <c r="C32" s="86" t="s">
        <v>302</v>
      </c>
      <c r="D32" s="99" t="s">
        <v>145</v>
      </c>
      <c r="E32" s="86" t="s">
        <v>274</v>
      </c>
      <c r="F32" s="86"/>
      <c r="G32" s="86"/>
      <c r="H32" s="96">
        <v>0.68</v>
      </c>
      <c r="I32" s="99" t="s">
        <v>189</v>
      </c>
      <c r="J32" s="100">
        <v>0</v>
      </c>
      <c r="K32" s="97">
        <v>8.9999999999999998E-4</v>
      </c>
      <c r="L32" s="96">
        <v>288678971.82066995</v>
      </c>
      <c r="M32" s="98">
        <v>99.94</v>
      </c>
      <c r="N32" s="96">
        <v>288505.76443543017</v>
      </c>
      <c r="O32" s="97">
        <v>3.2075441313407775E-2</v>
      </c>
      <c r="P32" s="97">
        <v>3.5897858757565099E-2</v>
      </c>
      <c r="Q32" s="97">
        <v>5.2873217006002898E-3</v>
      </c>
    </row>
    <row r="33" spans="2:17">
      <c r="B33" s="88" t="s">
        <v>303</v>
      </c>
      <c r="C33" s="86" t="s">
        <v>304</v>
      </c>
      <c r="D33" s="99" t="s">
        <v>145</v>
      </c>
      <c r="E33" s="86" t="s">
        <v>274</v>
      </c>
      <c r="F33" s="86"/>
      <c r="G33" s="86"/>
      <c r="H33" s="96">
        <v>0.93</v>
      </c>
      <c r="I33" s="99" t="s">
        <v>189</v>
      </c>
      <c r="J33" s="100">
        <v>0</v>
      </c>
      <c r="K33" s="97">
        <v>1.0999999999999998E-3</v>
      </c>
      <c r="L33" s="96">
        <v>180576650</v>
      </c>
      <c r="M33" s="98">
        <v>99.9</v>
      </c>
      <c r="N33" s="96">
        <v>180396.07334999999</v>
      </c>
      <c r="O33" s="97">
        <v>2.2572081250000001E-2</v>
      </c>
      <c r="P33" s="97">
        <v>2.2446112209265737E-2</v>
      </c>
      <c r="Q33" s="97">
        <v>3.3060416494381942E-3</v>
      </c>
    </row>
    <row r="34" spans="2:17">
      <c r="B34" s="88" t="s">
        <v>305</v>
      </c>
      <c r="C34" s="86" t="s">
        <v>306</v>
      </c>
      <c r="D34" s="99" t="s">
        <v>145</v>
      </c>
      <c r="E34" s="86" t="s">
        <v>274</v>
      </c>
      <c r="F34" s="86"/>
      <c r="G34" s="86"/>
      <c r="H34" s="96">
        <v>0.01</v>
      </c>
      <c r="I34" s="99" t="s">
        <v>189</v>
      </c>
      <c r="J34" s="100">
        <v>0</v>
      </c>
      <c r="K34" s="97">
        <v>7.2999999999999983E-3</v>
      </c>
      <c r="L34" s="96">
        <v>1885122.6169999999</v>
      </c>
      <c r="M34" s="98">
        <v>99.99</v>
      </c>
      <c r="N34" s="96">
        <v>1884.9341047383002</v>
      </c>
      <c r="O34" s="97">
        <v>1.7137478336363634E-4</v>
      </c>
      <c r="P34" s="97">
        <v>2.3453638228555012E-4</v>
      </c>
      <c r="Q34" s="97">
        <v>3.4544380822640092E-5</v>
      </c>
    </row>
    <row r="35" spans="2:17">
      <c r="B35" s="88" t="s">
        <v>307</v>
      </c>
      <c r="C35" s="86" t="s">
        <v>308</v>
      </c>
      <c r="D35" s="99" t="s">
        <v>145</v>
      </c>
      <c r="E35" s="86" t="s">
        <v>274</v>
      </c>
      <c r="F35" s="86"/>
      <c r="G35" s="86"/>
      <c r="H35" s="96">
        <v>9.0000000000000024E-2</v>
      </c>
      <c r="I35" s="99" t="s">
        <v>189</v>
      </c>
      <c r="J35" s="100">
        <v>0</v>
      </c>
      <c r="K35" s="97">
        <v>2.2000000000000001E-3</v>
      </c>
      <c r="L35" s="96">
        <v>2145426.2982000001</v>
      </c>
      <c r="M35" s="98">
        <v>99.98</v>
      </c>
      <c r="N35" s="96">
        <v>2144.9972090359997</v>
      </c>
      <c r="O35" s="97">
        <v>1.9503875438181819E-4</v>
      </c>
      <c r="P35" s="97">
        <v>2.6689521090168388E-4</v>
      </c>
      <c r="Q35" s="97">
        <v>3.931044606078007E-5</v>
      </c>
    </row>
    <row r="36" spans="2:17">
      <c r="B36" s="88" t="s">
        <v>309</v>
      </c>
      <c r="C36" s="86" t="s">
        <v>310</v>
      </c>
      <c r="D36" s="99" t="s">
        <v>145</v>
      </c>
      <c r="E36" s="86" t="s">
        <v>274</v>
      </c>
      <c r="F36" s="86"/>
      <c r="G36" s="86"/>
      <c r="H36" s="96">
        <v>0.19000000000000003</v>
      </c>
      <c r="I36" s="99" t="s">
        <v>189</v>
      </c>
      <c r="J36" s="100">
        <v>0</v>
      </c>
      <c r="K36" s="97">
        <v>1.1000000000000003E-3</v>
      </c>
      <c r="L36" s="96">
        <v>10657175.1207</v>
      </c>
      <c r="M36" s="98">
        <v>99.98</v>
      </c>
      <c r="N36" s="96">
        <v>10655.043681771498</v>
      </c>
      <c r="O36" s="97">
        <v>9.6883410188181821E-4</v>
      </c>
      <c r="P36" s="97">
        <v>1.3257733476917221E-3</v>
      </c>
      <c r="Q36" s="97">
        <v>1.9527042653625395E-4</v>
      </c>
    </row>
    <row r="37" spans="2:17">
      <c r="B37" s="88" t="s">
        <v>311</v>
      </c>
      <c r="C37" s="86" t="s">
        <v>312</v>
      </c>
      <c r="D37" s="99" t="s">
        <v>145</v>
      </c>
      <c r="E37" s="86" t="s">
        <v>274</v>
      </c>
      <c r="F37" s="86"/>
      <c r="G37" s="86"/>
      <c r="H37" s="96">
        <v>0.25999999999999995</v>
      </c>
      <c r="I37" s="99" t="s">
        <v>189</v>
      </c>
      <c r="J37" s="100">
        <v>0</v>
      </c>
      <c r="K37" s="97">
        <v>7.9999999999999993E-4</v>
      </c>
      <c r="L37" s="96">
        <v>97609000</v>
      </c>
      <c r="M37" s="98">
        <v>99.98</v>
      </c>
      <c r="N37" s="96">
        <v>97589.478199999998</v>
      </c>
      <c r="O37" s="97">
        <v>1.0845444444444444E-2</v>
      </c>
      <c r="P37" s="97">
        <v>1.2142749769674476E-2</v>
      </c>
      <c r="Q37" s="97">
        <v>1.7884806109397541E-3</v>
      </c>
    </row>
    <row r="38" spans="2:17">
      <c r="B38" s="88" t="s">
        <v>313</v>
      </c>
      <c r="C38" s="86" t="s">
        <v>314</v>
      </c>
      <c r="D38" s="99" t="s">
        <v>145</v>
      </c>
      <c r="E38" s="86" t="s">
        <v>274</v>
      </c>
      <c r="F38" s="86"/>
      <c r="G38" s="86"/>
      <c r="H38" s="96">
        <v>0.34</v>
      </c>
      <c r="I38" s="99" t="s">
        <v>189</v>
      </c>
      <c r="J38" s="100">
        <v>0</v>
      </c>
      <c r="K38" s="97">
        <v>9.0000000000000008E-4</v>
      </c>
      <c r="L38" s="96">
        <v>10102554.92616</v>
      </c>
      <c r="M38" s="98">
        <v>99.97</v>
      </c>
      <c r="N38" s="96">
        <v>10099.524156949099</v>
      </c>
      <c r="O38" s="97">
        <v>1.1225061029066666E-3</v>
      </c>
      <c r="P38" s="97">
        <v>1.2566518121890674E-3</v>
      </c>
      <c r="Q38" s="97">
        <v>1.8508965789737288E-4</v>
      </c>
    </row>
    <row r="39" spans="2:17">
      <c r="B39" s="88" t="s">
        <v>315</v>
      </c>
      <c r="C39" s="86" t="s">
        <v>316</v>
      </c>
      <c r="D39" s="99" t="s">
        <v>145</v>
      </c>
      <c r="E39" s="86" t="s">
        <v>274</v>
      </c>
      <c r="F39" s="86"/>
      <c r="G39" s="86"/>
      <c r="H39" s="96">
        <v>0.44</v>
      </c>
      <c r="I39" s="99" t="s">
        <v>189</v>
      </c>
      <c r="J39" s="100">
        <v>0</v>
      </c>
      <c r="K39" s="97">
        <v>1.1000000000000001E-3</v>
      </c>
      <c r="L39" s="96">
        <v>58230837.343779996</v>
      </c>
      <c r="M39" s="98">
        <v>99.95</v>
      </c>
      <c r="N39" s="96">
        <v>58201.721926084203</v>
      </c>
      <c r="O39" s="97">
        <v>6.4700930381977771E-3</v>
      </c>
      <c r="P39" s="97">
        <v>7.2418559720572101E-3</v>
      </c>
      <c r="Q39" s="97">
        <v>1.0666380547171401E-3</v>
      </c>
    </row>
    <row r="40" spans="2:17">
      <c r="B40" s="89"/>
      <c r="C40" s="86"/>
      <c r="D40" s="86"/>
      <c r="E40" s="86"/>
      <c r="F40" s="86"/>
      <c r="G40" s="86"/>
      <c r="H40" s="86"/>
      <c r="I40" s="86"/>
      <c r="J40" s="86"/>
      <c r="K40" s="97"/>
      <c r="L40" s="96"/>
      <c r="M40" s="98"/>
      <c r="N40" s="86"/>
      <c r="O40" s="86"/>
      <c r="P40" s="97"/>
      <c r="Q40" s="86"/>
    </row>
    <row r="41" spans="2:17">
      <c r="B41" s="87" t="s">
        <v>26</v>
      </c>
      <c r="C41" s="84"/>
      <c r="D41" s="84"/>
      <c r="E41" s="84"/>
      <c r="F41" s="84"/>
      <c r="G41" s="84"/>
      <c r="H41" s="93">
        <v>3.3479889546954782</v>
      </c>
      <c r="I41" s="84"/>
      <c r="J41" s="84"/>
      <c r="K41" s="94">
        <v>2.4370907241735803E-3</v>
      </c>
      <c r="L41" s="93"/>
      <c r="M41" s="95"/>
      <c r="N41" s="93">
        <v>2079.2574011225001</v>
      </c>
      <c r="O41" s="84"/>
      <c r="P41" s="94">
        <v>2.5871541475845487E-4</v>
      </c>
      <c r="Q41" s="94">
        <v>3.8105660729524982E-5</v>
      </c>
    </row>
    <row r="42" spans="2:17">
      <c r="B42" s="88" t="s">
        <v>317</v>
      </c>
      <c r="C42" s="86" t="s">
        <v>318</v>
      </c>
      <c r="D42" s="99" t="s">
        <v>145</v>
      </c>
      <c r="E42" s="86" t="s">
        <v>274</v>
      </c>
      <c r="F42" s="86"/>
      <c r="G42" s="86"/>
      <c r="H42" s="96">
        <v>1.42</v>
      </c>
      <c r="I42" s="99" t="s">
        <v>189</v>
      </c>
      <c r="J42" s="100">
        <v>7.000000000000001E-4</v>
      </c>
      <c r="K42" s="97">
        <v>1.8999999999999998E-3</v>
      </c>
      <c r="L42" s="96">
        <v>741252.50689999992</v>
      </c>
      <c r="M42" s="98">
        <v>99.89</v>
      </c>
      <c r="N42" s="96">
        <v>740.43715940120001</v>
      </c>
      <c r="O42" s="97">
        <v>4.8217989910196121E-5</v>
      </c>
      <c r="P42" s="97">
        <v>9.2130251258760651E-5</v>
      </c>
      <c r="Q42" s="97">
        <v>1.3569675006299545E-5</v>
      </c>
    </row>
    <row r="43" spans="2:17">
      <c r="B43" s="88" t="s">
        <v>319</v>
      </c>
      <c r="C43" s="86" t="s">
        <v>320</v>
      </c>
      <c r="D43" s="99" t="s">
        <v>145</v>
      </c>
      <c r="E43" s="86" t="s">
        <v>274</v>
      </c>
      <c r="F43" s="86"/>
      <c r="G43" s="86"/>
      <c r="H43" s="96">
        <v>5.65</v>
      </c>
      <c r="I43" s="99" t="s">
        <v>189</v>
      </c>
      <c r="J43" s="100">
        <v>7.000000000000001E-4</v>
      </c>
      <c r="K43" s="97">
        <v>2.9000000000000002E-3</v>
      </c>
      <c r="L43" s="96">
        <v>230799.40877000001</v>
      </c>
      <c r="M43" s="98">
        <v>98.99</v>
      </c>
      <c r="N43" s="96">
        <v>228.46834967559997</v>
      </c>
      <c r="O43" s="97">
        <v>2.297779538310616E-5</v>
      </c>
      <c r="P43" s="97">
        <v>2.842759333865666E-5</v>
      </c>
      <c r="Q43" s="97">
        <v>4.1870416887649101E-6</v>
      </c>
    </row>
    <row r="44" spans="2:17">
      <c r="B44" s="88" t="s">
        <v>321</v>
      </c>
      <c r="C44" s="86" t="s">
        <v>322</v>
      </c>
      <c r="D44" s="99" t="s">
        <v>145</v>
      </c>
      <c r="E44" s="86" t="s">
        <v>274</v>
      </c>
      <c r="F44" s="86"/>
      <c r="G44" s="86"/>
      <c r="H44" s="96">
        <v>4.16</v>
      </c>
      <c r="I44" s="99" t="s">
        <v>189</v>
      </c>
      <c r="J44" s="100">
        <v>7.000000000000001E-4</v>
      </c>
      <c r="K44" s="97">
        <v>2.6999999999999997E-3</v>
      </c>
      <c r="L44" s="96">
        <v>1117953.9445099998</v>
      </c>
      <c r="M44" s="98">
        <v>99.32</v>
      </c>
      <c r="N44" s="96">
        <v>1110.3518920457</v>
      </c>
      <c r="O44" s="97">
        <v>6.0679960788203276E-5</v>
      </c>
      <c r="P44" s="97">
        <v>1.3815757016103752E-4</v>
      </c>
      <c r="Q44" s="97">
        <v>2.0348944034460524E-5</v>
      </c>
    </row>
    <row r="45" spans="2:17">
      <c r="B45" s="89"/>
      <c r="C45" s="86"/>
      <c r="D45" s="86"/>
      <c r="E45" s="86"/>
      <c r="F45" s="86"/>
      <c r="G45" s="86"/>
      <c r="H45" s="86"/>
      <c r="I45" s="86"/>
      <c r="J45" s="86"/>
      <c r="K45" s="97"/>
      <c r="L45" s="96"/>
      <c r="M45" s="98"/>
      <c r="N45" s="86"/>
      <c r="O45" s="86"/>
      <c r="P45" s="97"/>
      <c r="Q45" s="86"/>
    </row>
    <row r="46" spans="2:17">
      <c r="B46" s="87" t="s">
        <v>27</v>
      </c>
      <c r="C46" s="84"/>
      <c r="D46" s="84"/>
      <c r="E46" s="84"/>
      <c r="F46" s="84"/>
      <c r="G46" s="84"/>
      <c r="H46" s="93">
        <v>6.360348761841756</v>
      </c>
      <c r="I46" s="84"/>
      <c r="J46" s="84"/>
      <c r="K46" s="94">
        <v>1.2467199148569259E-2</v>
      </c>
      <c r="L46" s="93"/>
      <c r="M46" s="95"/>
      <c r="N46" s="93">
        <v>1322378.1412697227</v>
      </c>
      <c r="O46" s="84"/>
      <c r="P46" s="94">
        <v>0.16453932500200097</v>
      </c>
      <c r="Q46" s="94">
        <v>2.4234658383401931E-2</v>
      </c>
    </row>
    <row r="47" spans="2:17">
      <c r="B47" s="88" t="s">
        <v>323</v>
      </c>
      <c r="C47" s="86" t="s">
        <v>324</v>
      </c>
      <c r="D47" s="99" t="s">
        <v>145</v>
      </c>
      <c r="E47" s="86" t="s">
        <v>274</v>
      </c>
      <c r="F47" s="86"/>
      <c r="G47" s="86"/>
      <c r="H47" s="96">
        <v>0.91</v>
      </c>
      <c r="I47" s="99" t="s">
        <v>189</v>
      </c>
      <c r="J47" s="100">
        <v>5.5E-2</v>
      </c>
      <c r="K47" s="97">
        <v>1E-3</v>
      </c>
      <c r="L47" s="96">
        <v>22635474.391139999</v>
      </c>
      <c r="M47" s="98">
        <v>105.4</v>
      </c>
      <c r="N47" s="96">
        <v>23857.790755946498</v>
      </c>
      <c r="O47" s="97">
        <v>1.25758951400337E-3</v>
      </c>
      <c r="P47" s="97">
        <v>2.9685493615715553E-3</v>
      </c>
      <c r="Q47" s="97">
        <v>4.3723152304822973E-4</v>
      </c>
    </row>
    <row r="48" spans="2:17">
      <c r="B48" s="88" t="s">
        <v>325</v>
      </c>
      <c r="C48" s="86" t="s">
        <v>326</v>
      </c>
      <c r="D48" s="99" t="s">
        <v>145</v>
      </c>
      <c r="E48" s="86" t="s">
        <v>274</v>
      </c>
      <c r="F48" s="86"/>
      <c r="G48" s="86"/>
      <c r="H48" s="96">
        <v>8.35</v>
      </c>
      <c r="I48" s="99" t="s">
        <v>189</v>
      </c>
      <c r="J48" s="100">
        <v>6.25E-2</v>
      </c>
      <c r="K48" s="97">
        <v>1.8999999999999996E-2</v>
      </c>
      <c r="L48" s="96">
        <v>61247978.386099994</v>
      </c>
      <c r="M48" s="98">
        <v>144.04</v>
      </c>
      <c r="N48" s="96">
        <v>88221.585796953106</v>
      </c>
      <c r="O48" s="97">
        <v>3.6544892115082319E-3</v>
      </c>
      <c r="P48" s="97">
        <v>1.0977132580018954E-2</v>
      </c>
      <c r="Q48" s="97">
        <v>1.6167992551497075E-3</v>
      </c>
    </row>
    <row r="49" spans="2:17">
      <c r="B49" s="88" t="s">
        <v>327</v>
      </c>
      <c r="C49" s="86" t="s">
        <v>328</v>
      </c>
      <c r="D49" s="99" t="s">
        <v>145</v>
      </c>
      <c r="E49" s="86" t="s">
        <v>274</v>
      </c>
      <c r="F49" s="86"/>
      <c r="G49" s="86"/>
      <c r="H49" s="96">
        <v>7.14</v>
      </c>
      <c r="I49" s="99" t="s">
        <v>189</v>
      </c>
      <c r="J49" s="100">
        <v>3.7499999999999999E-2</v>
      </c>
      <c r="K49" s="97">
        <v>1.5800000000000002E-2</v>
      </c>
      <c r="L49" s="96">
        <v>3227098.0013199998</v>
      </c>
      <c r="M49" s="98">
        <v>116.18</v>
      </c>
      <c r="N49" s="96">
        <v>3749.2424614475003</v>
      </c>
      <c r="O49" s="97">
        <v>2.4144638386998591E-4</v>
      </c>
      <c r="P49" s="97">
        <v>4.6650636805224151E-4</v>
      </c>
      <c r="Q49" s="97">
        <v>6.8710762386378784E-5</v>
      </c>
    </row>
    <row r="50" spans="2:17">
      <c r="B50" s="88" t="s">
        <v>329</v>
      </c>
      <c r="C50" s="86" t="s">
        <v>330</v>
      </c>
      <c r="D50" s="99" t="s">
        <v>145</v>
      </c>
      <c r="E50" s="86" t="s">
        <v>274</v>
      </c>
      <c r="F50" s="86"/>
      <c r="G50" s="86"/>
      <c r="H50" s="96">
        <v>0.16</v>
      </c>
      <c r="I50" s="99" t="s">
        <v>189</v>
      </c>
      <c r="J50" s="100">
        <v>2.5000000000000001E-2</v>
      </c>
      <c r="K50" s="97">
        <v>1.0000000000000002E-3</v>
      </c>
      <c r="L50" s="96">
        <v>170026360.63865998</v>
      </c>
      <c r="M50" s="98">
        <v>102.49</v>
      </c>
      <c r="N50" s="96">
        <v>174260.01888035666</v>
      </c>
      <c r="O50" s="97">
        <v>1.9643958554844847E-2</v>
      </c>
      <c r="P50" s="97">
        <v>2.1682622380523403E-2</v>
      </c>
      <c r="Q50" s="97">
        <v>3.1935888046331759E-3</v>
      </c>
    </row>
    <row r="51" spans="2:17">
      <c r="B51" s="88" t="s">
        <v>331</v>
      </c>
      <c r="C51" s="86" t="s">
        <v>332</v>
      </c>
      <c r="D51" s="99" t="s">
        <v>145</v>
      </c>
      <c r="E51" s="86" t="s">
        <v>274</v>
      </c>
      <c r="F51" s="86"/>
      <c r="G51" s="86"/>
      <c r="H51" s="96">
        <v>2.57</v>
      </c>
      <c r="I51" s="99" t="s">
        <v>189</v>
      </c>
      <c r="J51" s="100">
        <v>5.0000000000000001E-3</v>
      </c>
      <c r="K51" s="97">
        <v>3.3999999999999998E-3</v>
      </c>
      <c r="L51" s="96">
        <v>297889.00274000003</v>
      </c>
      <c r="M51" s="98">
        <v>100.61</v>
      </c>
      <c r="N51" s="96">
        <v>299.70613092760004</v>
      </c>
      <c r="O51" s="97">
        <v>6.3131671745573584E-5</v>
      </c>
      <c r="P51" s="97">
        <v>3.7291484895870092E-5</v>
      </c>
      <c r="Q51" s="97">
        <v>5.4925860249530881E-6</v>
      </c>
    </row>
    <row r="52" spans="2:17">
      <c r="B52" s="88" t="s">
        <v>333</v>
      </c>
      <c r="C52" s="86" t="s">
        <v>334</v>
      </c>
      <c r="D52" s="99" t="s">
        <v>145</v>
      </c>
      <c r="E52" s="86" t="s">
        <v>274</v>
      </c>
      <c r="F52" s="86"/>
      <c r="G52" s="86"/>
      <c r="H52" s="96">
        <v>1.8</v>
      </c>
      <c r="I52" s="99" t="s">
        <v>189</v>
      </c>
      <c r="J52" s="100">
        <v>0.04</v>
      </c>
      <c r="K52" s="97">
        <v>2.2000000000000001E-3</v>
      </c>
      <c r="L52" s="96">
        <v>146962153.35637</v>
      </c>
      <c r="M52" s="98">
        <v>107.59</v>
      </c>
      <c r="N52" s="96">
        <v>158116.5870346025</v>
      </c>
      <c r="O52" s="97">
        <v>8.7633156711840569E-3</v>
      </c>
      <c r="P52" s="97">
        <v>1.9673946271762461E-2</v>
      </c>
      <c r="Q52" s="97">
        <v>2.8977350365559664E-3</v>
      </c>
    </row>
    <row r="53" spans="2:17">
      <c r="B53" s="88" t="s">
        <v>335</v>
      </c>
      <c r="C53" s="86" t="s">
        <v>336</v>
      </c>
      <c r="D53" s="99" t="s">
        <v>145</v>
      </c>
      <c r="E53" s="86" t="s">
        <v>274</v>
      </c>
      <c r="F53" s="86"/>
      <c r="G53" s="86"/>
      <c r="H53" s="96">
        <v>5.2</v>
      </c>
      <c r="I53" s="99" t="s">
        <v>189</v>
      </c>
      <c r="J53" s="100">
        <v>5.5E-2</v>
      </c>
      <c r="K53" s="97">
        <v>1.1000000000000001E-2</v>
      </c>
      <c r="L53" s="96">
        <v>19903884.573959999</v>
      </c>
      <c r="M53" s="98">
        <v>125.68</v>
      </c>
      <c r="N53" s="96">
        <v>25015.202045485697</v>
      </c>
      <c r="O53" s="97">
        <v>1.1084004912468152E-3</v>
      </c>
      <c r="P53" s="97">
        <v>3.1125623835560373E-3</v>
      </c>
      <c r="Q53" s="97">
        <v>4.5844290452504589E-4</v>
      </c>
    </row>
    <row r="54" spans="2:17">
      <c r="B54" s="88" t="s">
        <v>337</v>
      </c>
      <c r="C54" s="86" t="s">
        <v>338</v>
      </c>
      <c r="D54" s="99" t="s">
        <v>145</v>
      </c>
      <c r="E54" s="86" t="s">
        <v>274</v>
      </c>
      <c r="F54" s="86"/>
      <c r="G54" s="86"/>
      <c r="H54" s="96">
        <v>6.2799999999999994</v>
      </c>
      <c r="I54" s="99" t="s">
        <v>189</v>
      </c>
      <c r="J54" s="100">
        <v>4.2500000000000003E-2</v>
      </c>
      <c r="K54" s="97">
        <v>1.3699999999999999E-2</v>
      </c>
      <c r="L54" s="96">
        <v>205802265.10205996</v>
      </c>
      <c r="M54" s="98">
        <v>119.1</v>
      </c>
      <c r="N54" s="96">
        <v>245110.50562921716</v>
      </c>
      <c r="O54" s="97">
        <v>1.2281497972640696E-2</v>
      </c>
      <c r="P54" s="97">
        <v>3.049832410902235E-2</v>
      </c>
      <c r="Q54" s="97">
        <v>4.4920353601756871E-3</v>
      </c>
    </row>
    <row r="55" spans="2:17">
      <c r="B55" s="88" t="s">
        <v>339</v>
      </c>
      <c r="C55" s="86" t="s">
        <v>340</v>
      </c>
      <c r="D55" s="99" t="s">
        <v>145</v>
      </c>
      <c r="E55" s="86" t="s">
        <v>274</v>
      </c>
      <c r="F55" s="86"/>
      <c r="G55" s="86"/>
      <c r="H55" s="96">
        <v>8.68</v>
      </c>
      <c r="I55" s="99" t="s">
        <v>189</v>
      </c>
      <c r="J55" s="100">
        <v>1.7500000000000002E-2</v>
      </c>
      <c r="K55" s="97">
        <v>1.8499999999999996E-2</v>
      </c>
      <c r="L55" s="96">
        <v>111466081.2068</v>
      </c>
      <c r="M55" s="98">
        <v>100.18</v>
      </c>
      <c r="N55" s="96">
        <v>111666.71724812839</v>
      </c>
      <c r="O55" s="97">
        <v>1.2884647912254162E-2</v>
      </c>
      <c r="P55" s="97">
        <v>1.3894336050922915E-2</v>
      </c>
      <c r="Q55" s="97">
        <v>2.0464681476857149E-3</v>
      </c>
    </row>
    <row r="56" spans="2:17">
      <c r="B56" s="88" t="s">
        <v>341</v>
      </c>
      <c r="C56" s="86" t="s">
        <v>342</v>
      </c>
      <c r="D56" s="99" t="s">
        <v>145</v>
      </c>
      <c r="E56" s="86" t="s">
        <v>274</v>
      </c>
      <c r="F56" s="86"/>
      <c r="G56" s="86"/>
      <c r="H56" s="96">
        <v>3.5799999999999996</v>
      </c>
      <c r="I56" s="99" t="s">
        <v>189</v>
      </c>
      <c r="J56" s="100">
        <v>0.05</v>
      </c>
      <c r="K56" s="97">
        <v>6.5000000000000006E-3</v>
      </c>
      <c r="L56" s="96">
        <v>467671.07342999993</v>
      </c>
      <c r="M56" s="98">
        <v>117.26</v>
      </c>
      <c r="N56" s="96">
        <v>548.39109074789997</v>
      </c>
      <c r="O56" s="97">
        <v>2.6038475712900946E-5</v>
      </c>
      <c r="P56" s="97">
        <v>6.8234567021904592E-5</v>
      </c>
      <c r="Q56" s="97">
        <v>1.0050128877671591E-5</v>
      </c>
    </row>
    <row r="57" spans="2:17">
      <c r="B57" s="88" t="s">
        <v>343</v>
      </c>
      <c r="C57" s="86" t="s">
        <v>344</v>
      </c>
      <c r="D57" s="99" t="s">
        <v>145</v>
      </c>
      <c r="E57" s="86" t="s">
        <v>274</v>
      </c>
      <c r="F57" s="86"/>
      <c r="G57" s="86"/>
      <c r="H57" s="96">
        <v>16.279999999999998</v>
      </c>
      <c r="I57" s="99" t="s">
        <v>189</v>
      </c>
      <c r="J57" s="100">
        <v>5.5E-2</v>
      </c>
      <c r="K57" s="97">
        <v>2.9299999999999996E-2</v>
      </c>
      <c r="L57" s="96">
        <v>191568167.18057999</v>
      </c>
      <c r="M57" s="98">
        <v>146.97</v>
      </c>
      <c r="N57" s="96">
        <v>281547.73452305992</v>
      </c>
      <c r="O57" s="97">
        <v>1.3439206925609416E-2</v>
      </c>
      <c r="P57" s="97">
        <v>3.5032093127148785E-2</v>
      </c>
      <c r="Q57" s="97">
        <v>5.1598048635585992E-3</v>
      </c>
    </row>
    <row r="58" spans="2:17">
      <c r="B58" s="88" t="s">
        <v>345</v>
      </c>
      <c r="C58" s="86" t="s">
        <v>346</v>
      </c>
      <c r="D58" s="99" t="s">
        <v>145</v>
      </c>
      <c r="E58" s="86" t="s">
        <v>274</v>
      </c>
      <c r="F58" s="86"/>
      <c r="G58" s="86"/>
      <c r="H58" s="96">
        <v>0.42000000000000004</v>
      </c>
      <c r="I58" s="99" t="s">
        <v>189</v>
      </c>
      <c r="J58" s="100">
        <v>4.2500000000000003E-2</v>
      </c>
      <c r="K58" s="97">
        <v>1.2000000000000001E-3</v>
      </c>
      <c r="L58" s="96">
        <v>201501450.53112</v>
      </c>
      <c r="M58" s="98">
        <v>104.21</v>
      </c>
      <c r="N58" s="96">
        <v>209984.65967284978</v>
      </c>
      <c r="O58" s="97">
        <v>1.2888797172627369E-2</v>
      </c>
      <c r="P58" s="97">
        <v>2.6127726317504481E-2</v>
      </c>
      <c r="Q58" s="97">
        <v>3.8482990107808028E-3</v>
      </c>
    </row>
    <row r="59" spans="2:17">
      <c r="B59" s="89"/>
      <c r="C59" s="86"/>
      <c r="D59" s="86"/>
      <c r="E59" s="86"/>
      <c r="F59" s="86"/>
      <c r="G59" s="86"/>
      <c r="H59" s="86"/>
      <c r="I59" s="86"/>
      <c r="J59" s="86"/>
      <c r="K59" s="97"/>
      <c r="L59" s="96"/>
      <c r="M59" s="98"/>
      <c r="N59" s="86"/>
      <c r="O59" s="86"/>
      <c r="P59" s="97"/>
      <c r="Q59" s="86"/>
    </row>
    <row r="60" spans="2:17">
      <c r="B60" s="83" t="s">
        <v>263</v>
      </c>
      <c r="C60" s="84"/>
      <c r="D60" s="84"/>
      <c r="E60" s="84"/>
      <c r="F60" s="84"/>
      <c r="G60" s="84"/>
      <c r="H60" s="93">
        <v>13.484766131104134</v>
      </c>
      <c r="I60" s="84"/>
      <c r="J60" s="84"/>
      <c r="K60" s="94">
        <v>3.6685313367607081E-2</v>
      </c>
      <c r="L60" s="93"/>
      <c r="M60" s="95"/>
      <c r="N60" s="93">
        <v>18702.2796676455</v>
      </c>
      <c r="O60" s="84"/>
      <c r="P60" s="94">
        <v>2.3270654410230264E-3</v>
      </c>
      <c r="Q60" s="94">
        <v>3.4274867724373964E-4</v>
      </c>
    </row>
    <row r="61" spans="2:17">
      <c r="B61" s="87" t="s">
        <v>79</v>
      </c>
      <c r="C61" s="84"/>
      <c r="D61" s="84"/>
      <c r="E61" s="84"/>
      <c r="F61" s="84"/>
      <c r="G61" s="84"/>
      <c r="H61" s="93">
        <v>13.484766131104134</v>
      </c>
      <c r="I61" s="84"/>
      <c r="J61" s="84"/>
      <c r="K61" s="94">
        <v>3.6685313367607081E-2</v>
      </c>
      <c r="L61" s="93"/>
      <c r="M61" s="95"/>
      <c r="N61" s="93">
        <v>18702.2796676455</v>
      </c>
      <c r="O61" s="84"/>
      <c r="P61" s="94">
        <v>2.3270654410230264E-3</v>
      </c>
      <c r="Q61" s="94">
        <v>3.4274867724373964E-4</v>
      </c>
    </row>
    <row r="62" spans="2:17">
      <c r="B62" s="88" t="s">
        <v>347</v>
      </c>
      <c r="C62" s="86" t="s">
        <v>348</v>
      </c>
      <c r="D62" s="99" t="s">
        <v>32</v>
      </c>
      <c r="E62" s="86" t="s">
        <v>349</v>
      </c>
      <c r="F62" s="86" t="s">
        <v>350</v>
      </c>
      <c r="G62" s="86"/>
      <c r="H62" s="96">
        <v>8.7100000000000009</v>
      </c>
      <c r="I62" s="99" t="s">
        <v>188</v>
      </c>
      <c r="J62" s="100">
        <v>2.8750000000000001E-2</v>
      </c>
      <c r="K62" s="97">
        <v>2.8500000000000004E-2</v>
      </c>
      <c r="L62" s="96">
        <v>1738416.29</v>
      </c>
      <c r="M62" s="98">
        <v>99.97</v>
      </c>
      <c r="N62" s="96">
        <v>6552.7542892085994</v>
      </c>
      <c r="O62" s="97">
        <v>1.7384162899999999E-3</v>
      </c>
      <c r="P62" s="97">
        <v>8.1533846787205347E-4</v>
      </c>
      <c r="Q62" s="97">
        <v>1.200895241030389E-4</v>
      </c>
    </row>
    <row r="63" spans="2:17">
      <c r="B63" s="88" t="s">
        <v>351</v>
      </c>
      <c r="C63" s="86" t="s">
        <v>352</v>
      </c>
      <c r="D63" s="99" t="s">
        <v>32</v>
      </c>
      <c r="E63" s="86" t="s">
        <v>349</v>
      </c>
      <c r="F63" s="86" t="s">
        <v>350</v>
      </c>
      <c r="G63" s="86"/>
      <c r="H63" s="96">
        <v>16.060000000000002</v>
      </c>
      <c r="I63" s="99" t="s">
        <v>188</v>
      </c>
      <c r="J63" s="100">
        <v>4.4999999999999998E-2</v>
      </c>
      <c r="K63" s="97">
        <v>4.1099999999999998E-2</v>
      </c>
      <c r="L63" s="96">
        <v>3027831.18</v>
      </c>
      <c r="M63" s="98">
        <v>105.786</v>
      </c>
      <c r="N63" s="96">
        <v>12149.5253784369</v>
      </c>
      <c r="O63" s="97">
        <v>2.01855412E-3</v>
      </c>
      <c r="P63" s="97">
        <v>1.5117269731509731E-3</v>
      </c>
      <c r="Q63" s="97">
        <v>2.2265915314070072E-4</v>
      </c>
    </row>
    <row r="64" spans="2:17">
      <c r="B64" s="151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</row>
    <row r="65" spans="2:17">
      <c r="B65" s="151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</row>
    <row r="66" spans="2:17">
      <c r="B66" s="153" t="s">
        <v>60</v>
      </c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</row>
    <row r="67" spans="2:17">
      <c r="B67" s="153" t="s">
        <v>137</v>
      </c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</row>
    <row r="68" spans="2:17">
      <c r="B68" s="154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</row>
    <row r="69" spans="2:17">
      <c r="B69" s="151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</row>
    <row r="70" spans="2:17">
      <c r="B70" s="151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</row>
    <row r="71" spans="2:17">
      <c r="B71" s="151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4" type="noConversion"/>
  <dataValidations count="1">
    <dataValidation allowBlank="1" showInputMessage="1" showErrorMessage="1" sqref="AC1:XFD2 B68:B1048576 C5:C1048576 A1:A1048576 B1:B65 D3:XFD1048576 D1:AA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204</v>
      </c>
      <c r="C1" s="80" t="s" vm="1">
        <v>269</v>
      </c>
    </row>
    <row r="2" spans="2:67">
      <c r="B2" s="58" t="s">
        <v>203</v>
      </c>
      <c r="C2" s="80" t="s">
        <v>270</v>
      </c>
    </row>
    <row r="3" spans="2:67">
      <c r="B3" s="58" t="s">
        <v>205</v>
      </c>
      <c r="C3" s="80" t="s">
        <v>271</v>
      </c>
    </row>
    <row r="4" spans="2:67">
      <c r="B4" s="58" t="s">
        <v>206</v>
      </c>
      <c r="C4" s="80">
        <v>17012</v>
      </c>
    </row>
    <row r="6" spans="2:67" ht="26.25" customHeight="1">
      <c r="B6" s="166" t="s">
        <v>235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70"/>
      <c r="BO6" s="3"/>
    </row>
    <row r="7" spans="2:67" ht="26.25" customHeight="1">
      <c r="B7" s="166" t="s">
        <v>112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70"/>
      <c r="AZ7" s="45"/>
      <c r="BJ7" s="3"/>
      <c r="BO7" s="3"/>
    </row>
    <row r="8" spans="2:67" s="3" customFormat="1" ht="78.75">
      <c r="B8" s="39" t="s">
        <v>140</v>
      </c>
      <c r="C8" s="14" t="s">
        <v>59</v>
      </c>
      <c r="D8" s="76" t="s">
        <v>144</v>
      </c>
      <c r="E8" s="76" t="s">
        <v>254</v>
      </c>
      <c r="F8" s="76" t="s">
        <v>142</v>
      </c>
      <c r="G8" s="14" t="s">
        <v>82</v>
      </c>
      <c r="H8" s="14" t="s">
        <v>15</v>
      </c>
      <c r="I8" s="14" t="s">
        <v>83</v>
      </c>
      <c r="J8" s="14" t="s">
        <v>127</v>
      </c>
      <c r="K8" s="14" t="s">
        <v>18</v>
      </c>
      <c r="L8" s="14" t="s">
        <v>126</v>
      </c>
      <c r="M8" s="14" t="s">
        <v>17</v>
      </c>
      <c r="N8" s="14" t="s">
        <v>19</v>
      </c>
      <c r="O8" s="14" t="s">
        <v>0</v>
      </c>
      <c r="P8" s="14" t="s">
        <v>130</v>
      </c>
      <c r="Q8" s="14" t="s">
        <v>77</v>
      </c>
      <c r="R8" s="14" t="s">
        <v>74</v>
      </c>
      <c r="S8" s="76" t="s">
        <v>207</v>
      </c>
      <c r="T8" s="40" t="s">
        <v>209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78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138</v>
      </c>
      <c r="R10" s="20" t="s">
        <v>139</v>
      </c>
      <c r="S10" s="47" t="s">
        <v>210</v>
      </c>
      <c r="T10" s="75" t="s">
        <v>255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F830"/>
  <sheetViews>
    <sheetView rightToLeft="1" topLeftCell="A39" zoomScale="85" zoomScaleNormal="85" workbookViewId="0">
      <selection activeCell="A39" sqref="A39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8.425781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1.85546875" style="1" bestFit="1" customWidth="1"/>
    <col min="17" max="17" width="13.140625" style="1" bestFit="1" customWidth="1"/>
    <col min="18" max="18" width="11.28515625" style="1" bestFit="1" customWidth="1"/>
    <col min="19" max="19" width="11.85546875" style="1" bestFit="1" customWidth="1"/>
    <col min="20" max="20" width="10.5703125" style="1" customWidth="1"/>
    <col min="21" max="21" width="7.57031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8" t="s">
        <v>204</v>
      </c>
      <c r="C1" s="80" t="s" vm="1">
        <v>269</v>
      </c>
    </row>
    <row r="2" spans="2:58">
      <c r="B2" s="58" t="s">
        <v>203</v>
      </c>
      <c r="C2" s="80" t="s">
        <v>270</v>
      </c>
    </row>
    <row r="3" spans="2:58">
      <c r="B3" s="58" t="s">
        <v>205</v>
      </c>
      <c r="C3" s="80" t="s">
        <v>271</v>
      </c>
    </row>
    <row r="4" spans="2:58">
      <c r="B4" s="58" t="s">
        <v>206</v>
      </c>
      <c r="C4" s="80">
        <v>17012</v>
      </c>
    </row>
    <row r="6" spans="2:58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</row>
    <row r="7" spans="2:58" ht="26.25" customHeight="1">
      <c r="B7" s="171" t="s">
        <v>113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  <c r="BF7" s="3"/>
    </row>
    <row r="8" spans="2:58" s="3" customFormat="1" ht="47.25">
      <c r="B8" s="23" t="s">
        <v>140</v>
      </c>
      <c r="C8" s="31" t="s">
        <v>59</v>
      </c>
      <c r="D8" s="76" t="s">
        <v>144</v>
      </c>
      <c r="E8" s="76" t="s">
        <v>254</v>
      </c>
      <c r="F8" s="72" t="s">
        <v>142</v>
      </c>
      <c r="G8" s="31" t="s">
        <v>82</v>
      </c>
      <c r="H8" s="31" t="s">
        <v>15</v>
      </c>
      <c r="I8" s="31" t="s">
        <v>83</v>
      </c>
      <c r="J8" s="31" t="s">
        <v>127</v>
      </c>
      <c r="K8" s="31" t="s">
        <v>18</v>
      </c>
      <c r="L8" s="31" t="s">
        <v>126</v>
      </c>
      <c r="M8" s="31" t="s">
        <v>17</v>
      </c>
      <c r="N8" s="31" t="s">
        <v>19</v>
      </c>
      <c r="O8" s="31" t="s">
        <v>0</v>
      </c>
      <c r="P8" s="31" t="s">
        <v>130</v>
      </c>
      <c r="Q8" s="31" t="s">
        <v>77</v>
      </c>
      <c r="R8" s="14" t="s">
        <v>74</v>
      </c>
      <c r="S8" s="76" t="s">
        <v>207</v>
      </c>
      <c r="T8" s="32" t="s">
        <v>209</v>
      </c>
      <c r="BB8" s="1"/>
      <c r="BC8" s="1"/>
    </row>
    <row r="9" spans="2:5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78</v>
      </c>
      <c r="Q9" s="33" t="s">
        <v>23</v>
      </c>
      <c r="R9" s="17" t="s">
        <v>20</v>
      </c>
      <c r="S9" s="33" t="s">
        <v>23</v>
      </c>
      <c r="T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138</v>
      </c>
      <c r="R10" s="20" t="s">
        <v>139</v>
      </c>
      <c r="S10" s="20" t="s">
        <v>210</v>
      </c>
      <c r="T10" s="21" t="s">
        <v>255</v>
      </c>
      <c r="U10" s="5"/>
      <c r="BA10" s="1"/>
      <c r="BB10" s="3"/>
      <c r="BC10" s="1"/>
    </row>
    <row r="11" spans="2:58" s="4" customFormat="1" ht="18" customHeight="1">
      <c r="B11" s="81" t="s">
        <v>41</v>
      </c>
      <c r="C11" s="82"/>
      <c r="D11" s="82"/>
      <c r="E11" s="82"/>
      <c r="F11" s="82"/>
      <c r="G11" s="82"/>
      <c r="H11" s="82"/>
      <c r="I11" s="82"/>
      <c r="J11" s="82"/>
      <c r="K11" s="90">
        <v>4.4827986927297179</v>
      </c>
      <c r="L11" s="82"/>
      <c r="M11" s="82"/>
      <c r="N11" s="104">
        <v>2.702590959904938E-2</v>
      </c>
      <c r="O11" s="90"/>
      <c r="P11" s="92"/>
      <c r="Q11" s="90">
        <v>8155661.6505379686</v>
      </c>
      <c r="R11" s="82"/>
      <c r="S11" s="91">
        <v>1</v>
      </c>
      <c r="T11" s="91">
        <v>0.14946532147122465</v>
      </c>
      <c r="U11" s="5"/>
      <c r="BA11" s="1"/>
      <c r="BB11" s="3"/>
      <c r="BC11" s="1"/>
      <c r="BF11" s="1"/>
    </row>
    <row r="12" spans="2:58">
      <c r="B12" s="83" t="s">
        <v>264</v>
      </c>
      <c r="C12" s="84"/>
      <c r="D12" s="84"/>
      <c r="E12" s="84"/>
      <c r="F12" s="84"/>
      <c r="G12" s="84"/>
      <c r="H12" s="84"/>
      <c r="I12" s="84"/>
      <c r="J12" s="84"/>
      <c r="K12" s="93">
        <v>3.6329899624012372</v>
      </c>
      <c r="L12" s="84"/>
      <c r="M12" s="84"/>
      <c r="N12" s="105">
        <v>1.6201256905168736E-2</v>
      </c>
      <c r="O12" s="93"/>
      <c r="P12" s="95"/>
      <c r="Q12" s="93">
        <v>5689679.0197092835</v>
      </c>
      <c r="R12" s="84"/>
      <c r="S12" s="94">
        <v>0.69763549096399524</v>
      </c>
      <c r="T12" s="94">
        <v>0.10427231292666918</v>
      </c>
      <c r="BB12" s="3"/>
    </row>
    <row r="13" spans="2:58" ht="20.25">
      <c r="B13" s="103" t="s">
        <v>40</v>
      </c>
      <c r="C13" s="84"/>
      <c r="D13" s="84"/>
      <c r="E13" s="84"/>
      <c r="F13" s="84"/>
      <c r="G13" s="84"/>
      <c r="H13" s="84"/>
      <c r="I13" s="84"/>
      <c r="J13" s="84"/>
      <c r="K13" s="93">
        <v>3.6373520239060144</v>
      </c>
      <c r="L13" s="84"/>
      <c r="M13" s="84"/>
      <c r="N13" s="105">
        <v>1.4021756282427595E-2</v>
      </c>
      <c r="O13" s="93"/>
      <c r="P13" s="95"/>
      <c r="Q13" s="93">
        <v>4378228.8994527031</v>
      </c>
      <c r="R13" s="84"/>
      <c r="S13" s="94">
        <v>0.53683307217188247</v>
      </c>
      <c r="T13" s="94">
        <v>8.0237927708555548E-2</v>
      </c>
      <c r="BB13" s="4"/>
    </row>
    <row r="14" spans="2:58">
      <c r="B14" s="89" t="s">
        <v>353</v>
      </c>
      <c r="C14" s="86" t="s">
        <v>354</v>
      </c>
      <c r="D14" s="99" t="s">
        <v>145</v>
      </c>
      <c r="E14" s="99" t="s">
        <v>355</v>
      </c>
      <c r="F14" s="86" t="s">
        <v>356</v>
      </c>
      <c r="G14" s="99" t="s">
        <v>357</v>
      </c>
      <c r="H14" s="86" t="s">
        <v>358</v>
      </c>
      <c r="I14" s="86" t="s">
        <v>185</v>
      </c>
      <c r="J14" s="86"/>
      <c r="K14" s="96">
        <v>4.2</v>
      </c>
      <c r="L14" s="99" t="s">
        <v>189</v>
      </c>
      <c r="M14" s="100">
        <v>5.8999999999999999E-3</v>
      </c>
      <c r="N14" s="100">
        <v>5.1999999999999989E-3</v>
      </c>
      <c r="O14" s="96">
        <v>186416242.14932999</v>
      </c>
      <c r="P14" s="98">
        <v>98.82</v>
      </c>
      <c r="Q14" s="96">
        <v>184216.5228263427</v>
      </c>
      <c r="R14" s="97">
        <v>3.4921500375191705E-2</v>
      </c>
      <c r="S14" s="97">
        <v>2.2587563182466169E-2</v>
      </c>
      <c r="T14" s="97">
        <v>3.3760573923189039E-3</v>
      </c>
    </row>
    <row r="15" spans="2:58">
      <c r="B15" s="89" t="s">
        <v>359</v>
      </c>
      <c r="C15" s="86" t="s">
        <v>360</v>
      </c>
      <c r="D15" s="99" t="s">
        <v>145</v>
      </c>
      <c r="E15" s="99" t="s">
        <v>355</v>
      </c>
      <c r="F15" s="86" t="s">
        <v>361</v>
      </c>
      <c r="G15" s="99" t="s">
        <v>357</v>
      </c>
      <c r="H15" s="86" t="s">
        <v>358</v>
      </c>
      <c r="I15" s="86" t="s">
        <v>187</v>
      </c>
      <c r="J15" s="86"/>
      <c r="K15" s="96">
        <v>4.9399999999999995</v>
      </c>
      <c r="L15" s="99" t="s">
        <v>189</v>
      </c>
      <c r="M15" s="100">
        <v>0.04</v>
      </c>
      <c r="N15" s="100">
        <v>7.8000000000000005E-3</v>
      </c>
      <c r="O15" s="96">
        <v>40820037.923769996</v>
      </c>
      <c r="P15" s="98">
        <v>116.58</v>
      </c>
      <c r="Q15" s="96">
        <v>47587.998496150503</v>
      </c>
      <c r="R15" s="97">
        <v>1.9703681391367266E-2</v>
      </c>
      <c r="S15" s="97">
        <v>5.8349647809398117E-3</v>
      </c>
      <c r="T15" s="97">
        <v>8.7212488675644285E-4</v>
      </c>
    </row>
    <row r="16" spans="2:58">
      <c r="B16" s="89" t="s">
        <v>362</v>
      </c>
      <c r="C16" s="86" t="s">
        <v>363</v>
      </c>
      <c r="D16" s="99" t="s">
        <v>145</v>
      </c>
      <c r="E16" s="99" t="s">
        <v>355</v>
      </c>
      <c r="F16" s="86" t="s">
        <v>361</v>
      </c>
      <c r="G16" s="99" t="s">
        <v>357</v>
      </c>
      <c r="H16" s="86" t="s">
        <v>358</v>
      </c>
      <c r="I16" s="86" t="s">
        <v>187</v>
      </c>
      <c r="J16" s="86"/>
      <c r="K16" s="96">
        <v>2.74</v>
      </c>
      <c r="L16" s="99" t="s">
        <v>189</v>
      </c>
      <c r="M16" s="100">
        <v>2.58E-2</v>
      </c>
      <c r="N16" s="100">
        <v>4.3000000000000009E-3</v>
      </c>
      <c r="O16" s="96">
        <v>55815685.167609997</v>
      </c>
      <c r="P16" s="98">
        <v>108</v>
      </c>
      <c r="Q16" s="96">
        <v>60280.942186982189</v>
      </c>
      <c r="R16" s="97">
        <v>2.0493431706329404E-2</v>
      </c>
      <c r="S16" s="97">
        <v>7.3913000281229059E-3</v>
      </c>
      <c r="T16" s="97">
        <v>1.1047430347936619E-3</v>
      </c>
    </row>
    <row r="17" spans="2:53" ht="20.25">
      <c r="B17" s="89" t="s">
        <v>364</v>
      </c>
      <c r="C17" s="86" t="s">
        <v>365</v>
      </c>
      <c r="D17" s="99" t="s">
        <v>145</v>
      </c>
      <c r="E17" s="99" t="s">
        <v>355</v>
      </c>
      <c r="F17" s="86" t="s">
        <v>361</v>
      </c>
      <c r="G17" s="99" t="s">
        <v>357</v>
      </c>
      <c r="H17" s="86" t="s">
        <v>358</v>
      </c>
      <c r="I17" s="86" t="s">
        <v>187</v>
      </c>
      <c r="J17" s="86"/>
      <c r="K17" s="96">
        <v>2.9299999999999997</v>
      </c>
      <c r="L17" s="99" t="s">
        <v>189</v>
      </c>
      <c r="M17" s="100">
        <v>4.0999999999999995E-3</v>
      </c>
      <c r="N17" s="100">
        <v>1.8E-3</v>
      </c>
      <c r="O17" s="96">
        <v>32378569.533449996</v>
      </c>
      <c r="P17" s="98">
        <v>98.8</v>
      </c>
      <c r="Q17" s="96">
        <v>31990.028114379096</v>
      </c>
      <c r="R17" s="97">
        <v>1.3132497320657502E-2</v>
      </c>
      <c r="S17" s="97">
        <v>3.9224319846899178E-3</v>
      </c>
      <c r="T17" s="97">
        <v>5.8626755754069234E-4</v>
      </c>
      <c r="BA17" s="4"/>
    </row>
    <row r="18" spans="2:53">
      <c r="B18" s="89" t="s">
        <v>366</v>
      </c>
      <c r="C18" s="86" t="s">
        <v>367</v>
      </c>
      <c r="D18" s="99" t="s">
        <v>145</v>
      </c>
      <c r="E18" s="99" t="s">
        <v>355</v>
      </c>
      <c r="F18" s="86" t="s">
        <v>361</v>
      </c>
      <c r="G18" s="99" t="s">
        <v>357</v>
      </c>
      <c r="H18" s="86" t="s">
        <v>358</v>
      </c>
      <c r="I18" s="86" t="s">
        <v>187</v>
      </c>
      <c r="J18" s="86"/>
      <c r="K18" s="96">
        <v>3.8000000000000003</v>
      </c>
      <c r="L18" s="99" t="s">
        <v>189</v>
      </c>
      <c r="M18" s="100">
        <v>6.4000000000000003E-3</v>
      </c>
      <c r="N18" s="100">
        <v>4.6000000000000008E-3</v>
      </c>
      <c r="O18" s="96">
        <v>86598443.207880005</v>
      </c>
      <c r="P18" s="98">
        <v>98.96</v>
      </c>
      <c r="Q18" s="96">
        <v>85697.819537903692</v>
      </c>
      <c r="R18" s="97">
        <v>2.749074018652771E-2</v>
      </c>
      <c r="S18" s="97">
        <v>1.0507770333048434E-2</v>
      </c>
      <c r="T18" s="97">
        <v>1.5705472707748815E-3</v>
      </c>
    </row>
    <row r="19" spans="2:53">
      <c r="B19" s="89" t="s">
        <v>368</v>
      </c>
      <c r="C19" s="86" t="s">
        <v>369</v>
      </c>
      <c r="D19" s="99" t="s">
        <v>145</v>
      </c>
      <c r="E19" s="99" t="s">
        <v>355</v>
      </c>
      <c r="F19" s="86" t="s">
        <v>361</v>
      </c>
      <c r="G19" s="99" t="s">
        <v>357</v>
      </c>
      <c r="H19" s="86" t="s">
        <v>358</v>
      </c>
      <c r="I19" s="86" t="s">
        <v>187</v>
      </c>
      <c r="J19" s="86"/>
      <c r="K19" s="96">
        <v>0.03</v>
      </c>
      <c r="L19" s="99" t="s">
        <v>189</v>
      </c>
      <c r="M19" s="100">
        <v>2.6000000000000002E-2</v>
      </c>
      <c r="N19" s="100">
        <v>1.7200000000000003E-2</v>
      </c>
      <c r="O19" s="96">
        <v>3932777.8842600002</v>
      </c>
      <c r="P19" s="98">
        <v>105.73</v>
      </c>
      <c r="Q19" s="96">
        <v>4158.1262403377996</v>
      </c>
      <c r="R19" s="97">
        <v>1.697526980143467E-3</v>
      </c>
      <c r="S19" s="97">
        <v>5.0984535878379888E-4</v>
      </c>
      <c r="T19" s="97">
        <v>7.6204200451232359E-5</v>
      </c>
      <c r="BA19" s="3"/>
    </row>
    <row r="20" spans="2:53">
      <c r="B20" s="89" t="s">
        <v>370</v>
      </c>
      <c r="C20" s="86" t="s">
        <v>371</v>
      </c>
      <c r="D20" s="99" t="s">
        <v>145</v>
      </c>
      <c r="E20" s="99" t="s">
        <v>355</v>
      </c>
      <c r="F20" s="86" t="s">
        <v>372</v>
      </c>
      <c r="G20" s="99" t="s">
        <v>357</v>
      </c>
      <c r="H20" s="86" t="s">
        <v>358</v>
      </c>
      <c r="I20" s="86" t="s">
        <v>185</v>
      </c>
      <c r="J20" s="86"/>
      <c r="K20" s="96">
        <v>3.9400000000000004</v>
      </c>
      <c r="L20" s="99" t="s">
        <v>189</v>
      </c>
      <c r="M20" s="100">
        <v>6.9999999999999993E-3</v>
      </c>
      <c r="N20" s="100">
        <v>5.0000000000000001E-3</v>
      </c>
      <c r="O20" s="96">
        <v>112887346.33399999</v>
      </c>
      <c r="P20" s="98">
        <v>100.59</v>
      </c>
      <c r="Q20" s="96">
        <v>113553.3841859219</v>
      </c>
      <c r="R20" s="97">
        <v>2.2681614166406471E-2</v>
      </c>
      <c r="S20" s="97">
        <v>1.3923258351262232E-2</v>
      </c>
      <c r="T20" s="97">
        <v>2.0810442853983228E-3</v>
      </c>
    </row>
    <row r="21" spans="2:53">
      <c r="B21" s="89" t="s">
        <v>373</v>
      </c>
      <c r="C21" s="86" t="s">
        <v>374</v>
      </c>
      <c r="D21" s="99" t="s">
        <v>145</v>
      </c>
      <c r="E21" s="99" t="s">
        <v>355</v>
      </c>
      <c r="F21" s="86" t="s">
        <v>372</v>
      </c>
      <c r="G21" s="99" t="s">
        <v>357</v>
      </c>
      <c r="H21" s="86" t="s">
        <v>358</v>
      </c>
      <c r="I21" s="86" t="s">
        <v>185</v>
      </c>
      <c r="J21" s="86"/>
      <c r="K21" s="96">
        <v>3.3700000000000006</v>
      </c>
      <c r="L21" s="99" t="s">
        <v>189</v>
      </c>
      <c r="M21" s="100">
        <v>1.6E-2</v>
      </c>
      <c r="N21" s="100">
        <v>2.5000000000000001E-3</v>
      </c>
      <c r="O21" s="96">
        <v>15015858.163379999</v>
      </c>
      <c r="P21" s="98">
        <v>103.3</v>
      </c>
      <c r="Q21" s="96">
        <v>15511.381642850298</v>
      </c>
      <c r="R21" s="97">
        <v>4.7687356320728642E-3</v>
      </c>
      <c r="S21" s="97">
        <v>1.9019157865416262E-3</v>
      </c>
      <c r="T21" s="97">
        <v>2.8427045444664122E-4</v>
      </c>
    </row>
    <row r="22" spans="2:53">
      <c r="B22" s="89" t="s">
        <v>375</v>
      </c>
      <c r="C22" s="86" t="s">
        <v>376</v>
      </c>
      <c r="D22" s="99" t="s">
        <v>145</v>
      </c>
      <c r="E22" s="99" t="s">
        <v>355</v>
      </c>
      <c r="F22" s="86" t="s">
        <v>372</v>
      </c>
      <c r="G22" s="99" t="s">
        <v>357</v>
      </c>
      <c r="H22" s="86" t="s">
        <v>358</v>
      </c>
      <c r="I22" s="86" t="s">
        <v>185</v>
      </c>
      <c r="J22" s="86"/>
      <c r="K22" s="96">
        <v>1.3399999999999999</v>
      </c>
      <c r="L22" s="99" t="s">
        <v>189</v>
      </c>
      <c r="M22" s="100">
        <v>4.4999999999999998E-2</v>
      </c>
      <c r="N22" s="100">
        <v>-6.9999999999999988E-4</v>
      </c>
      <c r="O22" s="96">
        <v>28880568.001574997</v>
      </c>
      <c r="P22" s="98">
        <v>108.37</v>
      </c>
      <c r="Q22" s="96">
        <v>31297.870455210501</v>
      </c>
      <c r="R22" s="97">
        <v>5.976082277441612E-2</v>
      </c>
      <c r="S22" s="97">
        <v>3.8375636209903351E-3</v>
      </c>
      <c r="T22" s="97">
        <v>5.7358268027759738E-4</v>
      </c>
    </row>
    <row r="23" spans="2:53">
      <c r="B23" s="89" t="s">
        <v>377</v>
      </c>
      <c r="C23" s="86" t="s">
        <v>378</v>
      </c>
      <c r="D23" s="99" t="s">
        <v>145</v>
      </c>
      <c r="E23" s="99" t="s">
        <v>355</v>
      </c>
      <c r="F23" s="86" t="s">
        <v>372</v>
      </c>
      <c r="G23" s="99" t="s">
        <v>357</v>
      </c>
      <c r="H23" s="86" t="s">
        <v>358</v>
      </c>
      <c r="I23" s="86" t="s">
        <v>185</v>
      </c>
      <c r="J23" s="86"/>
      <c r="K23" s="96">
        <v>5.61</v>
      </c>
      <c r="L23" s="99" t="s">
        <v>189</v>
      </c>
      <c r="M23" s="100">
        <v>0.05</v>
      </c>
      <c r="N23" s="100">
        <v>8.8999999999999999E-3</v>
      </c>
      <c r="O23" s="96">
        <v>72656873.602859989</v>
      </c>
      <c r="P23" s="98">
        <v>127.87</v>
      </c>
      <c r="Q23" s="96">
        <v>92906.348170771395</v>
      </c>
      <c r="R23" s="97">
        <v>2.3053913004654446E-2</v>
      </c>
      <c r="S23" s="97">
        <v>1.1391638367518967E-2</v>
      </c>
      <c r="T23" s="97">
        <v>1.7026548906851592E-3</v>
      </c>
    </row>
    <row r="24" spans="2:53">
      <c r="B24" s="89" t="s">
        <v>379</v>
      </c>
      <c r="C24" s="86" t="s">
        <v>380</v>
      </c>
      <c r="D24" s="99" t="s">
        <v>145</v>
      </c>
      <c r="E24" s="99" t="s">
        <v>355</v>
      </c>
      <c r="F24" s="86" t="s">
        <v>381</v>
      </c>
      <c r="G24" s="99" t="s">
        <v>357</v>
      </c>
      <c r="H24" s="86" t="s">
        <v>382</v>
      </c>
      <c r="I24" s="86" t="s">
        <v>185</v>
      </c>
      <c r="J24" s="86"/>
      <c r="K24" s="96">
        <v>3.9499999999999997</v>
      </c>
      <c r="L24" s="99" t="s">
        <v>189</v>
      </c>
      <c r="M24" s="100">
        <v>8.0000000000000002E-3</v>
      </c>
      <c r="N24" s="100">
        <v>4.6999999999999993E-3</v>
      </c>
      <c r="O24" s="96">
        <v>26556929.6314</v>
      </c>
      <c r="P24" s="98">
        <v>101.1</v>
      </c>
      <c r="Q24" s="96">
        <v>26849.055154560599</v>
      </c>
      <c r="R24" s="97">
        <v>4.1202919339994412E-2</v>
      </c>
      <c r="S24" s="97">
        <v>3.2920756530881302E-3</v>
      </c>
      <c r="T24" s="97">
        <v>4.920511457964092E-4</v>
      </c>
    </row>
    <row r="25" spans="2:53">
      <c r="B25" s="89" t="s">
        <v>383</v>
      </c>
      <c r="C25" s="86" t="s">
        <v>384</v>
      </c>
      <c r="D25" s="99" t="s">
        <v>145</v>
      </c>
      <c r="E25" s="99" t="s">
        <v>355</v>
      </c>
      <c r="F25" s="86" t="s">
        <v>361</v>
      </c>
      <c r="G25" s="99" t="s">
        <v>357</v>
      </c>
      <c r="H25" s="86" t="s">
        <v>382</v>
      </c>
      <c r="I25" s="86" t="s">
        <v>187</v>
      </c>
      <c r="J25" s="86"/>
      <c r="K25" s="96">
        <v>0.66999999999999993</v>
      </c>
      <c r="L25" s="99" t="s">
        <v>189</v>
      </c>
      <c r="M25" s="100">
        <v>5.5E-2</v>
      </c>
      <c r="N25" s="100">
        <v>-4.4999999999999988E-3</v>
      </c>
      <c r="O25" s="96">
        <v>25515945.263839997</v>
      </c>
      <c r="P25" s="98">
        <v>134.88</v>
      </c>
      <c r="Q25" s="96">
        <v>34415.907792954305</v>
      </c>
      <c r="R25" s="97">
        <v>0.12757972631919998</v>
      </c>
      <c r="S25" s="97">
        <v>4.2198793019673818E-3</v>
      </c>
      <c r="T25" s="97">
        <v>6.3072561643832178E-4</v>
      </c>
    </row>
    <row r="26" spans="2:53">
      <c r="B26" s="89" t="s">
        <v>385</v>
      </c>
      <c r="C26" s="86" t="s">
        <v>386</v>
      </c>
      <c r="D26" s="99" t="s">
        <v>145</v>
      </c>
      <c r="E26" s="99" t="s">
        <v>355</v>
      </c>
      <c r="F26" s="86" t="s">
        <v>372</v>
      </c>
      <c r="G26" s="99" t="s">
        <v>357</v>
      </c>
      <c r="H26" s="86" t="s">
        <v>382</v>
      </c>
      <c r="I26" s="86" t="s">
        <v>187</v>
      </c>
      <c r="J26" s="86"/>
      <c r="K26" s="96">
        <v>2.91</v>
      </c>
      <c r="L26" s="99" t="s">
        <v>189</v>
      </c>
      <c r="M26" s="100">
        <v>4.0999999999999995E-2</v>
      </c>
      <c r="N26" s="100">
        <v>6.2000000000000006E-3</v>
      </c>
      <c r="O26" s="96">
        <v>140356754.18009999</v>
      </c>
      <c r="P26" s="98">
        <v>131.44999999999999</v>
      </c>
      <c r="Q26" s="96">
        <v>184498.9455170974</v>
      </c>
      <c r="R26" s="97">
        <v>3.6029957764730433E-2</v>
      </c>
      <c r="S26" s="97">
        <v>2.2622192217222177E-2</v>
      </c>
      <c r="T26" s="97">
        <v>3.3812332321309486E-3</v>
      </c>
    </row>
    <row r="27" spans="2:53">
      <c r="B27" s="89" t="s">
        <v>387</v>
      </c>
      <c r="C27" s="86" t="s">
        <v>388</v>
      </c>
      <c r="D27" s="99" t="s">
        <v>145</v>
      </c>
      <c r="E27" s="99" t="s">
        <v>355</v>
      </c>
      <c r="F27" s="86" t="s">
        <v>356</v>
      </c>
      <c r="G27" s="99" t="s">
        <v>357</v>
      </c>
      <c r="H27" s="86" t="s">
        <v>382</v>
      </c>
      <c r="I27" s="86" t="s">
        <v>185</v>
      </c>
      <c r="J27" s="86"/>
      <c r="K27" s="96">
        <v>0.25</v>
      </c>
      <c r="L27" s="99" t="s">
        <v>189</v>
      </c>
      <c r="M27" s="100">
        <v>4.9000000000000002E-2</v>
      </c>
      <c r="N27" s="100">
        <v>-5.6999999999999993E-3</v>
      </c>
      <c r="O27" s="96">
        <v>36034182.757849999</v>
      </c>
      <c r="P27" s="98">
        <v>135.62</v>
      </c>
      <c r="Q27" s="96">
        <v>48869.560019793898</v>
      </c>
      <c r="R27" s="97">
        <v>7.0091913732277245E-2</v>
      </c>
      <c r="S27" s="97">
        <v>5.992102433107967E-3</v>
      </c>
      <c r="T27" s="97">
        <v>8.9561151645298957E-4</v>
      </c>
    </row>
    <row r="28" spans="2:53">
      <c r="B28" s="89" t="s">
        <v>389</v>
      </c>
      <c r="C28" s="86" t="s">
        <v>390</v>
      </c>
      <c r="D28" s="99" t="s">
        <v>145</v>
      </c>
      <c r="E28" s="99" t="s">
        <v>355</v>
      </c>
      <c r="F28" s="86" t="s">
        <v>356</v>
      </c>
      <c r="G28" s="99" t="s">
        <v>357</v>
      </c>
      <c r="H28" s="86" t="s">
        <v>382</v>
      </c>
      <c r="I28" s="86" t="s">
        <v>185</v>
      </c>
      <c r="J28" s="86"/>
      <c r="K28" s="96">
        <v>1.42</v>
      </c>
      <c r="L28" s="99" t="s">
        <v>189</v>
      </c>
      <c r="M28" s="100">
        <v>2.6000000000000002E-2</v>
      </c>
      <c r="N28" s="100">
        <v>1.8999999999999996E-3</v>
      </c>
      <c r="O28" s="96">
        <v>100751761.87313999</v>
      </c>
      <c r="P28" s="98">
        <v>110.35</v>
      </c>
      <c r="Q28" s="96">
        <v>111179.5672933757</v>
      </c>
      <c r="R28" s="97">
        <v>3.0795773907385048E-2</v>
      </c>
      <c r="S28" s="97">
        <v>1.3632194671298312E-2</v>
      </c>
      <c r="T28" s="97">
        <v>2.0375403589039179E-3</v>
      </c>
    </row>
    <row r="29" spans="2:53">
      <c r="B29" s="89" t="s">
        <v>391</v>
      </c>
      <c r="C29" s="86" t="s">
        <v>392</v>
      </c>
      <c r="D29" s="99" t="s">
        <v>145</v>
      </c>
      <c r="E29" s="99" t="s">
        <v>355</v>
      </c>
      <c r="F29" s="86" t="s">
        <v>356</v>
      </c>
      <c r="G29" s="99" t="s">
        <v>357</v>
      </c>
      <c r="H29" s="86" t="s">
        <v>382</v>
      </c>
      <c r="I29" s="86" t="s">
        <v>185</v>
      </c>
      <c r="J29" s="86"/>
      <c r="K29" s="96">
        <v>1.0900000000000001</v>
      </c>
      <c r="L29" s="99" t="s">
        <v>189</v>
      </c>
      <c r="M29" s="100">
        <v>4.4000000000000004E-2</v>
      </c>
      <c r="N29" s="100">
        <v>2.7000000000000006E-3</v>
      </c>
      <c r="O29" s="96">
        <v>58055866.993586704</v>
      </c>
      <c r="P29" s="98">
        <v>123.29</v>
      </c>
      <c r="Q29" s="96">
        <v>71577.078374199584</v>
      </c>
      <c r="R29" s="97">
        <v>4.5142402350607277E-2</v>
      </c>
      <c r="S29" s="97">
        <v>8.776366828493698E-3</v>
      </c>
      <c r="T29" s="97">
        <v>1.3117624893702027E-3</v>
      </c>
    </row>
    <row r="30" spans="2:53">
      <c r="B30" s="89" t="s">
        <v>393</v>
      </c>
      <c r="C30" s="86" t="s">
        <v>394</v>
      </c>
      <c r="D30" s="99" t="s">
        <v>145</v>
      </c>
      <c r="E30" s="99" t="s">
        <v>355</v>
      </c>
      <c r="F30" s="86" t="s">
        <v>361</v>
      </c>
      <c r="G30" s="99" t="s">
        <v>357</v>
      </c>
      <c r="H30" s="86" t="s">
        <v>382</v>
      </c>
      <c r="I30" s="86" t="s">
        <v>187</v>
      </c>
      <c r="J30" s="86"/>
      <c r="K30" s="96">
        <v>1.1199999999999999</v>
      </c>
      <c r="L30" s="99" t="s">
        <v>189</v>
      </c>
      <c r="M30" s="100">
        <v>3.9E-2</v>
      </c>
      <c r="N30" s="100">
        <v>3.4999999999999992E-3</v>
      </c>
      <c r="O30" s="96">
        <v>33025994.413009997</v>
      </c>
      <c r="P30" s="98">
        <v>127.07</v>
      </c>
      <c r="Q30" s="96">
        <v>41966.130122276809</v>
      </c>
      <c r="R30" s="97">
        <v>2.2758590558311885E-2</v>
      </c>
      <c r="S30" s="97">
        <v>5.1456438386588308E-3</v>
      </c>
      <c r="T30" s="97">
        <v>7.6909531052156855E-4</v>
      </c>
    </row>
    <row r="31" spans="2:53">
      <c r="B31" s="89" t="s">
        <v>395</v>
      </c>
      <c r="C31" s="86" t="s">
        <v>396</v>
      </c>
      <c r="D31" s="99" t="s">
        <v>145</v>
      </c>
      <c r="E31" s="99" t="s">
        <v>355</v>
      </c>
      <c r="F31" s="86" t="s">
        <v>361</v>
      </c>
      <c r="G31" s="99" t="s">
        <v>357</v>
      </c>
      <c r="H31" s="86" t="s">
        <v>382</v>
      </c>
      <c r="I31" s="86" t="s">
        <v>187</v>
      </c>
      <c r="J31" s="86"/>
      <c r="K31" s="96">
        <v>3.31</v>
      </c>
      <c r="L31" s="99" t="s">
        <v>189</v>
      </c>
      <c r="M31" s="100">
        <v>0.03</v>
      </c>
      <c r="N31" s="100">
        <v>4.7999999999999996E-3</v>
      </c>
      <c r="O31" s="96">
        <v>49705635.072810002</v>
      </c>
      <c r="P31" s="98">
        <v>115.41</v>
      </c>
      <c r="Q31" s="96">
        <v>57365.270248741595</v>
      </c>
      <c r="R31" s="97">
        <v>0.1035534064016875</v>
      </c>
      <c r="S31" s="97">
        <v>7.0337972204815085E-3</v>
      </c>
      <c r="T31" s="97">
        <v>1.0513087627226751E-3</v>
      </c>
    </row>
    <row r="32" spans="2:53">
      <c r="B32" s="89" t="s">
        <v>397</v>
      </c>
      <c r="C32" s="86" t="s">
        <v>398</v>
      </c>
      <c r="D32" s="99" t="s">
        <v>145</v>
      </c>
      <c r="E32" s="99" t="s">
        <v>355</v>
      </c>
      <c r="F32" s="86" t="s">
        <v>399</v>
      </c>
      <c r="G32" s="99" t="s">
        <v>400</v>
      </c>
      <c r="H32" s="86" t="s">
        <v>382</v>
      </c>
      <c r="I32" s="86" t="s">
        <v>187</v>
      </c>
      <c r="J32" s="86"/>
      <c r="K32" s="96">
        <v>4.91</v>
      </c>
      <c r="L32" s="99" t="s">
        <v>189</v>
      </c>
      <c r="M32" s="100">
        <v>6.5000000000000006E-3</v>
      </c>
      <c r="N32" s="100">
        <v>6.4999999999999988E-3</v>
      </c>
      <c r="O32" s="96">
        <v>65430772.939049996</v>
      </c>
      <c r="P32" s="98">
        <v>98.19</v>
      </c>
      <c r="Q32" s="96">
        <v>64459.125964077401</v>
      </c>
      <c r="R32" s="97">
        <v>5.9416563067171524E-2</v>
      </c>
      <c r="S32" s="97">
        <v>7.9036047259054103E-3</v>
      </c>
      <c r="T32" s="97">
        <v>1.1813148211389424E-3</v>
      </c>
    </row>
    <row r="33" spans="2:20">
      <c r="B33" s="89" t="s">
        <v>401</v>
      </c>
      <c r="C33" s="86" t="s">
        <v>402</v>
      </c>
      <c r="D33" s="99" t="s">
        <v>145</v>
      </c>
      <c r="E33" s="99" t="s">
        <v>355</v>
      </c>
      <c r="F33" s="86" t="s">
        <v>399</v>
      </c>
      <c r="G33" s="99" t="s">
        <v>400</v>
      </c>
      <c r="H33" s="86" t="s">
        <v>382</v>
      </c>
      <c r="I33" s="86" t="s">
        <v>187</v>
      </c>
      <c r="J33" s="86"/>
      <c r="K33" s="96">
        <v>6.3400000000000007</v>
      </c>
      <c r="L33" s="99" t="s">
        <v>189</v>
      </c>
      <c r="M33" s="100">
        <v>1.6399999999999998E-2</v>
      </c>
      <c r="N33" s="100">
        <v>1.2600000000000002E-2</v>
      </c>
      <c r="O33" s="96">
        <v>66725693.952739991</v>
      </c>
      <c r="P33" s="98">
        <v>101.54</v>
      </c>
      <c r="Q33" s="96">
        <v>67753.269000858883</v>
      </c>
      <c r="R33" s="97">
        <v>6.6386459146501375E-2</v>
      </c>
      <c r="S33" s="97">
        <v>8.3075134678238776E-3</v>
      </c>
      <c r="T33" s="97">
        <v>1.241685171094824E-3</v>
      </c>
    </row>
    <row r="34" spans="2:20">
      <c r="B34" s="89" t="s">
        <v>403</v>
      </c>
      <c r="C34" s="86" t="s">
        <v>404</v>
      </c>
      <c r="D34" s="99" t="s">
        <v>145</v>
      </c>
      <c r="E34" s="99" t="s">
        <v>355</v>
      </c>
      <c r="F34" s="86" t="s">
        <v>372</v>
      </c>
      <c r="G34" s="99" t="s">
        <v>357</v>
      </c>
      <c r="H34" s="86" t="s">
        <v>382</v>
      </c>
      <c r="I34" s="86" t="s">
        <v>187</v>
      </c>
      <c r="J34" s="86"/>
      <c r="K34" s="96">
        <v>4.7300000000000004</v>
      </c>
      <c r="L34" s="99" t="s">
        <v>189</v>
      </c>
      <c r="M34" s="100">
        <v>0.04</v>
      </c>
      <c r="N34" s="100">
        <v>7.7000000000000002E-3</v>
      </c>
      <c r="O34" s="96">
        <v>97750465.699790001</v>
      </c>
      <c r="P34" s="98">
        <v>122.47</v>
      </c>
      <c r="Q34" s="96">
        <v>119714.9903296274</v>
      </c>
      <c r="R34" s="97">
        <v>3.3652922350697931E-2</v>
      </c>
      <c r="S34" s="97">
        <v>1.4678758813116123E-2</v>
      </c>
      <c r="T34" s="97">
        <v>2.1939654048009735E-3</v>
      </c>
    </row>
    <row r="35" spans="2:20">
      <c r="B35" s="89" t="s">
        <v>405</v>
      </c>
      <c r="C35" s="86" t="s">
        <v>406</v>
      </c>
      <c r="D35" s="99" t="s">
        <v>145</v>
      </c>
      <c r="E35" s="99" t="s">
        <v>355</v>
      </c>
      <c r="F35" s="86" t="s">
        <v>372</v>
      </c>
      <c r="G35" s="99" t="s">
        <v>357</v>
      </c>
      <c r="H35" s="86" t="s">
        <v>382</v>
      </c>
      <c r="I35" s="86" t="s">
        <v>187</v>
      </c>
      <c r="J35" s="86"/>
      <c r="K35" s="96">
        <v>0.22000000000000003</v>
      </c>
      <c r="L35" s="99" t="s">
        <v>189</v>
      </c>
      <c r="M35" s="100">
        <v>5.1900000000000002E-2</v>
      </c>
      <c r="N35" s="100">
        <v>-7.6E-3</v>
      </c>
      <c r="O35" s="96">
        <v>22310928.370499998</v>
      </c>
      <c r="P35" s="98">
        <v>136.57</v>
      </c>
      <c r="Q35" s="96">
        <v>30470.033045423097</v>
      </c>
      <c r="R35" s="97">
        <v>7.4369761234999998E-2</v>
      </c>
      <c r="S35" s="97">
        <v>3.7360589920271171E-3</v>
      </c>
      <c r="T35" s="97">
        <v>5.5841125827879254E-4</v>
      </c>
    </row>
    <row r="36" spans="2:20">
      <c r="B36" s="89" t="s">
        <v>407</v>
      </c>
      <c r="C36" s="86" t="s">
        <v>408</v>
      </c>
      <c r="D36" s="99" t="s">
        <v>145</v>
      </c>
      <c r="E36" s="99" t="s">
        <v>355</v>
      </c>
      <c r="F36" s="86" t="s">
        <v>372</v>
      </c>
      <c r="G36" s="99" t="s">
        <v>357</v>
      </c>
      <c r="H36" s="86" t="s">
        <v>382</v>
      </c>
      <c r="I36" s="86" t="s">
        <v>187</v>
      </c>
      <c r="J36" s="86"/>
      <c r="K36" s="96">
        <v>5.4700000000000006</v>
      </c>
      <c r="L36" s="99" t="s">
        <v>189</v>
      </c>
      <c r="M36" s="100">
        <v>4.2000000000000003E-2</v>
      </c>
      <c r="N36" s="100">
        <v>9.1000000000000022E-3</v>
      </c>
      <c r="O36" s="96">
        <v>5386064.6200000001</v>
      </c>
      <c r="P36" s="98">
        <v>123.33</v>
      </c>
      <c r="Q36" s="96">
        <v>6642.633769151199</v>
      </c>
      <c r="R36" s="97">
        <v>5.3982971613676595E-3</v>
      </c>
      <c r="S36" s="97">
        <v>8.1448128352811617E-4</v>
      </c>
      <c r="T36" s="97">
        <v>1.2173670687482555E-4</v>
      </c>
    </row>
    <row r="37" spans="2:20">
      <c r="B37" s="89" t="s">
        <v>409</v>
      </c>
      <c r="C37" s="86" t="s">
        <v>410</v>
      </c>
      <c r="D37" s="99" t="s">
        <v>145</v>
      </c>
      <c r="E37" s="99" t="s">
        <v>355</v>
      </c>
      <c r="F37" s="86" t="s">
        <v>372</v>
      </c>
      <c r="G37" s="99" t="s">
        <v>357</v>
      </c>
      <c r="H37" s="86" t="s">
        <v>382</v>
      </c>
      <c r="I37" s="86" t="s">
        <v>187</v>
      </c>
      <c r="J37" s="86"/>
      <c r="K37" s="96">
        <v>0.16999999999999998</v>
      </c>
      <c r="L37" s="99" t="s">
        <v>189</v>
      </c>
      <c r="M37" s="100">
        <v>0.05</v>
      </c>
      <c r="N37" s="100">
        <v>-1.52E-2</v>
      </c>
      <c r="O37" s="96">
        <v>2087963.8798999998</v>
      </c>
      <c r="P37" s="98">
        <v>115.39</v>
      </c>
      <c r="Q37" s="96">
        <v>2409.3016781670999</v>
      </c>
      <c r="R37" s="97">
        <v>1.021576679355312E-2</v>
      </c>
      <c r="S37" s="97">
        <v>2.9541461887499663E-4</v>
      </c>
      <c r="T37" s="97">
        <v>4.4154240977450679E-5</v>
      </c>
    </row>
    <row r="38" spans="2:20">
      <c r="B38" s="89" t="s">
        <v>411</v>
      </c>
      <c r="C38" s="86" t="s">
        <v>412</v>
      </c>
      <c r="D38" s="99" t="s">
        <v>145</v>
      </c>
      <c r="E38" s="99" t="s">
        <v>355</v>
      </c>
      <c r="F38" s="86" t="s">
        <v>413</v>
      </c>
      <c r="G38" s="99" t="s">
        <v>400</v>
      </c>
      <c r="H38" s="86" t="s">
        <v>414</v>
      </c>
      <c r="I38" s="86" t="s">
        <v>187</v>
      </c>
      <c r="J38" s="86"/>
      <c r="K38" s="96">
        <v>3.2500000000000004</v>
      </c>
      <c r="L38" s="99" t="s">
        <v>189</v>
      </c>
      <c r="M38" s="100">
        <v>1.6399999999999998E-2</v>
      </c>
      <c r="N38" s="100">
        <v>4.7999999999999996E-3</v>
      </c>
      <c r="O38" s="96">
        <v>15888809.623290898</v>
      </c>
      <c r="P38" s="98">
        <v>101.9</v>
      </c>
      <c r="Q38" s="96">
        <v>16190.697364172996</v>
      </c>
      <c r="R38" s="97">
        <v>2.8291836353241086E-2</v>
      </c>
      <c r="S38" s="97">
        <v>1.9852095461935964E-3</v>
      </c>
      <c r="T38" s="97">
        <v>2.9671998300956982E-4</v>
      </c>
    </row>
    <row r="39" spans="2:20">
      <c r="B39" s="89" t="s">
        <v>415</v>
      </c>
      <c r="C39" s="86" t="s">
        <v>416</v>
      </c>
      <c r="D39" s="99" t="s">
        <v>145</v>
      </c>
      <c r="E39" s="99" t="s">
        <v>355</v>
      </c>
      <c r="F39" s="86" t="s">
        <v>417</v>
      </c>
      <c r="G39" s="99" t="s">
        <v>418</v>
      </c>
      <c r="H39" s="86" t="s">
        <v>414</v>
      </c>
      <c r="I39" s="86" t="s">
        <v>187</v>
      </c>
      <c r="J39" s="86"/>
      <c r="K39" s="96">
        <v>4.3299999999999992</v>
      </c>
      <c r="L39" s="99" t="s">
        <v>189</v>
      </c>
      <c r="M39" s="100">
        <v>3.7000000000000005E-2</v>
      </c>
      <c r="N39" s="100">
        <v>9.1000000000000004E-3</v>
      </c>
      <c r="O39" s="96">
        <v>41903615.930660002</v>
      </c>
      <c r="P39" s="98">
        <v>116.01</v>
      </c>
      <c r="Q39" s="96">
        <v>48612.385468394103</v>
      </c>
      <c r="R39" s="97">
        <v>1.4579067253817819E-2</v>
      </c>
      <c r="S39" s="97">
        <v>5.9605691789810216E-3</v>
      </c>
      <c r="T39" s="97">
        <v>8.9089838848787197E-4</v>
      </c>
    </row>
    <row r="40" spans="2:20">
      <c r="B40" s="89" t="s">
        <v>419</v>
      </c>
      <c r="C40" s="86" t="s">
        <v>420</v>
      </c>
      <c r="D40" s="99" t="s">
        <v>145</v>
      </c>
      <c r="E40" s="99" t="s">
        <v>355</v>
      </c>
      <c r="F40" s="86" t="s">
        <v>417</v>
      </c>
      <c r="G40" s="99" t="s">
        <v>418</v>
      </c>
      <c r="H40" s="86" t="s">
        <v>414</v>
      </c>
      <c r="I40" s="86" t="s">
        <v>187</v>
      </c>
      <c r="J40" s="86"/>
      <c r="K40" s="96">
        <v>7.7400000000000011</v>
      </c>
      <c r="L40" s="99" t="s">
        <v>189</v>
      </c>
      <c r="M40" s="100">
        <v>2.2000000000000002E-2</v>
      </c>
      <c r="N40" s="100">
        <v>1.6400000000000005E-2</v>
      </c>
      <c r="O40" s="96">
        <v>30539903.920000002</v>
      </c>
      <c r="P40" s="98">
        <v>103.52</v>
      </c>
      <c r="Q40" s="96">
        <v>31614.907034805397</v>
      </c>
      <c r="R40" s="97">
        <v>7.63497598E-2</v>
      </c>
      <c r="S40" s="97">
        <v>3.8764368103377605E-3</v>
      </c>
      <c r="T40" s="97">
        <v>5.7939287402002202E-4</v>
      </c>
    </row>
    <row r="41" spans="2:20">
      <c r="B41" s="89" t="s">
        <v>421</v>
      </c>
      <c r="C41" s="86" t="s">
        <v>422</v>
      </c>
      <c r="D41" s="99" t="s">
        <v>145</v>
      </c>
      <c r="E41" s="99" t="s">
        <v>355</v>
      </c>
      <c r="F41" s="86" t="s">
        <v>381</v>
      </c>
      <c r="G41" s="99" t="s">
        <v>357</v>
      </c>
      <c r="H41" s="86" t="s">
        <v>414</v>
      </c>
      <c r="I41" s="86" t="s">
        <v>185</v>
      </c>
      <c r="J41" s="86"/>
      <c r="K41" s="96">
        <v>0.69000000000000006</v>
      </c>
      <c r="L41" s="99" t="s">
        <v>189</v>
      </c>
      <c r="M41" s="100">
        <v>3.85E-2</v>
      </c>
      <c r="N41" s="155">
        <v>0</v>
      </c>
      <c r="O41" s="96">
        <v>36586817.585330002</v>
      </c>
      <c r="P41" s="98">
        <v>122.89</v>
      </c>
      <c r="Q41" s="96">
        <v>44961.542171323395</v>
      </c>
      <c r="R41" s="97">
        <v>4.9807528799845895E-2</v>
      </c>
      <c r="S41" s="97">
        <v>5.5129239168912325E-3</v>
      </c>
      <c r="T41" s="97">
        <v>8.2399094548455103E-4</v>
      </c>
    </row>
    <row r="42" spans="2:20">
      <c r="B42" s="89" t="s">
        <v>423</v>
      </c>
      <c r="C42" s="86" t="s">
        <v>424</v>
      </c>
      <c r="D42" s="99" t="s">
        <v>145</v>
      </c>
      <c r="E42" s="99" t="s">
        <v>355</v>
      </c>
      <c r="F42" s="86" t="s">
        <v>381</v>
      </c>
      <c r="G42" s="99" t="s">
        <v>357</v>
      </c>
      <c r="H42" s="86" t="s">
        <v>414</v>
      </c>
      <c r="I42" s="86" t="s">
        <v>185</v>
      </c>
      <c r="J42" s="86"/>
      <c r="K42" s="96">
        <v>2.7600000000000002</v>
      </c>
      <c r="L42" s="99" t="s">
        <v>189</v>
      </c>
      <c r="M42" s="100">
        <v>3.1E-2</v>
      </c>
      <c r="N42" s="100">
        <v>4.4000000000000003E-3</v>
      </c>
      <c r="O42" s="96">
        <v>26296787.981139999</v>
      </c>
      <c r="P42" s="98">
        <v>112.32</v>
      </c>
      <c r="Q42" s="96">
        <v>29536.552614541899</v>
      </c>
      <c r="R42" s="97">
        <v>3.0574567434619986E-2</v>
      </c>
      <c r="S42" s="97">
        <v>3.6216010276239933E-3</v>
      </c>
      <c r="T42" s="97">
        <v>5.4130376183433762E-4</v>
      </c>
    </row>
    <row r="43" spans="2:20">
      <c r="B43" s="89" t="s">
        <v>425</v>
      </c>
      <c r="C43" s="86" t="s">
        <v>426</v>
      </c>
      <c r="D43" s="99" t="s">
        <v>145</v>
      </c>
      <c r="E43" s="99" t="s">
        <v>355</v>
      </c>
      <c r="F43" s="86" t="s">
        <v>381</v>
      </c>
      <c r="G43" s="99" t="s">
        <v>357</v>
      </c>
      <c r="H43" s="86" t="s">
        <v>414</v>
      </c>
      <c r="I43" s="86" t="s">
        <v>185</v>
      </c>
      <c r="J43" s="86"/>
      <c r="K43" s="96">
        <v>3.12</v>
      </c>
      <c r="L43" s="99" t="s">
        <v>189</v>
      </c>
      <c r="M43" s="100">
        <v>2.7999999999999997E-2</v>
      </c>
      <c r="N43" s="100">
        <v>4.7000000000000011E-3</v>
      </c>
      <c r="O43" s="96">
        <v>39717730.701959997</v>
      </c>
      <c r="P43" s="98">
        <v>109.78</v>
      </c>
      <c r="Q43" s="96">
        <v>43602.123873246295</v>
      </c>
      <c r="R43" s="97">
        <v>4.0382712834200779E-2</v>
      </c>
      <c r="S43" s="97">
        <v>5.3462399179311452E-3</v>
      </c>
      <c r="T43" s="97">
        <v>7.9907746799587223E-4</v>
      </c>
    </row>
    <row r="44" spans="2:20">
      <c r="B44" s="89" t="s">
        <v>427</v>
      </c>
      <c r="C44" s="86" t="s">
        <v>428</v>
      </c>
      <c r="D44" s="99" t="s">
        <v>145</v>
      </c>
      <c r="E44" s="99" t="s">
        <v>355</v>
      </c>
      <c r="F44" s="86" t="s">
        <v>381</v>
      </c>
      <c r="G44" s="99" t="s">
        <v>357</v>
      </c>
      <c r="H44" s="86" t="s">
        <v>414</v>
      </c>
      <c r="I44" s="86" t="s">
        <v>185</v>
      </c>
      <c r="J44" s="86"/>
      <c r="K44" s="96">
        <v>2.86</v>
      </c>
      <c r="L44" s="99" t="s">
        <v>189</v>
      </c>
      <c r="M44" s="100">
        <v>4.2000000000000003E-2</v>
      </c>
      <c r="N44" s="100">
        <v>4.4000000000000003E-3</v>
      </c>
      <c r="O44" s="96">
        <v>0.195218</v>
      </c>
      <c r="P44" s="98">
        <v>132.5</v>
      </c>
      <c r="Q44" s="96">
        <v>2.5378339999999997E-4</v>
      </c>
      <c r="R44" s="97">
        <v>1.4968983629183759E-9</v>
      </c>
      <c r="S44" s="97">
        <v>3.1117450781355032E-11</v>
      </c>
      <c r="T44" s="97">
        <v>4.6509797844002403E-12</v>
      </c>
    </row>
    <row r="45" spans="2:20">
      <c r="B45" s="89" t="s">
        <v>429</v>
      </c>
      <c r="C45" s="86" t="s">
        <v>430</v>
      </c>
      <c r="D45" s="99" t="s">
        <v>145</v>
      </c>
      <c r="E45" s="99" t="s">
        <v>355</v>
      </c>
      <c r="F45" s="86" t="s">
        <v>356</v>
      </c>
      <c r="G45" s="99" t="s">
        <v>357</v>
      </c>
      <c r="H45" s="86" t="s">
        <v>414</v>
      </c>
      <c r="I45" s="86" t="s">
        <v>185</v>
      </c>
      <c r="J45" s="86"/>
      <c r="K45" s="96">
        <v>4.4399999999999995</v>
      </c>
      <c r="L45" s="99" t="s">
        <v>189</v>
      </c>
      <c r="M45" s="100">
        <v>0.04</v>
      </c>
      <c r="N45" s="100">
        <v>1.01E-2</v>
      </c>
      <c r="O45" s="96">
        <v>87621320.129849985</v>
      </c>
      <c r="P45" s="98">
        <v>122.1</v>
      </c>
      <c r="Q45" s="96">
        <v>106985.6349873935</v>
      </c>
      <c r="R45" s="97">
        <v>6.4904777732892924E-2</v>
      </c>
      <c r="S45" s="97">
        <v>1.3117958980107572E-2</v>
      </c>
      <c r="T45" s="97">
        <v>1.9606799560081167E-3</v>
      </c>
    </row>
    <row r="46" spans="2:20">
      <c r="B46" s="89" t="s">
        <v>431</v>
      </c>
      <c r="C46" s="86" t="s">
        <v>432</v>
      </c>
      <c r="D46" s="99" t="s">
        <v>145</v>
      </c>
      <c r="E46" s="99" t="s">
        <v>355</v>
      </c>
      <c r="F46" s="86" t="s">
        <v>433</v>
      </c>
      <c r="G46" s="99" t="s">
        <v>434</v>
      </c>
      <c r="H46" s="86" t="s">
        <v>414</v>
      </c>
      <c r="I46" s="86" t="s">
        <v>187</v>
      </c>
      <c r="J46" s="86"/>
      <c r="K46" s="96">
        <v>3.1199999999999997</v>
      </c>
      <c r="L46" s="99" t="s">
        <v>189</v>
      </c>
      <c r="M46" s="100">
        <v>4.6500000000000007E-2</v>
      </c>
      <c r="N46" s="100">
        <v>5.8999999999999999E-3</v>
      </c>
      <c r="O46" s="96">
        <v>176393.33323889997</v>
      </c>
      <c r="P46" s="98">
        <v>135.16999999999999</v>
      </c>
      <c r="Q46" s="96">
        <v>238.43086106509998</v>
      </c>
      <c r="R46" s="97">
        <v>1.160512147833177E-3</v>
      </c>
      <c r="S46" s="97">
        <v>2.9235011367762228E-5</v>
      </c>
      <c r="T46" s="97">
        <v>4.3696203722974884E-6</v>
      </c>
    </row>
    <row r="47" spans="2:20">
      <c r="B47" s="89" t="s">
        <v>435</v>
      </c>
      <c r="C47" s="86" t="s">
        <v>436</v>
      </c>
      <c r="D47" s="99" t="s">
        <v>145</v>
      </c>
      <c r="E47" s="99" t="s">
        <v>355</v>
      </c>
      <c r="F47" s="86" t="s">
        <v>437</v>
      </c>
      <c r="G47" s="99" t="s">
        <v>400</v>
      </c>
      <c r="H47" s="86" t="s">
        <v>414</v>
      </c>
      <c r="I47" s="86" t="s">
        <v>187</v>
      </c>
      <c r="J47" s="86"/>
      <c r="K47" s="96">
        <v>3.2899999999999996</v>
      </c>
      <c r="L47" s="99" t="s">
        <v>189</v>
      </c>
      <c r="M47" s="100">
        <v>3.6400000000000002E-2</v>
      </c>
      <c r="N47" s="100">
        <v>8.9999999999999976E-3</v>
      </c>
      <c r="O47" s="96">
        <v>4638724.6009232998</v>
      </c>
      <c r="P47" s="98">
        <v>117.22</v>
      </c>
      <c r="Q47" s="96">
        <v>5437.5128011996012</v>
      </c>
      <c r="R47" s="97">
        <v>3.606394247559417E-2</v>
      </c>
      <c r="S47" s="97">
        <v>6.6671632961145817E-4</v>
      </c>
      <c r="T47" s="97">
        <v>9.9650970535491569E-5</v>
      </c>
    </row>
    <row r="48" spans="2:20">
      <c r="B48" s="89" t="s">
        <v>438</v>
      </c>
      <c r="C48" s="86" t="s">
        <v>439</v>
      </c>
      <c r="D48" s="99" t="s">
        <v>145</v>
      </c>
      <c r="E48" s="99" t="s">
        <v>355</v>
      </c>
      <c r="F48" s="86" t="s">
        <v>356</v>
      </c>
      <c r="G48" s="99" t="s">
        <v>357</v>
      </c>
      <c r="H48" s="86" t="s">
        <v>414</v>
      </c>
      <c r="I48" s="86" t="s">
        <v>185</v>
      </c>
      <c r="J48" s="86"/>
      <c r="K48" s="96">
        <v>3.96</v>
      </c>
      <c r="L48" s="99" t="s">
        <v>189</v>
      </c>
      <c r="M48" s="100">
        <v>0.05</v>
      </c>
      <c r="N48" s="100">
        <v>9.2999999999999975E-3</v>
      </c>
      <c r="O48" s="96">
        <v>37485274.267179996</v>
      </c>
      <c r="P48" s="98">
        <v>127.79</v>
      </c>
      <c r="Q48" s="96">
        <v>47902.434293701299</v>
      </c>
      <c r="R48" s="97">
        <v>3.748531175249175E-2</v>
      </c>
      <c r="S48" s="97">
        <v>5.8735190774548045E-3</v>
      </c>
      <c r="T48" s="97">
        <v>8.7788741707915316E-4</v>
      </c>
    </row>
    <row r="49" spans="2:20">
      <c r="B49" s="89" t="s">
        <v>440</v>
      </c>
      <c r="C49" s="86" t="s">
        <v>441</v>
      </c>
      <c r="D49" s="99" t="s">
        <v>145</v>
      </c>
      <c r="E49" s="99" t="s">
        <v>355</v>
      </c>
      <c r="F49" s="86" t="s">
        <v>442</v>
      </c>
      <c r="G49" s="99" t="s">
        <v>400</v>
      </c>
      <c r="H49" s="86" t="s">
        <v>414</v>
      </c>
      <c r="I49" s="86" t="s">
        <v>187</v>
      </c>
      <c r="J49" s="86"/>
      <c r="K49" s="96">
        <v>5.8600000000000012</v>
      </c>
      <c r="L49" s="99" t="s">
        <v>189</v>
      </c>
      <c r="M49" s="100">
        <v>3.0499999999999999E-2</v>
      </c>
      <c r="N49" s="100">
        <v>1.3300000000000003E-2</v>
      </c>
      <c r="O49" s="96">
        <v>11361324.884956</v>
      </c>
      <c r="P49" s="98">
        <v>111.66</v>
      </c>
      <c r="Q49" s="96">
        <v>12686.055736050497</v>
      </c>
      <c r="R49" s="97">
        <v>3.9586404063418942E-2</v>
      </c>
      <c r="S49" s="97">
        <v>1.5554906860577881E-3</v>
      </c>
      <c r="T49" s="97">
        <v>2.3249191543712306E-4</v>
      </c>
    </row>
    <row r="50" spans="2:20">
      <c r="B50" s="89" t="s">
        <v>443</v>
      </c>
      <c r="C50" s="86" t="s">
        <v>444</v>
      </c>
      <c r="D50" s="99" t="s">
        <v>145</v>
      </c>
      <c r="E50" s="99" t="s">
        <v>355</v>
      </c>
      <c r="F50" s="86" t="s">
        <v>442</v>
      </c>
      <c r="G50" s="99" t="s">
        <v>400</v>
      </c>
      <c r="H50" s="86" t="s">
        <v>414</v>
      </c>
      <c r="I50" s="86" t="s">
        <v>187</v>
      </c>
      <c r="J50" s="86"/>
      <c r="K50" s="96">
        <v>3.47</v>
      </c>
      <c r="L50" s="99" t="s">
        <v>189</v>
      </c>
      <c r="M50" s="100">
        <v>0.03</v>
      </c>
      <c r="N50" s="100">
        <v>8.4000000000000012E-3</v>
      </c>
      <c r="O50" s="96">
        <v>43886072.397649899</v>
      </c>
      <c r="P50" s="98">
        <v>113.66</v>
      </c>
      <c r="Q50" s="96">
        <v>49880.908040185997</v>
      </c>
      <c r="R50" s="97">
        <v>3.8765638696670761E-2</v>
      </c>
      <c r="S50" s="97">
        <v>6.1161080703851563E-3</v>
      </c>
      <c r="T50" s="97">
        <v>9.1414605889286889E-4</v>
      </c>
    </row>
    <row r="51" spans="2:20">
      <c r="B51" s="89" t="s">
        <v>445</v>
      </c>
      <c r="C51" s="86" t="s">
        <v>446</v>
      </c>
      <c r="D51" s="99" t="s">
        <v>145</v>
      </c>
      <c r="E51" s="99" t="s">
        <v>355</v>
      </c>
      <c r="F51" s="86" t="s">
        <v>372</v>
      </c>
      <c r="G51" s="99" t="s">
        <v>357</v>
      </c>
      <c r="H51" s="86" t="s">
        <v>414</v>
      </c>
      <c r="I51" s="86" t="s">
        <v>187</v>
      </c>
      <c r="J51" s="86"/>
      <c r="K51" s="96">
        <v>3.81</v>
      </c>
      <c r="L51" s="99" t="s">
        <v>189</v>
      </c>
      <c r="M51" s="100">
        <v>6.5000000000000002E-2</v>
      </c>
      <c r="N51" s="100">
        <v>9.0000000000000011E-3</v>
      </c>
      <c r="O51" s="96">
        <v>156271454.58087999</v>
      </c>
      <c r="P51" s="98">
        <v>134.66</v>
      </c>
      <c r="Q51" s="96">
        <v>213207.79244519741</v>
      </c>
      <c r="R51" s="97">
        <v>9.9219971162463477E-2</v>
      </c>
      <c r="S51" s="97">
        <v>2.6142304767036734E-2</v>
      </c>
      <c r="T51" s="97">
        <v>3.9073679860038742E-3</v>
      </c>
    </row>
    <row r="52" spans="2:20">
      <c r="B52" s="89" t="s">
        <v>447</v>
      </c>
      <c r="C52" s="86" t="s">
        <v>448</v>
      </c>
      <c r="D52" s="99" t="s">
        <v>145</v>
      </c>
      <c r="E52" s="99" t="s">
        <v>355</v>
      </c>
      <c r="F52" s="86" t="s">
        <v>449</v>
      </c>
      <c r="G52" s="99" t="s">
        <v>434</v>
      </c>
      <c r="H52" s="86" t="s">
        <v>414</v>
      </c>
      <c r="I52" s="86" t="s">
        <v>185</v>
      </c>
      <c r="J52" s="86"/>
      <c r="K52" s="96">
        <v>1.4</v>
      </c>
      <c r="L52" s="99" t="s">
        <v>189</v>
      </c>
      <c r="M52" s="100">
        <v>4.4000000000000004E-2</v>
      </c>
      <c r="N52" s="100">
        <v>6.4999999999999988E-3</v>
      </c>
      <c r="O52" s="96">
        <v>196165.78338999997</v>
      </c>
      <c r="P52" s="98">
        <v>113.13</v>
      </c>
      <c r="Q52" s="96">
        <v>221.92233874320002</v>
      </c>
      <c r="R52" s="97">
        <v>1.091403289828504E-3</v>
      </c>
      <c r="S52" s="97">
        <v>2.7210831965860359E-5</v>
      </c>
      <c r="T52" s="97">
        <v>4.0670757472767941E-6</v>
      </c>
    </row>
    <row r="53" spans="2:20">
      <c r="B53" s="89" t="s">
        <v>450</v>
      </c>
      <c r="C53" s="86" t="s">
        <v>451</v>
      </c>
      <c r="D53" s="99" t="s">
        <v>145</v>
      </c>
      <c r="E53" s="99" t="s">
        <v>355</v>
      </c>
      <c r="F53" s="86" t="s">
        <v>452</v>
      </c>
      <c r="G53" s="99" t="s">
        <v>453</v>
      </c>
      <c r="H53" s="86" t="s">
        <v>454</v>
      </c>
      <c r="I53" s="86" t="s">
        <v>187</v>
      </c>
      <c r="J53" s="86"/>
      <c r="K53" s="96">
        <v>9.0499999999999989</v>
      </c>
      <c r="L53" s="99" t="s">
        <v>189</v>
      </c>
      <c r="M53" s="100">
        <v>5.1500000000000004E-2</v>
      </c>
      <c r="N53" s="100">
        <v>4.9899999999999986E-2</v>
      </c>
      <c r="O53" s="96">
        <v>59286800.788479999</v>
      </c>
      <c r="P53" s="98">
        <v>122.8</v>
      </c>
      <c r="Q53" s="96">
        <v>72804.186599077701</v>
      </c>
      <c r="R53" s="97">
        <v>1.6695700783740566E-2</v>
      </c>
      <c r="S53" s="97">
        <v>8.9268277325206778E-3</v>
      </c>
      <c r="T53" s="97">
        <v>1.3342511767594463E-3</v>
      </c>
    </row>
    <row r="54" spans="2:20">
      <c r="B54" s="89" t="s">
        <v>455</v>
      </c>
      <c r="C54" s="86" t="s">
        <v>456</v>
      </c>
      <c r="D54" s="99" t="s">
        <v>145</v>
      </c>
      <c r="E54" s="99" t="s">
        <v>355</v>
      </c>
      <c r="F54" s="86" t="s">
        <v>457</v>
      </c>
      <c r="G54" s="99" t="s">
        <v>400</v>
      </c>
      <c r="H54" s="86" t="s">
        <v>454</v>
      </c>
      <c r="I54" s="86" t="s">
        <v>185</v>
      </c>
      <c r="J54" s="86"/>
      <c r="K54" s="96">
        <v>1.7000000000000002</v>
      </c>
      <c r="L54" s="99" t="s">
        <v>189</v>
      </c>
      <c r="M54" s="100">
        <v>4.9500000000000002E-2</v>
      </c>
      <c r="N54" s="100">
        <v>7.0000000000000019E-3</v>
      </c>
      <c r="O54" s="96">
        <v>973953.81727409991</v>
      </c>
      <c r="P54" s="98">
        <v>129.75</v>
      </c>
      <c r="Q54" s="96">
        <v>1263.7050600750997</v>
      </c>
      <c r="R54" s="97">
        <v>1.8877361211945677E-3</v>
      </c>
      <c r="S54" s="97">
        <v>1.5494819601690347E-4</v>
      </c>
      <c r="T54" s="97">
        <v>2.315938192905281E-5</v>
      </c>
    </row>
    <row r="55" spans="2:20">
      <c r="B55" s="89" t="s">
        <v>458</v>
      </c>
      <c r="C55" s="86" t="s">
        <v>459</v>
      </c>
      <c r="D55" s="99" t="s">
        <v>145</v>
      </c>
      <c r="E55" s="99" t="s">
        <v>355</v>
      </c>
      <c r="F55" s="86" t="s">
        <v>457</v>
      </c>
      <c r="G55" s="99" t="s">
        <v>400</v>
      </c>
      <c r="H55" s="86" t="s">
        <v>454</v>
      </c>
      <c r="I55" s="86" t="s">
        <v>185</v>
      </c>
      <c r="J55" s="86"/>
      <c r="K55" s="96">
        <v>4.5199999999999996</v>
      </c>
      <c r="L55" s="99" t="s">
        <v>189</v>
      </c>
      <c r="M55" s="100">
        <v>4.8000000000000001E-2</v>
      </c>
      <c r="N55" s="100">
        <v>1.34E-2</v>
      </c>
      <c r="O55" s="96">
        <v>44153894.792749994</v>
      </c>
      <c r="P55" s="98">
        <v>120.55</v>
      </c>
      <c r="Q55" s="96">
        <v>53227.517446928796</v>
      </c>
      <c r="R55" s="97">
        <v>3.8078605585936218E-2</v>
      </c>
      <c r="S55" s="97">
        <v>6.5264499347416861E-3</v>
      </c>
      <c r="T55" s="97">
        <v>9.7547793756201922E-4</v>
      </c>
    </row>
    <row r="56" spans="2:20">
      <c r="B56" s="89" t="s">
        <v>460</v>
      </c>
      <c r="C56" s="86" t="s">
        <v>461</v>
      </c>
      <c r="D56" s="99" t="s">
        <v>145</v>
      </c>
      <c r="E56" s="99" t="s">
        <v>355</v>
      </c>
      <c r="F56" s="86" t="s">
        <v>457</v>
      </c>
      <c r="G56" s="99" t="s">
        <v>400</v>
      </c>
      <c r="H56" s="86" t="s">
        <v>454</v>
      </c>
      <c r="I56" s="86" t="s">
        <v>185</v>
      </c>
      <c r="J56" s="86"/>
      <c r="K56" s="96">
        <v>2.6500000000000004</v>
      </c>
      <c r="L56" s="99" t="s">
        <v>189</v>
      </c>
      <c r="M56" s="100">
        <v>4.9000000000000002E-2</v>
      </c>
      <c r="N56" s="100">
        <v>7.2999999999999983E-3</v>
      </c>
      <c r="O56" s="96">
        <v>20631145.845843598</v>
      </c>
      <c r="P56" s="98">
        <v>119.68</v>
      </c>
      <c r="Q56" s="96">
        <v>24691.355803288498</v>
      </c>
      <c r="R56" s="97">
        <v>4.1657258068963234E-2</v>
      </c>
      <c r="S56" s="97">
        <v>3.027511054441523E-3</v>
      </c>
      <c r="T56" s="97">
        <v>4.5250791300978854E-4</v>
      </c>
    </row>
    <row r="57" spans="2:20">
      <c r="B57" s="89" t="s">
        <v>462</v>
      </c>
      <c r="C57" s="86" t="s">
        <v>463</v>
      </c>
      <c r="D57" s="99" t="s">
        <v>145</v>
      </c>
      <c r="E57" s="99" t="s">
        <v>355</v>
      </c>
      <c r="F57" s="86" t="s">
        <v>464</v>
      </c>
      <c r="G57" s="99" t="s">
        <v>400</v>
      </c>
      <c r="H57" s="86" t="s">
        <v>454</v>
      </c>
      <c r="I57" s="86" t="s">
        <v>187</v>
      </c>
      <c r="J57" s="86"/>
      <c r="K57" s="96">
        <v>2.2100000000000004</v>
      </c>
      <c r="L57" s="99" t="s">
        <v>189</v>
      </c>
      <c r="M57" s="100">
        <v>4.8000000000000001E-2</v>
      </c>
      <c r="N57" s="100">
        <v>8.5000000000000023E-3</v>
      </c>
      <c r="O57" s="96">
        <v>8765497.5713049993</v>
      </c>
      <c r="P57" s="98">
        <v>113.68</v>
      </c>
      <c r="Q57" s="96">
        <v>9964.6169132389987</v>
      </c>
      <c r="R57" s="97">
        <v>3.0674333606190506E-2</v>
      </c>
      <c r="S57" s="97">
        <v>1.2218036181750756E-3</v>
      </c>
      <c r="T57" s="97">
        <v>1.8261727056524308E-4</v>
      </c>
    </row>
    <row r="58" spans="2:20">
      <c r="B58" s="89" t="s">
        <v>465</v>
      </c>
      <c r="C58" s="86" t="s">
        <v>466</v>
      </c>
      <c r="D58" s="99" t="s">
        <v>145</v>
      </c>
      <c r="E58" s="99" t="s">
        <v>355</v>
      </c>
      <c r="F58" s="86" t="s">
        <v>464</v>
      </c>
      <c r="G58" s="99" t="s">
        <v>400</v>
      </c>
      <c r="H58" s="86" t="s">
        <v>454</v>
      </c>
      <c r="I58" s="86" t="s">
        <v>187</v>
      </c>
      <c r="J58" s="86"/>
      <c r="K58" s="96">
        <v>5.42</v>
      </c>
      <c r="L58" s="99" t="s">
        <v>189</v>
      </c>
      <c r="M58" s="100">
        <v>3.2899999999999999E-2</v>
      </c>
      <c r="N58" s="100">
        <v>1.7500000000000002E-2</v>
      </c>
      <c r="O58" s="96">
        <v>20281744.571834601</v>
      </c>
      <c r="P58" s="98">
        <v>108.75</v>
      </c>
      <c r="Q58" s="96">
        <v>22056.397226994599</v>
      </c>
      <c r="R58" s="97">
        <v>9.2189748053793638E-2</v>
      </c>
      <c r="S58" s="97">
        <v>2.7044276935568683E-3</v>
      </c>
      <c r="T58" s="97">
        <v>4.0421815461315992E-4</v>
      </c>
    </row>
    <row r="59" spans="2:20">
      <c r="B59" s="89" t="s">
        <v>467</v>
      </c>
      <c r="C59" s="86" t="s">
        <v>468</v>
      </c>
      <c r="D59" s="99" t="s">
        <v>145</v>
      </c>
      <c r="E59" s="99" t="s">
        <v>355</v>
      </c>
      <c r="F59" s="86" t="s">
        <v>469</v>
      </c>
      <c r="G59" s="99" t="s">
        <v>400</v>
      </c>
      <c r="H59" s="86" t="s">
        <v>454</v>
      </c>
      <c r="I59" s="86" t="s">
        <v>187</v>
      </c>
      <c r="J59" s="86"/>
      <c r="K59" s="96">
        <v>1.1400000000000001</v>
      </c>
      <c r="L59" s="99" t="s">
        <v>189</v>
      </c>
      <c r="M59" s="100">
        <v>5.5E-2</v>
      </c>
      <c r="N59" s="100">
        <v>6.2000000000000006E-3</v>
      </c>
      <c r="O59" s="96">
        <v>534607.42126999993</v>
      </c>
      <c r="P59" s="98">
        <v>127.2</v>
      </c>
      <c r="Q59" s="96">
        <v>680.02066328159992</v>
      </c>
      <c r="R59" s="97">
        <v>7.147239161444492E-3</v>
      </c>
      <c r="S59" s="97">
        <v>8.3380195552465569E-5</v>
      </c>
      <c r="T59" s="97">
        <v>1.2462447732582841E-5</v>
      </c>
    </row>
    <row r="60" spans="2:20">
      <c r="B60" s="89" t="s">
        <v>470</v>
      </c>
      <c r="C60" s="86" t="s">
        <v>471</v>
      </c>
      <c r="D60" s="99" t="s">
        <v>145</v>
      </c>
      <c r="E60" s="99" t="s">
        <v>355</v>
      </c>
      <c r="F60" s="86" t="s">
        <v>469</v>
      </c>
      <c r="G60" s="99" t="s">
        <v>400</v>
      </c>
      <c r="H60" s="86" t="s">
        <v>454</v>
      </c>
      <c r="I60" s="86" t="s">
        <v>187</v>
      </c>
      <c r="J60" s="86"/>
      <c r="K60" s="96">
        <v>3.39</v>
      </c>
      <c r="L60" s="99" t="s">
        <v>189</v>
      </c>
      <c r="M60" s="100">
        <v>5.8499999999999996E-2</v>
      </c>
      <c r="N60" s="100">
        <v>1.18E-2</v>
      </c>
      <c r="O60" s="96">
        <v>16192781.0918223</v>
      </c>
      <c r="P60" s="98">
        <v>126.1</v>
      </c>
      <c r="Q60" s="96">
        <v>20419.097545692297</v>
      </c>
      <c r="R60" s="97">
        <v>9.170303271421619E-3</v>
      </c>
      <c r="S60" s="97">
        <v>2.5036714886701316E-3</v>
      </c>
      <c r="T60" s="97">
        <v>3.7421206391242078E-4</v>
      </c>
    </row>
    <row r="61" spans="2:20">
      <c r="B61" s="89" t="s">
        <v>472</v>
      </c>
      <c r="C61" s="86" t="s">
        <v>473</v>
      </c>
      <c r="D61" s="99" t="s">
        <v>145</v>
      </c>
      <c r="E61" s="99" t="s">
        <v>355</v>
      </c>
      <c r="F61" s="86" t="s">
        <v>474</v>
      </c>
      <c r="G61" s="99" t="s">
        <v>400</v>
      </c>
      <c r="H61" s="86" t="s">
        <v>454</v>
      </c>
      <c r="I61" s="86" t="s">
        <v>185</v>
      </c>
      <c r="J61" s="86"/>
      <c r="K61" s="96">
        <v>1.4700000000000002</v>
      </c>
      <c r="L61" s="99" t="s">
        <v>189</v>
      </c>
      <c r="M61" s="100">
        <v>4.5499999999999999E-2</v>
      </c>
      <c r="N61" s="100">
        <v>4.3E-3</v>
      </c>
      <c r="O61" s="96">
        <v>6073262.8244439997</v>
      </c>
      <c r="P61" s="98">
        <v>126.5</v>
      </c>
      <c r="Q61" s="96">
        <v>7682.6774982999996</v>
      </c>
      <c r="R61" s="97">
        <v>2.147212889240712E-2</v>
      </c>
      <c r="S61" s="97">
        <v>9.4200542242863037E-4</v>
      </c>
      <c r="T61" s="97">
        <v>1.40797143290932E-4</v>
      </c>
    </row>
    <row r="62" spans="2:20">
      <c r="B62" s="89" t="s">
        <v>475</v>
      </c>
      <c r="C62" s="86" t="s">
        <v>476</v>
      </c>
      <c r="D62" s="99" t="s">
        <v>145</v>
      </c>
      <c r="E62" s="99" t="s">
        <v>355</v>
      </c>
      <c r="F62" s="86" t="s">
        <v>474</v>
      </c>
      <c r="G62" s="99" t="s">
        <v>400</v>
      </c>
      <c r="H62" s="86" t="s">
        <v>454</v>
      </c>
      <c r="I62" s="86" t="s">
        <v>185</v>
      </c>
      <c r="J62" s="86"/>
      <c r="K62" s="96">
        <v>6.52</v>
      </c>
      <c r="L62" s="99" t="s">
        <v>189</v>
      </c>
      <c r="M62" s="100">
        <v>4.7500000000000001E-2</v>
      </c>
      <c r="N62" s="100">
        <v>1.9599999999999996E-2</v>
      </c>
      <c r="O62" s="96">
        <v>15931780.999689998</v>
      </c>
      <c r="P62" s="98">
        <v>142.24</v>
      </c>
      <c r="Q62" s="96">
        <v>22661.365363847101</v>
      </c>
      <c r="R62" s="97">
        <v>1.2994365659306733E-2</v>
      </c>
      <c r="S62" s="97">
        <v>2.7786053829675851E-3</v>
      </c>
      <c r="T62" s="97">
        <v>4.1530514680692538E-4</v>
      </c>
    </row>
    <row r="63" spans="2:20">
      <c r="B63" s="89" t="s">
        <v>477</v>
      </c>
      <c r="C63" s="86" t="s">
        <v>478</v>
      </c>
      <c r="D63" s="99" t="s">
        <v>145</v>
      </c>
      <c r="E63" s="99" t="s">
        <v>355</v>
      </c>
      <c r="F63" s="86" t="s">
        <v>479</v>
      </c>
      <c r="G63" s="99" t="s">
        <v>400</v>
      </c>
      <c r="H63" s="86" t="s">
        <v>454</v>
      </c>
      <c r="I63" s="86" t="s">
        <v>187</v>
      </c>
      <c r="J63" s="86"/>
      <c r="K63" s="96">
        <v>1.6</v>
      </c>
      <c r="L63" s="99" t="s">
        <v>189</v>
      </c>
      <c r="M63" s="100">
        <v>4.9500000000000002E-2</v>
      </c>
      <c r="N63" s="100">
        <v>1.0699999999999998E-2</v>
      </c>
      <c r="O63" s="96">
        <v>2510461.1860202998</v>
      </c>
      <c r="P63" s="98">
        <v>131.33000000000001</v>
      </c>
      <c r="Q63" s="96">
        <v>3296.9886905238995</v>
      </c>
      <c r="R63" s="97">
        <v>3.9602793129989294E-3</v>
      </c>
      <c r="S63" s="97">
        <v>4.0425765950043082E-4</v>
      </c>
      <c r="T63" s="97">
        <v>6.0422501034436764E-5</v>
      </c>
    </row>
    <row r="64" spans="2:20">
      <c r="B64" s="89" t="s">
        <v>480</v>
      </c>
      <c r="C64" s="86" t="s">
        <v>481</v>
      </c>
      <c r="D64" s="99" t="s">
        <v>145</v>
      </c>
      <c r="E64" s="99" t="s">
        <v>355</v>
      </c>
      <c r="F64" s="86" t="s">
        <v>479</v>
      </c>
      <c r="G64" s="99" t="s">
        <v>400</v>
      </c>
      <c r="H64" s="86" t="s">
        <v>454</v>
      </c>
      <c r="I64" s="86" t="s">
        <v>187</v>
      </c>
      <c r="J64" s="86"/>
      <c r="K64" s="96">
        <v>3.13</v>
      </c>
      <c r="L64" s="99" t="s">
        <v>189</v>
      </c>
      <c r="M64" s="100">
        <v>6.5000000000000002E-2</v>
      </c>
      <c r="N64" s="100">
        <v>8.2000000000000007E-3</v>
      </c>
      <c r="O64" s="96">
        <v>36130520.615364797</v>
      </c>
      <c r="P64" s="98">
        <v>132.19</v>
      </c>
      <c r="Q64" s="96">
        <v>47760.935006654399</v>
      </c>
      <c r="R64" s="97">
        <v>5.1219170239743879E-2</v>
      </c>
      <c r="S64" s="97">
        <v>5.8561692543368281E-3</v>
      </c>
      <c r="T64" s="97">
        <v>8.7529422018935588E-4</v>
      </c>
    </row>
    <row r="65" spans="2:20">
      <c r="B65" s="89" t="s">
        <v>482</v>
      </c>
      <c r="C65" s="86" t="s">
        <v>483</v>
      </c>
      <c r="D65" s="99" t="s">
        <v>145</v>
      </c>
      <c r="E65" s="99" t="s">
        <v>355</v>
      </c>
      <c r="F65" s="86" t="s">
        <v>479</v>
      </c>
      <c r="G65" s="99" t="s">
        <v>400</v>
      </c>
      <c r="H65" s="86" t="s">
        <v>454</v>
      </c>
      <c r="I65" s="86" t="s">
        <v>187</v>
      </c>
      <c r="J65" s="86"/>
      <c r="K65" s="96">
        <v>3.82</v>
      </c>
      <c r="L65" s="99" t="s">
        <v>189</v>
      </c>
      <c r="M65" s="100">
        <v>5.0999999999999997E-2</v>
      </c>
      <c r="N65" s="100">
        <v>1.9199999999999998E-2</v>
      </c>
      <c r="O65" s="96">
        <v>14183566.718269998</v>
      </c>
      <c r="P65" s="98">
        <v>131.06</v>
      </c>
      <c r="Q65" s="96">
        <v>18588.9825392077</v>
      </c>
      <c r="R65" s="97">
        <v>6.8551183135923174E-3</v>
      </c>
      <c r="S65" s="97">
        <v>2.2792733852539755E-3</v>
      </c>
      <c r="T65" s="97">
        <v>3.4067232924779188E-4</v>
      </c>
    </row>
    <row r="66" spans="2:20">
      <c r="B66" s="89" t="s">
        <v>484</v>
      </c>
      <c r="C66" s="86" t="s">
        <v>485</v>
      </c>
      <c r="D66" s="99" t="s">
        <v>145</v>
      </c>
      <c r="E66" s="99" t="s">
        <v>355</v>
      </c>
      <c r="F66" s="86" t="s">
        <v>479</v>
      </c>
      <c r="G66" s="99" t="s">
        <v>400</v>
      </c>
      <c r="H66" s="86" t="s">
        <v>454</v>
      </c>
      <c r="I66" s="86" t="s">
        <v>187</v>
      </c>
      <c r="J66" s="86"/>
      <c r="K66" s="96">
        <v>1.3800000000000001</v>
      </c>
      <c r="L66" s="99" t="s">
        <v>189</v>
      </c>
      <c r="M66" s="100">
        <v>5.2999999999999999E-2</v>
      </c>
      <c r="N66" s="100">
        <v>1.1699999999999999E-2</v>
      </c>
      <c r="O66" s="96">
        <v>3648887.5543422</v>
      </c>
      <c r="P66" s="98">
        <v>123.62</v>
      </c>
      <c r="Q66" s="96">
        <v>4510.7547216702005</v>
      </c>
      <c r="R66" s="97">
        <v>4.4362739958402906E-3</v>
      </c>
      <c r="S66" s="97">
        <v>5.5308262100018084E-4</v>
      </c>
      <c r="T66" s="97">
        <v>8.2666671747939525E-5</v>
      </c>
    </row>
    <row r="67" spans="2:20">
      <c r="B67" s="89" t="s">
        <v>486</v>
      </c>
      <c r="C67" s="86" t="s">
        <v>487</v>
      </c>
      <c r="D67" s="99" t="s">
        <v>145</v>
      </c>
      <c r="E67" s="99" t="s">
        <v>355</v>
      </c>
      <c r="F67" s="86" t="s">
        <v>488</v>
      </c>
      <c r="G67" s="99" t="s">
        <v>400</v>
      </c>
      <c r="H67" s="86" t="s">
        <v>454</v>
      </c>
      <c r="I67" s="86" t="s">
        <v>187</v>
      </c>
      <c r="J67" s="86"/>
      <c r="K67" s="96">
        <v>3.2100000000000004</v>
      </c>
      <c r="L67" s="99" t="s">
        <v>189</v>
      </c>
      <c r="M67" s="100">
        <v>4.9500000000000002E-2</v>
      </c>
      <c r="N67" s="100">
        <v>1.6299999999999999E-2</v>
      </c>
      <c r="O67" s="96">
        <v>19111614.156093299</v>
      </c>
      <c r="P67" s="98">
        <v>111.33</v>
      </c>
      <c r="Q67" s="96">
        <v>21276.9600792946</v>
      </c>
      <c r="R67" s="97">
        <v>5.5738492055801739E-2</v>
      </c>
      <c r="S67" s="97">
        <v>2.6088576244321167E-3</v>
      </c>
      <c r="T67" s="97">
        <v>3.8993374350840179E-4</v>
      </c>
    </row>
    <row r="68" spans="2:20">
      <c r="B68" s="89" t="s">
        <v>489</v>
      </c>
      <c r="C68" s="86" t="s">
        <v>490</v>
      </c>
      <c r="D68" s="99" t="s">
        <v>145</v>
      </c>
      <c r="E68" s="99" t="s">
        <v>355</v>
      </c>
      <c r="F68" s="86" t="s">
        <v>491</v>
      </c>
      <c r="G68" s="99" t="s">
        <v>357</v>
      </c>
      <c r="H68" s="86" t="s">
        <v>454</v>
      </c>
      <c r="I68" s="86" t="s">
        <v>187</v>
      </c>
      <c r="J68" s="86"/>
      <c r="K68" s="96">
        <v>4.3400000000000007</v>
      </c>
      <c r="L68" s="99" t="s">
        <v>189</v>
      </c>
      <c r="M68" s="100">
        <v>3.85E-2</v>
      </c>
      <c r="N68" s="100">
        <v>5.5000000000000005E-3</v>
      </c>
      <c r="O68" s="96">
        <v>15688599.889269998</v>
      </c>
      <c r="P68" s="98">
        <v>123.42</v>
      </c>
      <c r="Q68" s="96">
        <v>19362.870244343496</v>
      </c>
      <c r="R68" s="97">
        <v>3.6833492331587357E-2</v>
      </c>
      <c r="S68" s="97">
        <v>2.3741630138697906E-3</v>
      </c>
      <c r="T68" s="97">
        <v>3.5485503809313987E-4</v>
      </c>
    </row>
    <row r="69" spans="2:20">
      <c r="B69" s="89" t="s">
        <v>492</v>
      </c>
      <c r="C69" s="86" t="s">
        <v>493</v>
      </c>
      <c r="D69" s="99" t="s">
        <v>145</v>
      </c>
      <c r="E69" s="99" t="s">
        <v>355</v>
      </c>
      <c r="F69" s="86" t="s">
        <v>491</v>
      </c>
      <c r="G69" s="99" t="s">
        <v>357</v>
      </c>
      <c r="H69" s="86" t="s">
        <v>454</v>
      </c>
      <c r="I69" s="86" t="s">
        <v>185</v>
      </c>
      <c r="J69" s="86"/>
      <c r="K69" s="96">
        <v>0.94</v>
      </c>
      <c r="L69" s="99" t="s">
        <v>189</v>
      </c>
      <c r="M69" s="100">
        <v>4.2900000000000001E-2</v>
      </c>
      <c r="N69" s="100">
        <v>4.999999999999999E-4</v>
      </c>
      <c r="O69" s="96">
        <v>3978580.2632905995</v>
      </c>
      <c r="P69" s="98">
        <v>119.62</v>
      </c>
      <c r="Q69" s="96">
        <v>4759.1777379780997</v>
      </c>
      <c r="R69" s="97">
        <v>1.4015291938368028E-2</v>
      </c>
      <c r="S69" s="97">
        <v>5.8354281257660707E-4</v>
      </c>
      <c r="T69" s="97">
        <v>8.7219414073985162E-5</v>
      </c>
    </row>
    <row r="70" spans="2:20">
      <c r="B70" s="89" t="s">
        <v>494</v>
      </c>
      <c r="C70" s="86" t="s">
        <v>495</v>
      </c>
      <c r="D70" s="99" t="s">
        <v>145</v>
      </c>
      <c r="E70" s="99" t="s">
        <v>355</v>
      </c>
      <c r="F70" s="86" t="s">
        <v>491</v>
      </c>
      <c r="G70" s="99" t="s">
        <v>357</v>
      </c>
      <c r="H70" s="86" t="s">
        <v>454</v>
      </c>
      <c r="I70" s="86" t="s">
        <v>185</v>
      </c>
      <c r="J70" s="86"/>
      <c r="K70" s="96">
        <v>3.3999999999999995</v>
      </c>
      <c r="L70" s="99" t="s">
        <v>189</v>
      </c>
      <c r="M70" s="100">
        <v>4.7500000000000001E-2</v>
      </c>
      <c r="N70" s="100">
        <v>4.4999999999999997E-3</v>
      </c>
      <c r="O70" s="96">
        <v>11190208.1088</v>
      </c>
      <c r="P70" s="98">
        <v>135.96</v>
      </c>
      <c r="Q70" s="96">
        <v>15214.207098946699</v>
      </c>
      <c r="R70" s="97">
        <v>2.2031529325507133E-2</v>
      </c>
      <c r="S70" s="97">
        <v>1.8654779649843775E-3</v>
      </c>
      <c r="T70" s="97">
        <v>2.7882426373387594E-4</v>
      </c>
    </row>
    <row r="71" spans="2:20">
      <c r="B71" s="89" t="s">
        <v>496</v>
      </c>
      <c r="C71" s="86" t="s">
        <v>497</v>
      </c>
      <c r="D71" s="99" t="s">
        <v>145</v>
      </c>
      <c r="E71" s="99" t="s">
        <v>355</v>
      </c>
      <c r="F71" s="86" t="s">
        <v>498</v>
      </c>
      <c r="G71" s="99" t="s">
        <v>357</v>
      </c>
      <c r="H71" s="86" t="s">
        <v>454</v>
      </c>
      <c r="I71" s="86" t="s">
        <v>187</v>
      </c>
      <c r="J71" s="86"/>
      <c r="K71" s="96">
        <v>3.6399999999999997</v>
      </c>
      <c r="L71" s="99" t="s">
        <v>189</v>
      </c>
      <c r="M71" s="100">
        <v>3.5499999999999997E-2</v>
      </c>
      <c r="N71" s="100">
        <v>6.8999999999999981E-3</v>
      </c>
      <c r="O71" s="96">
        <v>13286868.560163999</v>
      </c>
      <c r="P71" s="98">
        <v>119.87</v>
      </c>
      <c r="Q71" s="96">
        <v>15926.9687490983</v>
      </c>
      <c r="R71" s="97">
        <v>2.3302650814844953E-2</v>
      </c>
      <c r="S71" s="97">
        <v>1.9528726707351469E-3</v>
      </c>
      <c r="T71" s="97">
        <v>2.9188674152379776E-4</v>
      </c>
    </row>
    <row r="72" spans="2:20">
      <c r="B72" s="89" t="s">
        <v>499</v>
      </c>
      <c r="C72" s="86" t="s">
        <v>500</v>
      </c>
      <c r="D72" s="99" t="s">
        <v>145</v>
      </c>
      <c r="E72" s="99" t="s">
        <v>355</v>
      </c>
      <c r="F72" s="86" t="s">
        <v>498</v>
      </c>
      <c r="G72" s="99" t="s">
        <v>357</v>
      </c>
      <c r="H72" s="86" t="s">
        <v>454</v>
      </c>
      <c r="I72" s="86" t="s">
        <v>187</v>
      </c>
      <c r="J72" s="86"/>
      <c r="K72" s="96">
        <v>2.6</v>
      </c>
      <c r="L72" s="99" t="s">
        <v>189</v>
      </c>
      <c r="M72" s="100">
        <v>4.6500000000000007E-2</v>
      </c>
      <c r="N72" s="100">
        <v>5.1000000000000004E-3</v>
      </c>
      <c r="O72" s="96">
        <v>22261449.353266403</v>
      </c>
      <c r="P72" s="98">
        <v>132.9</v>
      </c>
      <c r="Q72" s="96">
        <v>29585.466153555801</v>
      </c>
      <c r="R72" s="97">
        <v>3.3945336472381876E-2</v>
      </c>
      <c r="S72" s="97">
        <v>3.6275985225066648E-3</v>
      </c>
      <c r="T72" s="97">
        <v>5.4220017933499819E-4</v>
      </c>
    </row>
    <row r="73" spans="2:20">
      <c r="B73" s="89" t="s">
        <v>501</v>
      </c>
      <c r="C73" s="86" t="s">
        <v>502</v>
      </c>
      <c r="D73" s="99" t="s">
        <v>145</v>
      </c>
      <c r="E73" s="99" t="s">
        <v>355</v>
      </c>
      <c r="F73" s="86" t="s">
        <v>498</v>
      </c>
      <c r="G73" s="99" t="s">
        <v>357</v>
      </c>
      <c r="H73" s="86" t="s">
        <v>454</v>
      </c>
      <c r="I73" s="86" t="s">
        <v>187</v>
      </c>
      <c r="J73" s="86"/>
      <c r="K73" s="96">
        <v>6.9300000000000006</v>
      </c>
      <c r="L73" s="99" t="s">
        <v>189</v>
      </c>
      <c r="M73" s="100">
        <v>1.4999999999999999E-2</v>
      </c>
      <c r="N73" s="100">
        <v>1.2000000000000004E-2</v>
      </c>
      <c r="O73" s="96">
        <v>36656332.821515396</v>
      </c>
      <c r="P73" s="98">
        <v>100.49</v>
      </c>
      <c r="Q73" s="96">
        <v>36835.947144384394</v>
      </c>
      <c r="R73" s="97">
        <v>5.6359867075493904E-2</v>
      </c>
      <c r="S73" s="97">
        <v>4.5166105121531861E-3</v>
      </c>
      <c r="T73" s="97">
        <v>6.7507664215928857E-4</v>
      </c>
    </row>
    <row r="74" spans="2:20">
      <c r="B74" s="89" t="s">
        <v>503</v>
      </c>
      <c r="C74" s="86" t="s">
        <v>504</v>
      </c>
      <c r="D74" s="99" t="s">
        <v>145</v>
      </c>
      <c r="E74" s="99" t="s">
        <v>355</v>
      </c>
      <c r="F74" s="86" t="s">
        <v>433</v>
      </c>
      <c r="G74" s="99" t="s">
        <v>434</v>
      </c>
      <c r="H74" s="86" t="s">
        <v>454</v>
      </c>
      <c r="I74" s="86" t="s">
        <v>187</v>
      </c>
      <c r="J74" s="86"/>
      <c r="K74" s="96">
        <v>6.33</v>
      </c>
      <c r="L74" s="99" t="s">
        <v>189</v>
      </c>
      <c r="M74" s="100">
        <v>3.85E-2</v>
      </c>
      <c r="N74" s="100">
        <v>1.5799999999999998E-2</v>
      </c>
      <c r="O74" s="96">
        <v>4141392.7195099997</v>
      </c>
      <c r="P74" s="98">
        <v>118.29</v>
      </c>
      <c r="Q74" s="96">
        <v>4898.8536010568996</v>
      </c>
      <c r="R74" s="97">
        <v>1.7288443579436309E-2</v>
      </c>
      <c r="S74" s="97">
        <v>6.006690580075448E-4</v>
      </c>
      <c r="T74" s="97">
        <v>8.9779193852915364E-5</v>
      </c>
    </row>
    <row r="75" spans="2:20">
      <c r="B75" s="89" t="s">
        <v>505</v>
      </c>
      <c r="C75" s="86" t="s">
        <v>506</v>
      </c>
      <c r="D75" s="99" t="s">
        <v>145</v>
      </c>
      <c r="E75" s="99" t="s">
        <v>355</v>
      </c>
      <c r="F75" s="86" t="s">
        <v>433</v>
      </c>
      <c r="G75" s="99" t="s">
        <v>434</v>
      </c>
      <c r="H75" s="86" t="s">
        <v>454</v>
      </c>
      <c r="I75" s="86" t="s">
        <v>187</v>
      </c>
      <c r="J75" s="86"/>
      <c r="K75" s="96">
        <v>3.8599999999999994</v>
      </c>
      <c r="L75" s="99" t="s">
        <v>189</v>
      </c>
      <c r="M75" s="100">
        <v>3.9E-2</v>
      </c>
      <c r="N75" s="100">
        <v>8.0000000000000002E-3</v>
      </c>
      <c r="O75" s="96">
        <v>16911650.420169998</v>
      </c>
      <c r="P75" s="98">
        <v>121.26</v>
      </c>
      <c r="Q75" s="96">
        <v>20507.067159136401</v>
      </c>
      <c r="R75" s="97">
        <v>8.4969291046286394E-2</v>
      </c>
      <c r="S75" s="97">
        <v>2.5144578132153999E-3</v>
      </c>
      <c r="T75" s="97">
        <v>3.7582424537807232E-4</v>
      </c>
    </row>
    <row r="76" spans="2:20">
      <c r="B76" s="89" t="s">
        <v>507</v>
      </c>
      <c r="C76" s="86" t="s">
        <v>508</v>
      </c>
      <c r="D76" s="99" t="s">
        <v>145</v>
      </c>
      <c r="E76" s="99" t="s">
        <v>355</v>
      </c>
      <c r="F76" s="86" t="s">
        <v>433</v>
      </c>
      <c r="G76" s="99" t="s">
        <v>434</v>
      </c>
      <c r="H76" s="86" t="s">
        <v>454</v>
      </c>
      <c r="I76" s="86" t="s">
        <v>187</v>
      </c>
      <c r="J76" s="86"/>
      <c r="K76" s="96">
        <v>4.7099999999999991</v>
      </c>
      <c r="L76" s="99" t="s">
        <v>189</v>
      </c>
      <c r="M76" s="100">
        <v>3.9E-2</v>
      </c>
      <c r="N76" s="100">
        <v>1.0999999999999996E-2</v>
      </c>
      <c r="O76" s="96">
        <v>16609076.18543</v>
      </c>
      <c r="P76" s="98">
        <v>122.7</v>
      </c>
      <c r="Q76" s="96">
        <v>20379.3361974326</v>
      </c>
      <c r="R76" s="97">
        <v>4.1623366982463834E-2</v>
      </c>
      <c r="S76" s="97">
        <v>2.4987961824149887E-3</v>
      </c>
      <c r="T76" s="97">
        <v>3.7348337469572516E-4</v>
      </c>
    </row>
    <row r="77" spans="2:20">
      <c r="B77" s="89" t="s">
        <v>509</v>
      </c>
      <c r="C77" s="86" t="s">
        <v>510</v>
      </c>
      <c r="D77" s="99" t="s">
        <v>145</v>
      </c>
      <c r="E77" s="99" t="s">
        <v>355</v>
      </c>
      <c r="F77" s="86" t="s">
        <v>433</v>
      </c>
      <c r="G77" s="99" t="s">
        <v>434</v>
      </c>
      <c r="H77" s="86" t="s">
        <v>454</v>
      </c>
      <c r="I77" s="86" t="s">
        <v>187</v>
      </c>
      <c r="J77" s="86"/>
      <c r="K77" s="96">
        <v>7.1000000000000005</v>
      </c>
      <c r="L77" s="99" t="s">
        <v>189</v>
      </c>
      <c r="M77" s="100">
        <v>3.85E-2</v>
      </c>
      <c r="N77" s="100">
        <v>1.7899999999999999E-2</v>
      </c>
      <c r="O77" s="96">
        <v>3673716.7656299998</v>
      </c>
      <c r="P77" s="98">
        <v>118.56</v>
      </c>
      <c r="Q77" s="96">
        <v>4355.5587347643996</v>
      </c>
      <c r="R77" s="97">
        <v>1.469486706252E-2</v>
      </c>
      <c r="S77" s="97">
        <v>5.3405338786670917E-4</v>
      </c>
      <c r="T77" s="97">
        <v>7.9822461300294319E-5</v>
      </c>
    </row>
    <row r="78" spans="2:20">
      <c r="B78" s="89" t="s">
        <v>511</v>
      </c>
      <c r="C78" s="86" t="s">
        <v>512</v>
      </c>
      <c r="D78" s="99" t="s">
        <v>145</v>
      </c>
      <c r="E78" s="99" t="s">
        <v>355</v>
      </c>
      <c r="F78" s="86" t="s">
        <v>513</v>
      </c>
      <c r="G78" s="99" t="s">
        <v>514</v>
      </c>
      <c r="H78" s="86" t="s">
        <v>454</v>
      </c>
      <c r="I78" s="86" t="s">
        <v>187</v>
      </c>
      <c r="J78" s="86"/>
      <c r="K78" s="96">
        <v>0.99</v>
      </c>
      <c r="L78" s="99" t="s">
        <v>189</v>
      </c>
      <c r="M78" s="100">
        <v>1.2800000000000001E-2</v>
      </c>
      <c r="N78" s="100">
        <v>2.0999999999999999E-3</v>
      </c>
      <c r="O78" s="96">
        <v>5627578.6077435995</v>
      </c>
      <c r="P78" s="98">
        <v>100.3</v>
      </c>
      <c r="Q78" s="96">
        <v>5680.4778443371997</v>
      </c>
      <c r="R78" s="97">
        <v>4.6896488397863326E-2</v>
      </c>
      <c r="S78" s="97">
        <v>6.9650729612630519E-4</v>
      </c>
      <c r="T78" s="97">
        <v>1.0410368692257166E-4</v>
      </c>
    </row>
    <row r="79" spans="2:20">
      <c r="B79" s="89" t="s">
        <v>515</v>
      </c>
      <c r="C79" s="86" t="s">
        <v>516</v>
      </c>
      <c r="D79" s="99" t="s">
        <v>145</v>
      </c>
      <c r="E79" s="99" t="s">
        <v>355</v>
      </c>
      <c r="F79" s="86" t="s">
        <v>517</v>
      </c>
      <c r="G79" s="99" t="s">
        <v>434</v>
      </c>
      <c r="H79" s="86" t="s">
        <v>454</v>
      </c>
      <c r="I79" s="86" t="s">
        <v>185</v>
      </c>
      <c r="J79" s="86"/>
      <c r="K79" s="96">
        <v>4.8900000000000006</v>
      </c>
      <c r="L79" s="99" t="s">
        <v>189</v>
      </c>
      <c r="M79" s="100">
        <v>3.7499999999999999E-2</v>
      </c>
      <c r="N79" s="100">
        <v>1.2800000000000001E-2</v>
      </c>
      <c r="O79" s="96">
        <v>53942327.363379993</v>
      </c>
      <c r="P79" s="98">
        <v>119.75</v>
      </c>
      <c r="Q79" s="96">
        <v>64595.935909785396</v>
      </c>
      <c r="R79" s="97">
        <v>6.9629839288033721E-2</v>
      </c>
      <c r="S79" s="97">
        <v>7.920379569145623E-3</v>
      </c>
      <c r="T79" s="97">
        <v>1.1838220784764703E-3</v>
      </c>
    </row>
    <row r="80" spans="2:20">
      <c r="B80" s="89" t="s">
        <v>518</v>
      </c>
      <c r="C80" s="86" t="s">
        <v>519</v>
      </c>
      <c r="D80" s="99" t="s">
        <v>145</v>
      </c>
      <c r="E80" s="99" t="s">
        <v>355</v>
      </c>
      <c r="F80" s="86" t="s">
        <v>517</v>
      </c>
      <c r="G80" s="99" t="s">
        <v>434</v>
      </c>
      <c r="H80" s="86" t="s">
        <v>454</v>
      </c>
      <c r="I80" s="86" t="s">
        <v>185</v>
      </c>
      <c r="J80" s="86"/>
      <c r="K80" s="96">
        <v>8.39</v>
      </c>
      <c r="L80" s="99" t="s">
        <v>189</v>
      </c>
      <c r="M80" s="100">
        <v>2.4799999999999999E-2</v>
      </c>
      <c r="N80" s="100">
        <v>1.9199999999999998E-2</v>
      </c>
      <c r="O80" s="96">
        <v>10682817.005000001</v>
      </c>
      <c r="P80" s="98">
        <v>103.58</v>
      </c>
      <c r="Q80" s="96">
        <v>11065.2622149323</v>
      </c>
      <c r="R80" s="97">
        <v>4.156285309382636E-2</v>
      </c>
      <c r="S80" s="97">
        <v>1.3567583709412966E-3</v>
      </c>
      <c r="T80" s="97">
        <v>2.0278832607151592E-4</v>
      </c>
    </row>
    <row r="81" spans="2:20">
      <c r="B81" s="89" t="s">
        <v>520</v>
      </c>
      <c r="C81" s="86" t="s">
        <v>521</v>
      </c>
      <c r="D81" s="99" t="s">
        <v>145</v>
      </c>
      <c r="E81" s="99" t="s">
        <v>355</v>
      </c>
      <c r="F81" s="86" t="s">
        <v>522</v>
      </c>
      <c r="G81" s="99" t="s">
        <v>400</v>
      </c>
      <c r="H81" s="86" t="s">
        <v>454</v>
      </c>
      <c r="I81" s="86" t="s">
        <v>187</v>
      </c>
      <c r="J81" s="86"/>
      <c r="K81" s="96">
        <v>3.7299999999999995</v>
      </c>
      <c r="L81" s="99" t="s">
        <v>189</v>
      </c>
      <c r="M81" s="100">
        <v>5.0999999999999997E-2</v>
      </c>
      <c r="N81" s="100">
        <v>8.7999999999999988E-3</v>
      </c>
      <c r="O81" s="96">
        <v>67064788.067741394</v>
      </c>
      <c r="P81" s="98">
        <v>128.79</v>
      </c>
      <c r="Q81" s="96">
        <v>86372.743244662401</v>
      </c>
      <c r="R81" s="97">
        <v>5.774685563351236E-2</v>
      </c>
      <c r="S81" s="97">
        <v>1.0590525569309884E-2</v>
      </c>
      <c r="T81" s="97">
        <v>1.5829163087661261E-3</v>
      </c>
    </row>
    <row r="82" spans="2:20">
      <c r="B82" s="89" t="s">
        <v>523</v>
      </c>
      <c r="C82" s="86" t="s">
        <v>524</v>
      </c>
      <c r="D82" s="99" t="s">
        <v>145</v>
      </c>
      <c r="E82" s="99" t="s">
        <v>355</v>
      </c>
      <c r="F82" s="86" t="s">
        <v>522</v>
      </c>
      <c r="G82" s="99" t="s">
        <v>400</v>
      </c>
      <c r="H82" s="86" t="s">
        <v>454</v>
      </c>
      <c r="I82" s="86" t="s">
        <v>187</v>
      </c>
      <c r="J82" s="86"/>
      <c r="K82" s="96">
        <v>4.03</v>
      </c>
      <c r="L82" s="99" t="s">
        <v>189</v>
      </c>
      <c r="M82" s="100">
        <v>3.4000000000000002E-2</v>
      </c>
      <c r="N82" s="100">
        <v>1.1099999999999999E-2</v>
      </c>
      <c r="O82" s="96">
        <v>23851403.096094798</v>
      </c>
      <c r="P82" s="98">
        <v>111.53</v>
      </c>
      <c r="Q82" s="96">
        <v>26601.469955343298</v>
      </c>
      <c r="R82" s="97">
        <v>6.8260183158671231E-2</v>
      </c>
      <c r="S82" s="97">
        <v>3.2617181897913331E-3</v>
      </c>
      <c r="T82" s="97">
        <v>4.8751375778570253E-4</v>
      </c>
    </row>
    <row r="83" spans="2:20">
      <c r="B83" s="89" t="s">
        <v>525</v>
      </c>
      <c r="C83" s="86" t="s">
        <v>526</v>
      </c>
      <c r="D83" s="99" t="s">
        <v>145</v>
      </c>
      <c r="E83" s="99" t="s">
        <v>355</v>
      </c>
      <c r="F83" s="86" t="s">
        <v>522</v>
      </c>
      <c r="G83" s="99" t="s">
        <v>400</v>
      </c>
      <c r="H83" s="86" t="s">
        <v>454</v>
      </c>
      <c r="I83" s="86" t="s">
        <v>187</v>
      </c>
      <c r="J83" s="86"/>
      <c r="K83" s="96">
        <v>5.0699999999999994</v>
      </c>
      <c r="L83" s="99" t="s">
        <v>189</v>
      </c>
      <c r="M83" s="100">
        <v>2.5499999999999998E-2</v>
      </c>
      <c r="N83" s="100">
        <v>1.3600000000000001E-2</v>
      </c>
      <c r="O83" s="96">
        <v>24193821.851723399</v>
      </c>
      <c r="P83" s="98">
        <v>106.15</v>
      </c>
      <c r="Q83" s="96">
        <v>25681.741890733701</v>
      </c>
      <c r="R83" s="97">
        <v>2.6135584804898707E-2</v>
      </c>
      <c r="S83" s="97">
        <v>3.1489464608968503E-3</v>
      </c>
      <c r="T83" s="97">
        <v>4.7065829507362286E-4</v>
      </c>
    </row>
    <row r="84" spans="2:20">
      <c r="B84" s="89" t="s">
        <v>527</v>
      </c>
      <c r="C84" s="86" t="s">
        <v>528</v>
      </c>
      <c r="D84" s="99" t="s">
        <v>145</v>
      </c>
      <c r="E84" s="99" t="s">
        <v>355</v>
      </c>
      <c r="F84" s="86" t="s">
        <v>522</v>
      </c>
      <c r="G84" s="99" t="s">
        <v>400</v>
      </c>
      <c r="H84" s="86" t="s">
        <v>454</v>
      </c>
      <c r="I84" s="86" t="s">
        <v>187</v>
      </c>
      <c r="J84" s="86"/>
      <c r="K84" s="96">
        <v>3.9300000000000006</v>
      </c>
      <c r="L84" s="99" t="s">
        <v>189</v>
      </c>
      <c r="M84" s="100">
        <v>4.9000000000000002E-2</v>
      </c>
      <c r="N84" s="100">
        <v>1.4100000000000001E-2</v>
      </c>
      <c r="O84" s="96">
        <v>28356565.397958096</v>
      </c>
      <c r="P84" s="98">
        <v>115.41</v>
      </c>
      <c r="Q84" s="96">
        <v>33429.579506857095</v>
      </c>
      <c r="R84" s="97">
        <v>2.8053026489583924E-2</v>
      </c>
      <c r="S84" s="97">
        <v>4.098941439613547E-3</v>
      </c>
      <c r="T84" s="97">
        <v>6.1264959996356304E-4</v>
      </c>
    </row>
    <row r="85" spans="2:20">
      <c r="B85" s="89" t="s">
        <v>529</v>
      </c>
      <c r="C85" s="86" t="s">
        <v>530</v>
      </c>
      <c r="D85" s="99" t="s">
        <v>145</v>
      </c>
      <c r="E85" s="99" t="s">
        <v>355</v>
      </c>
      <c r="F85" s="86" t="s">
        <v>531</v>
      </c>
      <c r="G85" s="99" t="s">
        <v>434</v>
      </c>
      <c r="H85" s="86" t="s">
        <v>454</v>
      </c>
      <c r="I85" s="86" t="s">
        <v>185</v>
      </c>
      <c r="J85" s="86"/>
      <c r="K85" s="96">
        <v>3.09</v>
      </c>
      <c r="L85" s="99" t="s">
        <v>189</v>
      </c>
      <c r="M85" s="100">
        <v>4.0500000000000001E-2</v>
      </c>
      <c r="N85" s="100">
        <v>5.6999999999999993E-3</v>
      </c>
      <c r="O85" s="96">
        <v>2455192.5397561998</v>
      </c>
      <c r="P85" s="98">
        <v>135.09</v>
      </c>
      <c r="Q85" s="96">
        <v>3316.7197739808003</v>
      </c>
      <c r="R85" s="97">
        <v>9.6453937516743551E-3</v>
      </c>
      <c r="S85" s="97">
        <v>4.0667697068600447E-4</v>
      </c>
      <c r="T85" s="97">
        <v>6.0784104158527458E-5</v>
      </c>
    </row>
    <row r="86" spans="2:20">
      <c r="B86" s="89" t="s">
        <v>532</v>
      </c>
      <c r="C86" s="86" t="s">
        <v>533</v>
      </c>
      <c r="D86" s="99" t="s">
        <v>145</v>
      </c>
      <c r="E86" s="99" t="s">
        <v>355</v>
      </c>
      <c r="F86" s="86" t="s">
        <v>531</v>
      </c>
      <c r="G86" s="99" t="s">
        <v>434</v>
      </c>
      <c r="H86" s="86" t="s">
        <v>454</v>
      </c>
      <c r="I86" s="86" t="s">
        <v>185</v>
      </c>
      <c r="J86" s="86"/>
      <c r="K86" s="96">
        <v>1.7299999999999998</v>
      </c>
      <c r="L86" s="99" t="s">
        <v>189</v>
      </c>
      <c r="M86" s="100">
        <v>4.2800000000000005E-2</v>
      </c>
      <c r="N86" s="100">
        <v>4.0000000000000001E-3</v>
      </c>
      <c r="O86" s="96">
        <v>2361985.8227869999</v>
      </c>
      <c r="P86" s="98">
        <v>130.09</v>
      </c>
      <c r="Q86" s="96">
        <v>3072.7072593815001</v>
      </c>
      <c r="R86" s="97">
        <v>8.2554733523971125E-3</v>
      </c>
      <c r="S86" s="97">
        <v>3.7675756928670726E-4</v>
      </c>
      <c r="T86" s="97">
        <v>5.6312191210154893E-5</v>
      </c>
    </row>
    <row r="87" spans="2:20">
      <c r="B87" s="89" t="s">
        <v>534</v>
      </c>
      <c r="C87" s="86" t="s">
        <v>535</v>
      </c>
      <c r="D87" s="99" t="s">
        <v>145</v>
      </c>
      <c r="E87" s="99" t="s">
        <v>355</v>
      </c>
      <c r="F87" s="86" t="s">
        <v>491</v>
      </c>
      <c r="G87" s="99" t="s">
        <v>357</v>
      </c>
      <c r="H87" s="86" t="s">
        <v>454</v>
      </c>
      <c r="I87" s="86" t="s">
        <v>185</v>
      </c>
      <c r="J87" s="86"/>
      <c r="K87" s="96">
        <v>2.1</v>
      </c>
      <c r="L87" s="99" t="s">
        <v>189</v>
      </c>
      <c r="M87" s="100">
        <v>5.2499999999999998E-2</v>
      </c>
      <c r="N87" s="100">
        <v>2.7999999999999995E-3</v>
      </c>
      <c r="O87" s="96">
        <v>17792558.956</v>
      </c>
      <c r="P87" s="98">
        <v>136.47999999999999</v>
      </c>
      <c r="Q87" s="96">
        <v>24283.285322107997</v>
      </c>
      <c r="R87" s="97">
        <v>3.7067831158333335E-2</v>
      </c>
      <c r="S87" s="97">
        <v>2.9774758152830197E-3</v>
      </c>
      <c r="T87" s="97">
        <v>4.4502937990407326E-4</v>
      </c>
    </row>
    <row r="88" spans="2:20">
      <c r="B88" s="89" t="s">
        <v>536</v>
      </c>
      <c r="C88" s="86" t="s">
        <v>537</v>
      </c>
      <c r="D88" s="99" t="s">
        <v>145</v>
      </c>
      <c r="E88" s="99" t="s">
        <v>355</v>
      </c>
      <c r="F88" s="86" t="s">
        <v>491</v>
      </c>
      <c r="G88" s="99" t="s">
        <v>357</v>
      </c>
      <c r="H88" s="86" t="s">
        <v>454</v>
      </c>
      <c r="I88" s="86" t="s">
        <v>185</v>
      </c>
      <c r="J88" s="86"/>
      <c r="K88" s="96">
        <v>1.49</v>
      </c>
      <c r="L88" s="99" t="s">
        <v>189</v>
      </c>
      <c r="M88" s="100">
        <v>5.5E-2</v>
      </c>
      <c r="N88" s="100">
        <v>8.9999999999999987E-4</v>
      </c>
      <c r="O88" s="96">
        <v>3378239.1346695996</v>
      </c>
      <c r="P88" s="98">
        <v>132.78</v>
      </c>
      <c r="Q88" s="96">
        <v>4485.6258702741998</v>
      </c>
      <c r="R88" s="97">
        <v>2.1113994591684997E-2</v>
      </c>
      <c r="S88" s="97">
        <v>5.5000146676981339E-4</v>
      </c>
      <c r="T88" s="97">
        <v>8.2206146040395236E-5</v>
      </c>
    </row>
    <row r="89" spans="2:20">
      <c r="B89" s="89" t="s">
        <v>538</v>
      </c>
      <c r="C89" s="86" t="s">
        <v>539</v>
      </c>
      <c r="D89" s="99" t="s">
        <v>145</v>
      </c>
      <c r="E89" s="99" t="s">
        <v>355</v>
      </c>
      <c r="F89" s="86" t="s">
        <v>449</v>
      </c>
      <c r="G89" s="99" t="s">
        <v>434</v>
      </c>
      <c r="H89" s="86" t="s">
        <v>454</v>
      </c>
      <c r="I89" s="86" t="s">
        <v>185</v>
      </c>
      <c r="J89" s="86"/>
      <c r="K89" s="96">
        <v>3.33</v>
      </c>
      <c r="L89" s="99" t="s">
        <v>189</v>
      </c>
      <c r="M89" s="100">
        <v>3.6000000000000004E-2</v>
      </c>
      <c r="N89" s="100">
        <v>6.1999999999999998E-3</v>
      </c>
      <c r="O89" s="96">
        <v>28733662.064169999</v>
      </c>
      <c r="P89" s="98">
        <v>115.48</v>
      </c>
      <c r="Q89" s="96">
        <v>33181.633076252598</v>
      </c>
      <c r="R89" s="97">
        <v>6.9453296167793055E-2</v>
      </c>
      <c r="S89" s="97">
        <v>4.0685396842160384E-3</v>
      </c>
      <c r="T89" s="97">
        <v>6.0810559181978486E-4</v>
      </c>
    </row>
    <row r="90" spans="2:20">
      <c r="B90" s="89" t="s">
        <v>540</v>
      </c>
      <c r="C90" s="86" t="s">
        <v>541</v>
      </c>
      <c r="D90" s="99" t="s">
        <v>145</v>
      </c>
      <c r="E90" s="99" t="s">
        <v>355</v>
      </c>
      <c r="F90" s="86" t="s">
        <v>542</v>
      </c>
      <c r="G90" s="99" t="s">
        <v>400</v>
      </c>
      <c r="H90" s="86" t="s">
        <v>454</v>
      </c>
      <c r="I90" s="86" t="s">
        <v>187</v>
      </c>
      <c r="J90" s="86"/>
      <c r="K90" s="96">
        <v>3.0600000000000005</v>
      </c>
      <c r="L90" s="99" t="s">
        <v>189</v>
      </c>
      <c r="M90" s="100">
        <v>3.9E-2</v>
      </c>
      <c r="N90" s="100">
        <v>7.0999999999999995E-3</v>
      </c>
      <c r="O90" s="96">
        <v>8227456.6656119004</v>
      </c>
      <c r="P90" s="98">
        <v>116.44</v>
      </c>
      <c r="Q90" s="96">
        <v>9580.0501033653982</v>
      </c>
      <c r="R90" s="97">
        <v>1.8510136051154497E-2</v>
      </c>
      <c r="S90" s="97">
        <v>1.174650263076261E-3</v>
      </c>
      <c r="T90" s="97">
        <v>1.7556947918695196E-4</v>
      </c>
    </row>
    <row r="91" spans="2:20">
      <c r="B91" s="89" t="s">
        <v>543</v>
      </c>
      <c r="C91" s="86" t="s">
        <v>544</v>
      </c>
      <c r="D91" s="99" t="s">
        <v>145</v>
      </c>
      <c r="E91" s="99" t="s">
        <v>355</v>
      </c>
      <c r="F91" s="86" t="s">
        <v>542</v>
      </c>
      <c r="G91" s="99" t="s">
        <v>400</v>
      </c>
      <c r="H91" s="86" t="s">
        <v>454</v>
      </c>
      <c r="I91" s="86" t="s">
        <v>187</v>
      </c>
      <c r="J91" s="86"/>
      <c r="K91" s="96">
        <v>5.67</v>
      </c>
      <c r="L91" s="99" t="s">
        <v>189</v>
      </c>
      <c r="M91" s="100">
        <v>0.04</v>
      </c>
      <c r="N91" s="100">
        <v>1.26E-2</v>
      </c>
      <c r="O91" s="96">
        <v>29522694.811028495</v>
      </c>
      <c r="P91" s="98">
        <v>114.18</v>
      </c>
      <c r="Q91" s="96">
        <v>33709.013595488897</v>
      </c>
      <c r="R91" s="97">
        <v>5.0178053898307658E-2</v>
      </c>
      <c r="S91" s="97">
        <v>4.1332040292850264E-3</v>
      </c>
      <c r="T91" s="97">
        <v>6.1777066894324738E-4</v>
      </c>
    </row>
    <row r="92" spans="2:20">
      <c r="B92" s="89" t="s">
        <v>545</v>
      </c>
      <c r="C92" s="86" t="s">
        <v>546</v>
      </c>
      <c r="D92" s="99" t="s">
        <v>145</v>
      </c>
      <c r="E92" s="99" t="s">
        <v>355</v>
      </c>
      <c r="F92" s="86" t="s">
        <v>542</v>
      </c>
      <c r="G92" s="99" t="s">
        <v>400</v>
      </c>
      <c r="H92" s="86" t="s">
        <v>454</v>
      </c>
      <c r="I92" s="86" t="s">
        <v>187</v>
      </c>
      <c r="J92" s="86"/>
      <c r="K92" s="96">
        <v>7.2099999999999991</v>
      </c>
      <c r="L92" s="99" t="s">
        <v>189</v>
      </c>
      <c r="M92" s="100">
        <v>0.04</v>
      </c>
      <c r="N92" s="100">
        <v>1.8200000000000001E-2</v>
      </c>
      <c r="O92" s="96">
        <v>12715524.43</v>
      </c>
      <c r="P92" s="98">
        <v>116.8</v>
      </c>
      <c r="Q92" s="96">
        <v>14851.7331101331</v>
      </c>
      <c r="R92" s="97">
        <v>8.8341515882058685E-2</v>
      </c>
      <c r="S92" s="97">
        <v>1.8210335036585831E-3</v>
      </c>
      <c r="T92" s="97">
        <v>2.7218135803420068E-4</v>
      </c>
    </row>
    <row r="93" spans="2:20">
      <c r="B93" s="89" t="s">
        <v>547</v>
      </c>
      <c r="C93" s="86" t="s">
        <v>548</v>
      </c>
      <c r="D93" s="99" t="s">
        <v>145</v>
      </c>
      <c r="E93" s="99" t="s">
        <v>355</v>
      </c>
      <c r="F93" s="86" t="s">
        <v>372</v>
      </c>
      <c r="G93" s="99" t="s">
        <v>357</v>
      </c>
      <c r="H93" s="86" t="s">
        <v>549</v>
      </c>
      <c r="I93" s="86" t="s">
        <v>187</v>
      </c>
      <c r="J93" s="86"/>
      <c r="K93" s="96">
        <v>0.7300000000000002</v>
      </c>
      <c r="L93" s="99" t="s">
        <v>189</v>
      </c>
      <c r="M93" s="100">
        <v>6.5000000000000002E-2</v>
      </c>
      <c r="N93" s="100">
        <v>-2.2000000000000001E-3</v>
      </c>
      <c r="O93" s="96">
        <v>23157645.449719995</v>
      </c>
      <c r="P93" s="98">
        <v>133.88999999999999</v>
      </c>
      <c r="Q93" s="96">
        <v>31005.771061979198</v>
      </c>
      <c r="R93" s="97">
        <v>3.4256871967041413E-2</v>
      </c>
      <c r="S93" s="97">
        <v>3.8017480850169867E-3</v>
      </c>
      <c r="T93" s="97">
        <v>5.6822949967967661E-4</v>
      </c>
    </row>
    <row r="94" spans="2:20">
      <c r="B94" s="89" t="s">
        <v>550</v>
      </c>
      <c r="C94" s="86" t="s">
        <v>551</v>
      </c>
      <c r="D94" s="99" t="s">
        <v>145</v>
      </c>
      <c r="E94" s="99" t="s">
        <v>355</v>
      </c>
      <c r="F94" s="86" t="s">
        <v>552</v>
      </c>
      <c r="G94" s="99" t="s">
        <v>357</v>
      </c>
      <c r="H94" s="86" t="s">
        <v>549</v>
      </c>
      <c r="I94" s="86" t="s">
        <v>185</v>
      </c>
      <c r="J94" s="86"/>
      <c r="K94" s="96">
        <v>3.9200000000000004</v>
      </c>
      <c r="L94" s="99" t="s">
        <v>189</v>
      </c>
      <c r="M94" s="100">
        <v>4.1500000000000002E-2</v>
      </c>
      <c r="N94" s="100">
        <v>6.0999999999999995E-3</v>
      </c>
      <c r="O94" s="96">
        <v>2806214.8259499995</v>
      </c>
      <c r="P94" s="98">
        <v>120.04</v>
      </c>
      <c r="Q94" s="96">
        <v>3368.5802360745993</v>
      </c>
      <c r="R94" s="97">
        <v>9.3262261784011011E-3</v>
      </c>
      <c r="S94" s="97">
        <v>4.130358002103237E-4</v>
      </c>
      <c r="T94" s="97">
        <v>6.1734528657560547E-5</v>
      </c>
    </row>
    <row r="95" spans="2:20">
      <c r="B95" s="89" t="s">
        <v>553</v>
      </c>
      <c r="C95" s="86" t="s">
        <v>554</v>
      </c>
      <c r="D95" s="99" t="s">
        <v>145</v>
      </c>
      <c r="E95" s="99" t="s">
        <v>355</v>
      </c>
      <c r="F95" s="86" t="s">
        <v>555</v>
      </c>
      <c r="G95" s="99" t="s">
        <v>400</v>
      </c>
      <c r="H95" s="86" t="s">
        <v>549</v>
      </c>
      <c r="I95" s="86" t="s">
        <v>187</v>
      </c>
      <c r="J95" s="86"/>
      <c r="K95" s="96">
        <v>4.5900000000000007</v>
      </c>
      <c r="L95" s="99" t="s">
        <v>189</v>
      </c>
      <c r="M95" s="100">
        <v>2.8500000000000001E-2</v>
      </c>
      <c r="N95" s="100">
        <v>1.49E-2</v>
      </c>
      <c r="O95" s="96">
        <v>17957337.3453275</v>
      </c>
      <c r="P95" s="98">
        <v>106</v>
      </c>
      <c r="Q95" s="96">
        <v>19034.777581166698</v>
      </c>
      <c r="R95" s="97">
        <v>3.2624967361478997E-2</v>
      </c>
      <c r="S95" s="97">
        <v>2.3339341915822507E-3</v>
      </c>
      <c r="T95" s="97">
        <v>3.4884222423752393E-4</v>
      </c>
    </row>
    <row r="96" spans="2:20">
      <c r="B96" s="89" t="s">
        <v>556</v>
      </c>
      <c r="C96" s="86" t="s">
        <v>557</v>
      </c>
      <c r="D96" s="99" t="s">
        <v>145</v>
      </c>
      <c r="E96" s="99" t="s">
        <v>355</v>
      </c>
      <c r="F96" s="86" t="s">
        <v>555</v>
      </c>
      <c r="G96" s="99" t="s">
        <v>400</v>
      </c>
      <c r="H96" s="86" t="s">
        <v>549</v>
      </c>
      <c r="I96" s="86" t="s">
        <v>187</v>
      </c>
      <c r="J96" s="86"/>
      <c r="K96" s="96">
        <v>3.27</v>
      </c>
      <c r="L96" s="99" t="s">
        <v>189</v>
      </c>
      <c r="M96" s="100">
        <v>3.7699999999999997E-2</v>
      </c>
      <c r="N96" s="100">
        <v>8.0000000000000002E-3</v>
      </c>
      <c r="O96" s="96">
        <v>4031204.7207883</v>
      </c>
      <c r="P96" s="98">
        <v>118.84</v>
      </c>
      <c r="Q96" s="96">
        <v>4790.6837757800995</v>
      </c>
      <c r="R96" s="97">
        <v>9.9441059381630715E-3</v>
      </c>
      <c r="S96" s="97">
        <v>5.8740590047210871E-4</v>
      </c>
      <c r="T96" s="97">
        <v>8.7796811748157906E-5</v>
      </c>
    </row>
    <row r="97" spans="2:20">
      <c r="B97" s="89" t="s">
        <v>558</v>
      </c>
      <c r="C97" s="86" t="s">
        <v>559</v>
      </c>
      <c r="D97" s="99" t="s">
        <v>145</v>
      </c>
      <c r="E97" s="99" t="s">
        <v>355</v>
      </c>
      <c r="F97" s="86" t="s">
        <v>491</v>
      </c>
      <c r="G97" s="99" t="s">
        <v>357</v>
      </c>
      <c r="H97" s="86" t="s">
        <v>549</v>
      </c>
      <c r="I97" s="86" t="s">
        <v>187</v>
      </c>
      <c r="J97" s="86"/>
      <c r="K97" s="96">
        <v>3.62</v>
      </c>
      <c r="L97" s="99" t="s">
        <v>189</v>
      </c>
      <c r="M97" s="100">
        <v>6.4000000000000001E-2</v>
      </c>
      <c r="N97" s="100">
        <v>1.1000000000000001E-2</v>
      </c>
      <c r="O97" s="96">
        <v>114425321.56640999</v>
      </c>
      <c r="P97" s="98">
        <v>136</v>
      </c>
      <c r="Q97" s="96">
        <v>155618.43944843288</v>
      </c>
      <c r="R97" s="97">
        <v>9.1395450301670025E-2</v>
      </c>
      <c r="S97" s="97">
        <v>1.9081031817714984E-2</v>
      </c>
      <c r="T97" s="97">
        <v>2.8519525546374359E-3</v>
      </c>
    </row>
    <row r="98" spans="2:20">
      <c r="B98" s="89" t="s">
        <v>560</v>
      </c>
      <c r="C98" s="86" t="s">
        <v>561</v>
      </c>
      <c r="D98" s="99" t="s">
        <v>145</v>
      </c>
      <c r="E98" s="99" t="s">
        <v>355</v>
      </c>
      <c r="F98" s="86" t="s">
        <v>562</v>
      </c>
      <c r="G98" s="99" t="s">
        <v>514</v>
      </c>
      <c r="H98" s="86" t="s">
        <v>549</v>
      </c>
      <c r="I98" s="86" t="s">
        <v>185</v>
      </c>
      <c r="J98" s="86"/>
      <c r="K98" s="96">
        <v>3.4099999999999993</v>
      </c>
      <c r="L98" s="99" t="s">
        <v>189</v>
      </c>
      <c r="M98" s="100">
        <v>6.0999999999999999E-2</v>
      </c>
      <c r="N98" s="100">
        <v>1.7600000000000001E-2</v>
      </c>
      <c r="O98" s="96">
        <v>511193.95043999999</v>
      </c>
      <c r="P98" s="98">
        <v>126.22</v>
      </c>
      <c r="Q98" s="96">
        <v>645.22896988700006</v>
      </c>
      <c r="R98" s="97">
        <v>4.8119618054483497E-4</v>
      </c>
      <c r="S98" s="97">
        <v>7.9114239596298004E-5</v>
      </c>
      <c r="T98" s="97">
        <v>1.182483525421217E-5</v>
      </c>
    </row>
    <row r="99" spans="2:20">
      <c r="B99" s="89" t="s">
        <v>563</v>
      </c>
      <c r="C99" s="86" t="s">
        <v>564</v>
      </c>
      <c r="D99" s="99" t="s">
        <v>145</v>
      </c>
      <c r="E99" s="99" t="s">
        <v>355</v>
      </c>
      <c r="F99" s="86" t="s">
        <v>565</v>
      </c>
      <c r="G99" s="99" t="s">
        <v>357</v>
      </c>
      <c r="H99" s="86" t="s">
        <v>549</v>
      </c>
      <c r="I99" s="86" t="s">
        <v>187</v>
      </c>
      <c r="J99" s="86"/>
      <c r="K99" s="96">
        <v>3.6500000000000004</v>
      </c>
      <c r="L99" s="99" t="s">
        <v>189</v>
      </c>
      <c r="M99" s="100">
        <v>0.02</v>
      </c>
      <c r="N99" s="100">
        <v>5.6999999999999993E-3</v>
      </c>
      <c r="O99" s="96">
        <v>9489840.7830899991</v>
      </c>
      <c r="P99" s="98">
        <v>105.74</v>
      </c>
      <c r="Q99" s="96">
        <v>10034.557646577199</v>
      </c>
      <c r="R99" s="97">
        <v>1.3342914123184299E-2</v>
      </c>
      <c r="S99" s="97">
        <v>1.2303793458517611E-3</v>
      </c>
      <c r="T99" s="97">
        <v>1.8389904445928855E-4</v>
      </c>
    </row>
    <row r="100" spans="2:20">
      <c r="B100" s="89" t="s">
        <v>566</v>
      </c>
      <c r="C100" s="86" t="s">
        <v>567</v>
      </c>
      <c r="D100" s="99" t="s">
        <v>145</v>
      </c>
      <c r="E100" s="99" t="s">
        <v>355</v>
      </c>
      <c r="F100" s="86" t="s">
        <v>361</v>
      </c>
      <c r="G100" s="99" t="s">
        <v>357</v>
      </c>
      <c r="H100" s="86" t="s">
        <v>549</v>
      </c>
      <c r="I100" s="86" t="s">
        <v>187</v>
      </c>
      <c r="J100" s="86"/>
      <c r="K100" s="96">
        <v>5.16</v>
      </c>
      <c r="L100" s="99" t="s">
        <v>189</v>
      </c>
      <c r="M100" s="100">
        <v>4.4999999999999998E-2</v>
      </c>
      <c r="N100" s="100">
        <v>1.54E-2</v>
      </c>
      <c r="O100" s="96">
        <v>103677800.5314</v>
      </c>
      <c r="P100" s="98">
        <v>137.75</v>
      </c>
      <c r="Q100" s="96">
        <v>144197.39279941478</v>
      </c>
      <c r="R100" s="97">
        <v>6.0915838300957488E-2</v>
      </c>
      <c r="S100" s="97">
        <v>1.768064921990764E-2</v>
      </c>
      <c r="T100" s="97">
        <v>2.6426439194734523E-3</v>
      </c>
    </row>
    <row r="101" spans="2:20">
      <c r="B101" s="89" t="s">
        <v>568</v>
      </c>
      <c r="C101" s="86" t="s">
        <v>569</v>
      </c>
      <c r="D101" s="99" t="s">
        <v>145</v>
      </c>
      <c r="E101" s="99" t="s">
        <v>355</v>
      </c>
      <c r="F101" s="86" t="s">
        <v>570</v>
      </c>
      <c r="G101" s="99" t="s">
        <v>400</v>
      </c>
      <c r="H101" s="86" t="s">
        <v>549</v>
      </c>
      <c r="I101" s="86" t="s">
        <v>185</v>
      </c>
      <c r="J101" s="86"/>
      <c r="K101" s="96">
        <v>3.9400000000000008</v>
      </c>
      <c r="L101" s="99" t="s">
        <v>189</v>
      </c>
      <c r="M101" s="100">
        <v>4.9500000000000002E-2</v>
      </c>
      <c r="N101" s="100">
        <v>1.8200000000000001E-2</v>
      </c>
      <c r="O101" s="96">
        <v>19385306.697887998</v>
      </c>
      <c r="P101" s="98">
        <v>114</v>
      </c>
      <c r="Q101" s="96">
        <v>22099.249637544497</v>
      </c>
      <c r="R101" s="97">
        <v>1.9905595163143202E-2</v>
      </c>
      <c r="S101" s="97">
        <v>2.7096820079688779E-3</v>
      </c>
      <c r="T101" s="97">
        <v>4.0500349240586188E-4</v>
      </c>
    </row>
    <row r="102" spans="2:20">
      <c r="B102" s="89" t="s">
        <v>571</v>
      </c>
      <c r="C102" s="86" t="s">
        <v>572</v>
      </c>
      <c r="D102" s="99" t="s">
        <v>145</v>
      </c>
      <c r="E102" s="99" t="s">
        <v>355</v>
      </c>
      <c r="F102" s="86" t="s">
        <v>573</v>
      </c>
      <c r="G102" s="99" t="s">
        <v>418</v>
      </c>
      <c r="H102" s="86" t="s">
        <v>549</v>
      </c>
      <c r="I102" s="86" t="s">
        <v>187</v>
      </c>
      <c r="J102" s="86"/>
      <c r="K102" s="96">
        <v>0.76</v>
      </c>
      <c r="L102" s="99" t="s">
        <v>189</v>
      </c>
      <c r="M102" s="100">
        <v>5.2999999999999999E-2</v>
      </c>
      <c r="N102" s="100">
        <v>5.7999999999999996E-3</v>
      </c>
      <c r="O102" s="96">
        <v>3658885.273298</v>
      </c>
      <c r="P102" s="98">
        <v>124.03</v>
      </c>
      <c r="Q102" s="96">
        <v>4538.1154711774998</v>
      </c>
      <c r="R102" s="97">
        <v>1.9775571162767621E-2</v>
      </c>
      <c r="S102" s="97">
        <v>5.5643743765144472E-4</v>
      </c>
      <c r="T102" s="97">
        <v>8.3168100497197709E-5</v>
      </c>
    </row>
    <row r="103" spans="2:20">
      <c r="B103" s="89" t="s">
        <v>574</v>
      </c>
      <c r="C103" s="86" t="s">
        <v>575</v>
      </c>
      <c r="D103" s="99" t="s">
        <v>145</v>
      </c>
      <c r="E103" s="99" t="s">
        <v>355</v>
      </c>
      <c r="F103" s="86" t="s">
        <v>573</v>
      </c>
      <c r="G103" s="99" t="s">
        <v>418</v>
      </c>
      <c r="H103" s="86" t="s">
        <v>549</v>
      </c>
      <c r="I103" s="86" t="s">
        <v>187</v>
      </c>
      <c r="J103" s="86"/>
      <c r="K103" s="96">
        <v>0.74</v>
      </c>
      <c r="L103" s="99" t="s">
        <v>189</v>
      </c>
      <c r="M103" s="100">
        <v>5.1900000000000002E-2</v>
      </c>
      <c r="N103" s="100">
        <v>4.6999999999999993E-3</v>
      </c>
      <c r="O103" s="96">
        <v>15555841.253911497</v>
      </c>
      <c r="P103" s="98">
        <v>123.99</v>
      </c>
      <c r="Q103" s="96">
        <v>19287.688024836101</v>
      </c>
      <c r="R103" s="97">
        <v>2.5960885241428412E-2</v>
      </c>
      <c r="S103" s="97">
        <v>2.3649446055138685E-3</v>
      </c>
      <c r="T103" s="97">
        <v>3.5347720572476892E-4</v>
      </c>
    </row>
    <row r="104" spans="2:20">
      <c r="B104" s="89" t="s">
        <v>576</v>
      </c>
      <c r="C104" s="86" t="s">
        <v>577</v>
      </c>
      <c r="D104" s="99" t="s">
        <v>145</v>
      </c>
      <c r="E104" s="99" t="s">
        <v>355</v>
      </c>
      <c r="F104" s="86" t="s">
        <v>573</v>
      </c>
      <c r="G104" s="99" t="s">
        <v>418</v>
      </c>
      <c r="H104" s="86" t="s">
        <v>549</v>
      </c>
      <c r="I104" s="86" t="s">
        <v>187</v>
      </c>
      <c r="J104" s="86"/>
      <c r="K104" s="96">
        <v>2.4400000000000004</v>
      </c>
      <c r="L104" s="99" t="s">
        <v>189</v>
      </c>
      <c r="M104" s="100">
        <v>4.5999999999999999E-2</v>
      </c>
      <c r="N104" s="100">
        <v>1.1800000000000001E-2</v>
      </c>
      <c r="O104" s="96">
        <v>1742438.7568899998</v>
      </c>
      <c r="P104" s="98">
        <v>111.24</v>
      </c>
      <c r="Q104" s="96">
        <v>1938.2887849258998</v>
      </c>
      <c r="R104" s="97">
        <v>2.437652324545818E-3</v>
      </c>
      <c r="S104" s="97">
        <v>2.3766174566572967E-4</v>
      </c>
      <c r="T104" s="97">
        <v>3.5522189217340719E-5</v>
      </c>
    </row>
    <row r="105" spans="2:20">
      <c r="B105" s="89" t="s">
        <v>578</v>
      </c>
      <c r="C105" s="86" t="s">
        <v>579</v>
      </c>
      <c r="D105" s="99" t="s">
        <v>145</v>
      </c>
      <c r="E105" s="99" t="s">
        <v>355</v>
      </c>
      <c r="F105" s="86" t="s">
        <v>573</v>
      </c>
      <c r="G105" s="99" t="s">
        <v>418</v>
      </c>
      <c r="H105" s="86" t="s">
        <v>549</v>
      </c>
      <c r="I105" s="86" t="s">
        <v>187</v>
      </c>
      <c r="J105" s="86"/>
      <c r="K105" s="96">
        <v>5.17</v>
      </c>
      <c r="L105" s="99" t="s">
        <v>189</v>
      </c>
      <c r="M105" s="100">
        <v>1.9799999999999998E-2</v>
      </c>
      <c r="N105" s="100">
        <v>2.3900000000000001E-2</v>
      </c>
      <c r="O105" s="96">
        <v>40899591.210949995</v>
      </c>
      <c r="P105" s="98">
        <v>96.78</v>
      </c>
      <c r="Q105" s="96">
        <v>39582.624374933497</v>
      </c>
      <c r="R105" s="97">
        <v>4.3069261825342396E-2</v>
      </c>
      <c r="S105" s="97">
        <v>4.8533921674304035E-3</v>
      </c>
      <c r="T105" s="97">
        <v>7.2541382053090912E-4</v>
      </c>
    </row>
    <row r="106" spans="2:20">
      <c r="B106" s="89" t="s">
        <v>580</v>
      </c>
      <c r="C106" s="86" t="s">
        <v>581</v>
      </c>
      <c r="D106" s="99" t="s">
        <v>145</v>
      </c>
      <c r="E106" s="99" t="s">
        <v>355</v>
      </c>
      <c r="F106" s="86" t="s">
        <v>449</v>
      </c>
      <c r="G106" s="99" t="s">
        <v>434</v>
      </c>
      <c r="H106" s="86" t="s">
        <v>549</v>
      </c>
      <c r="I106" s="86" t="s">
        <v>187</v>
      </c>
      <c r="J106" s="86"/>
      <c r="K106" s="96">
        <v>1.95</v>
      </c>
      <c r="L106" s="99" t="s">
        <v>189</v>
      </c>
      <c r="M106" s="100">
        <v>4.4999999999999998E-2</v>
      </c>
      <c r="N106" s="100">
        <v>5.3E-3</v>
      </c>
      <c r="O106" s="96">
        <v>177767.55082810001</v>
      </c>
      <c r="P106" s="98">
        <v>128.57</v>
      </c>
      <c r="Q106" s="96">
        <v>228.55575853510001</v>
      </c>
      <c r="R106" s="97">
        <v>1.135925741293933E-3</v>
      </c>
      <c r="S106" s="97">
        <v>2.8024183484858507E-5</v>
      </c>
      <c r="T106" s="97">
        <v>4.1886435935329617E-6</v>
      </c>
    </row>
    <row r="107" spans="2:20">
      <c r="B107" s="89" t="s">
        <v>582</v>
      </c>
      <c r="C107" s="86" t="s">
        <v>583</v>
      </c>
      <c r="D107" s="99" t="s">
        <v>145</v>
      </c>
      <c r="E107" s="99" t="s">
        <v>355</v>
      </c>
      <c r="F107" s="86" t="s">
        <v>584</v>
      </c>
      <c r="G107" s="99" t="s">
        <v>418</v>
      </c>
      <c r="H107" s="86" t="s">
        <v>549</v>
      </c>
      <c r="I107" s="86" t="s">
        <v>187</v>
      </c>
      <c r="J107" s="86"/>
      <c r="K107" s="96">
        <v>1.7</v>
      </c>
      <c r="L107" s="99" t="s">
        <v>189</v>
      </c>
      <c r="M107" s="100">
        <v>3.3500000000000002E-2</v>
      </c>
      <c r="N107" s="100">
        <v>1.0899999999999998E-2</v>
      </c>
      <c r="O107" s="96">
        <v>33187060</v>
      </c>
      <c r="P107" s="98">
        <v>112.39</v>
      </c>
      <c r="Q107" s="96">
        <v>37298.936597347398</v>
      </c>
      <c r="R107" s="97">
        <v>5.1571561595576756E-2</v>
      </c>
      <c r="S107" s="97">
        <v>4.5733795975814008E-3</v>
      </c>
      <c r="T107" s="97">
        <v>6.835616517624441E-4</v>
      </c>
    </row>
    <row r="108" spans="2:20">
      <c r="B108" s="89" t="s">
        <v>585</v>
      </c>
      <c r="C108" s="86" t="s">
        <v>586</v>
      </c>
      <c r="D108" s="99" t="s">
        <v>145</v>
      </c>
      <c r="E108" s="99" t="s">
        <v>355</v>
      </c>
      <c r="F108" s="86" t="s">
        <v>584</v>
      </c>
      <c r="G108" s="99" t="s">
        <v>418</v>
      </c>
      <c r="H108" s="86" t="s">
        <v>549</v>
      </c>
      <c r="I108" s="86" t="s">
        <v>187</v>
      </c>
      <c r="J108" s="86"/>
      <c r="K108" s="96">
        <v>0.66</v>
      </c>
      <c r="L108" s="99" t="s">
        <v>189</v>
      </c>
      <c r="M108" s="100">
        <v>3.4000000000000002E-2</v>
      </c>
      <c r="N108" s="100">
        <v>7.000000000000001E-3</v>
      </c>
      <c r="O108" s="96">
        <v>75841.216910000003</v>
      </c>
      <c r="P108" s="98">
        <v>109.81</v>
      </c>
      <c r="Q108" s="96">
        <v>83.281248195199993</v>
      </c>
      <c r="R108" s="97">
        <v>1.1007374403069245E-3</v>
      </c>
      <c r="S108" s="97">
        <v>1.0211464350008505E-5</v>
      </c>
      <c r="T108" s="97">
        <v>1.5262598017659713E-6</v>
      </c>
    </row>
    <row r="109" spans="2:20">
      <c r="B109" s="89" t="s">
        <v>587</v>
      </c>
      <c r="C109" s="86" t="s">
        <v>588</v>
      </c>
      <c r="D109" s="99" t="s">
        <v>145</v>
      </c>
      <c r="E109" s="99" t="s">
        <v>355</v>
      </c>
      <c r="F109" s="86" t="s">
        <v>589</v>
      </c>
      <c r="G109" s="99" t="s">
        <v>400</v>
      </c>
      <c r="H109" s="86" t="s">
        <v>549</v>
      </c>
      <c r="I109" s="86" t="s">
        <v>185</v>
      </c>
      <c r="J109" s="86"/>
      <c r="K109" s="96">
        <v>5.75</v>
      </c>
      <c r="L109" s="99" t="s">
        <v>189</v>
      </c>
      <c r="M109" s="100">
        <v>4.0899999999999999E-2</v>
      </c>
      <c r="N109" s="100">
        <v>3.3099999999999997E-2</v>
      </c>
      <c r="O109" s="96">
        <v>257897.61934999999</v>
      </c>
      <c r="P109" s="98">
        <v>102.75</v>
      </c>
      <c r="Q109" s="96">
        <v>270.26381092989999</v>
      </c>
      <c r="R109" s="97">
        <v>1.4672336860370382E-4</v>
      </c>
      <c r="S109" s="97">
        <v>3.3138183327170359E-5</v>
      </c>
      <c r="T109" s="97">
        <v>4.9530092239678943E-6</v>
      </c>
    </row>
    <row r="110" spans="2:20">
      <c r="B110" s="89" t="s">
        <v>590</v>
      </c>
      <c r="C110" s="86" t="s">
        <v>591</v>
      </c>
      <c r="D110" s="99" t="s">
        <v>145</v>
      </c>
      <c r="E110" s="99" t="s">
        <v>355</v>
      </c>
      <c r="F110" s="86" t="s">
        <v>552</v>
      </c>
      <c r="G110" s="99" t="s">
        <v>357</v>
      </c>
      <c r="H110" s="86" t="s">
        <v>349</v>
      </c>
      <c r="I110" s="86" t="s">
        <v>185</v>
      </c>
      <c r="J110" s="86"/>
      <c r="K110" s="96">
        <v>4.03</v>
      </c>
      <c r="L110" s="99" t="s">
        <v>189</v>
      </c>
      <c r="M110" s="100">
        <v>5.2999999999999999E-2</v>
      </c>
      <c r="N110" s="100">
        <v>1.01E-2</v>
      </c>
      <c r="O110" s="96">
        <v>21337639.748799998</v>
      </c>
      <c r="P110" s="98">
        <v>127.37</v>
      </c>
      <c r="Q110" s="96">
        <v>27177.752886167498</v>
      </c>
      <c r="R110" s="97">
        <v>8.2065951358045577E-2</v>
      </c>
      <c r="S110" s="97">
        <v>3.3323786653624583E-3</v>
      </c>
      <c r="T110" s="97">
        <v>4.9807504848225028E-4</v>
      </c>
    </row>
    <row r="111" spans="2:20">
      <c r="B111" s="89" t="s">
        <v>592</v>
      </c>
      <c r="C111" s="86" t="s">
        <v>593</v>
      </c>
      <c r="D111" s="99" t="s">
        <v>145</v>
      </c>
      <c r="E111" s="99" t="s">
        <v>355</v>
      </c>
      <c r="F111" s="86" t="s">
        <v>594</v>
      </c>
      <c r="G111" s="99" t="s">
        <v>400</v>
      </c>
      <c r="H111" s="86" t="s">
        <v>349</v>
      </c>
      <c r="I111" s="86" t="s">
        <v>187</v>
      </c>
      <c r="J111" s="86"/>
      <c r="K111" s="96">
        <v>2.6300000000000003</v>
      </c>
      <c r="L111" s="99" t="s">
        <v>189</v>
      </c>
      <c r="M111" s="100">
        <v>4.2500000000000003E-2</v>
      </c>
      <c r="N111" s="100">
        <v>1.21E-2</v>
      </c>
      <c r="O111" s="96">
        <v>701344.52063959988</v>
      </c>
      <c r="P111" s="98">
        <v>115.44</v>
      </c>
      <c r="Q111" s="96">
        <v>809.63212093579989</v>
      </c>
      <c r="R111" s="97">
        <v>2.4849503014546218E-3</v>
      </c>
      <c r="S111" s="97">
        <v>9.9272401875866739E-5</v>
      </c>
      <c r="T111" s="97">
        <v>1.4837781459597026E-5</v>
      </c>
    </row>
    <row r="112" spans="2:20">
      <c r="B112" s="89" t="s">
        <v>595</v>
      </c>
      <c r="C112" s="86" t="s">
        <v>596</v>
      </c>
      <c r="D112" s="99" t="s">
        <v>145</v>
      </c>
      <c r="E112" s="99" t="s">
        <v>355</v>
      </c>
      <c r="F112" s="86" t="s">
        <v>594</v>
      </c>
      <c r="G112" s="99" t="s">
        <v>400</v>
      </c>
      <c r="H112" s="86" t="s">
        <v>349</v>
      </c>
      <c r="I112" s="86" t="s">
        <v>187</v>
      </c>
      <c r="J112" s="86"/>
      <c r="K112" s="96">
        <v>3.41</v>
      </c>
      <c r="L112" s="99" t="s">
        <v>189</v>
      </c>
      <c r="M112" s="100">
        <v>4.5999999999999999E-2</v>
      </c>
      <c r="N112" s="100">
        <v>1.4900000000000002E-2</v>
      </c>
      <c r="O112" s="96">
        <v>37785419.990000002</v>
      </c>
      <c r="P112" s="98">
        <v>111.97</v>
      </c>
      <c r="Q112" s="96">
        <v>42308.336021959098</v>
      </c>
      <c r="R112" s="97">
        <v>7.4089058803921568E-2</v>
      </c>
      <c r="S112" s="97">
        <v>5.1876031442731974E-3</v>
      </c>
      <c r="T112" s="97">
        <v>7.7536677162392913E-4</v>
      </c>
    </row>
    <row r="113" spans="2:20">
      <c r="B113" s="89" t="s">
        <v>597</v>
      </c>
      <c r="C113" s="86" t="s">
        <v>598</v>
      </c>
      <c r="D113" s="99" t="s">
        <v>145</v>
      </c>
      <c r="E113" s="99" t="s">
        <v>355</v>
      </c>
      <c r="F113" s="86" t="s">
        <v>599</v>
      </c>
      <c r="G113" s="99" t="s">
        <v>400</v>
      </c>
      <c r="H113" s="86" t="s">
        <v>349</v>
      </c>
      <c r="I113" s="86" t="s">
        <v>185</v>
      </c>
      <c r="J113" s="86"/>
      <c r="K113" s="96">
        <v>2.52</v>
      </c>
      <c r="L113" s="99" t="s">
        <v>189</v>
      </c>
      <c r="M113" s="100">
        <v>4.4500000000000005E-2</v>
      </c>
      <c r="N113" s="100">
        <v>1.6E-2</v>
      </c>
      <c r="O113" s="96">
        <v>7891344.4957996001</v>
      </c>
      <c r="P113" s="98">
        <v>109.65</v>
      </c>
      <c r="Q113" s="96">
        <v>8652.8591767255002</v>
      </c>
      <c r="R113" s="97">
        <v>7.4372790497673993E-2</v>
      </c>
      <c r="S113" s="97">
        <v>1.0609634812590264E-3</v>
      </c>
      <c r="T113" s="97">
        <v>1.5857724779561001E-4</v>
      </c>
    </row>
    <row r="114" spans="2:20">
      <c r="B114" s="89" t="s">
        <v>600</v>
      </c>
      <c r="C114" s="86" t="s">
        <v>601</v>
      </c>
      <c r="D114" s="99" t="s">
        <v>145</v>
      </c>
      <c r="E114" s="99" t="s">
        <v>355</v>
      </c>
      <c r="F114" s="86" t="s">
        <v>599</v>
      </c>
      <c r="G114" s="99" t="s">
        <v>400</v>
      </c>
      <c r="H114" s="86" t="s">
        <v>349</v>
      </c>
      <c r="I114" s="86" t="s">
        <v>185</v>
      </c>
      <c r="J114" s="86"/>
      <c r="K114" s="96">
        <v>5.0199999999999996</v>
      </c>
      <c r="L114" s="99" t="s">
        <v>189</v>
      </c>
      <c r="M114" s="100">
        <v>3.2500000000000001E-2</v>
      </c>
      <c r="N114" s="100">
        <v>2.1599999999999998E-2</v>
      </c>
      <c r="O114" s="96">
        <v>10893164.390239101</v>
      </c>
      <c r="P114" s="98">
        <v>104.02</v>
      </c>
      <c r="Q114" s="96">
        <v>11331.069599119101</v>
      </c>
      <c r="R114" s="97">
        <v>7.8122985297488248E-2</v>
      </c>
      <c r="S114" s="97">
        <v>1.3893501330295714E-3</v>
      </c>
      <c r="T114" s="97">
        <v>2.0765966426935362E-4</v>
      </c>
    </row>
    <row r="115" spans="2:20">
      <c r="B115" s="89" t="s">
        <v>602</v>
      </c>
      <c r="C115" s="86" t="s">
        <v>603</v>
      </c>
      <c r="D115" s="99" t="s">
        <v>145</v>
      </c>
      <c r="E115" s="99" t="s">
        <v>355</v>
      </c>
      <c r="F115" s="86" t="s">
        <v>562</v>
      </c>
      <c r="G115" s="99" t="s">
        <v>514</v>
      </c>
      <c r="H115" s="86" t="s">
        <v>349</v>
      </c>
      <c r="I115" s="86" t="s">
        <v>187</v>
      </c>
      <c r="J115" s="86"/>
      <c r="K115" s="96">
        <v>4.1100000000000012</v>
      </c>
      <c r="L115" s="99" t="s">
        <v>189</v>
      </c>
      <c r="M115" s="100">
        <v>4.4999999999999998E-2</v>
      </c>
      <c r="N115" s="100">
        <v>2.0300000000000002E-2</v>
      </c>
      <c r="O115" s="96">
        <v>284146.26071579999</v>
      </c>
      <c r="P115" s="98">
        <v>132.18</v>
      </c>
      <c r="Q115" s="96">
        <v>375.58452710569992</v>
      </c>
      <c r="R115" s="97">
        <v>7.5772336190879999E-4</v>
      </c>
      <c r="S115" s="97">
        <v>4.6051999604584548E-5</v>
      </c>
      <c r="T115" s="97">
        <v>6.8831769252919406E-6</v>
      </c>
    </row>
    <row r="116" spans="2:20">
      <c r="B116" s="89" t="s">
        <v>604</v>
      </c>
      <c r="C116" s="86" t="s">
        <v>605</v>
      </c>
      <c r="D116" s="99" t="s">
        <v>145</v>
      </c>
      <c r="E116" s="99" t="s">
        <v>355</v>
      </c>
      <c r="F116" s="86" t="s">
        <v>606</v>
      </c>
      <c r="G116" s="99" t="s">
        <v>607</v>
      </c>
      <c r="H116" s="86" t="s">
        <v>349</v>
      </c>
      <c r="I116" s="86" t="s">
        <v>187</v>
      </c>
      <c r="J116" s="86"/>
      <c r="K116" s="96">
        <v>0.95</v>
      </c>
      <c r="L116" s="99" t="s">
        <v>189</v>
      </c>
      <c r="M116" s="100">
        <v>5.1500000000000004E-2</v>
      </c>
      <c r="N116" s="100">
        <v>1.14E-2</v>
      </c>
      <c r="O116" s="96">
        <v>3371985.3455614001</v>
      </c>
      <c r="P116" s="98">
        <v>123.96</v>
      </c>
      <c r="Q116" s="96">
        <v>4179.9127350730996</v>
      </c>
      <c r="R116" s="97">
        <v>4.4088596885438279E-2</v>
      </c>
      <c r="S116" s="97">
        <v>5.125166925969007E-4</v>
      </c>
      <c r="T116" s="97">
        <v>7.6603472218364575E-5</v>
      </c>
    </row>
    <row r="117" spans="2:20">
      <c r="B117" s="89" t="s">
        <v>608</v>
      </c>
      <c r="C117" s="86" t="s">
        <v>609</v>
      </c>
      <c r="D117" s="99" t="s">
        <v>145</v>
      </c>
      <c r="E117" s="99" t="s">
        <v>355</v>
      </c>
      <c r="F117" s="86" t="s">
        <v>610</v>
      </c>
      <c r="G117" s="99" t="s">
        <v>400</v>
      </c>
      <c r="H117" s="86" t="s">
        <v>349</v>
      </c>
      <c r="I117" s="86" t="s">
        <v>185</v>
      </c>
      <c r="J117" s="86"/>
      <c r="K117" s="96">
        <v>0.64999999999999991</v>
      </c>
      <c r="L117" s="99" t="s">
        <v>189</v>
      </c>
      <c r="M117" s="100">
        <v>6.5000000000000002E-2</v>
      </c>
      <c r="N117" s="100">
        <v>1.41E-2</v>
      </c>
      <c r="O117" s="96">
        <v>2117167.3213919997</v>
      </c>
      <c r="P117" s="98">
        <v>112.59</v>
      </c>
      <c r="Q117" s="96">
        <v>2383.7186325723001</v>
      </c>
      <c r="R117" s="97">
        <v>2.4671121272598302E-2</v>
      </c>
      <c r="S117" s="97">
        <v>2.9227777398233088E-4</v>
      </c>
      <c r="T117" s="97">
        <v>4.3685391447163027E-5</v>
      </c>
    </row>
    <row r="118" spans="2:20">
      <c r="B118" s="89" t="s">
        <v>611</v>
      </c>
      <c r="C118" s="86" t="s">
        <v>612</v>
      </c>
      <c r="D118" s="99" t="s">
        <v>145</v>
      </c>
      <c r="E118" s="99" t="s">
        <v>355</v>
      </c>
      <c r="F118" s="86" t="s">
        <v>610</v>
      </c>
      <c r="G118" s="99" t="s">
        <v>400</v>
      </c>
      <c r="H118" s="86" t="s">
        <v>349</v>
      </c>
      <c r="I118" s="86" t="s">
        <v>185</v>
      </c>
      <c r="J118" s="86"/>
      <c r="K118" s="96">
        <v>2.5799999999999996</v>
      </c>
      <c r="L118" s="99" t="s">
        <v>189</v>
      </c>
      <c r="M118" s="100">
        <v>4.5999999999999999E-2</v>
      </c>
      <c r="N118" s="100">
        <v>2.46E-2</v>
      </c>
      <c r="O118" s="96">
        <v>15013851.136882899</v>
      </c>
      <c r="P118" s="98">
        <v>128.91999999999999</v>
      </c>
      <c r="Q118" s="96">
        <v>19355.857164585199</v>
      </c>
      <c r="R118" s="97">
        <v>2.6057139035330155E-2</v>
      </c>
      <c r="S118" s="97">
        <v>2.373303110644424E-3</v>
      </c>
      <c r="T118" s="97">
        <v>3.5472651238112627E-4</v>
      </c>
    </row>
    <row r="119" spans="2:20">
      <c r="B119" s="89" t="s">
        <v>613</v>
      </c>
      <c r="C119" s="86" t="s">
        <v>614</v>
      </c>
      <c r="D119" s="99" t="s">
        <v>145</v>
      </c>
      <c r="E119" s="99" t="s">
        <v>355</v>
      </c>
      <c r="F119" s="86" t="s">
        <v>615</v>
      </c>
      <c r="G119" s="99" t="s">
        <v>400</v>
      </c>
      <c r="H119" s="86" t="s">
        <v>349</v>
      </c>
      <c r="I119" s="86" t="s">
        <v>187</v>
      </c>
      <c r="J119" s="86"/>
      <c r="K119" s="96">
        <v>2.6100000000000008</v>
      </c>
      <c r="L119" s="99" t="s">
        <v>189</v>
      </c>
      <c r="M119" s="100">
        <v>5.4000000000000006E-2</v>
      </c>
      <c r="N119" s="100">
        <v>1.2900000000000002E-2</v>
      </c>
      <c r="O119" s="96">
        <v>12905274.959473999</v>
      </c>
      <c r="P119" s="98">
        <v>132.91999999999999</v>
      </c>
      <c r="Q119" s="96">
        <v>17153.691652687998</v>
      </c>
      <c r="R119" s="97">
        <v>5.0664504941362293E-2</v>
      </c>
      <c r="S119" s="97">
        <v>2.1032863288972387E-3</v>
      </c>
      <c r="T119" s="97">
        <v>3.1436836729465767E-4</v>
      </c>
    </row>
    <row r="120" spans="2:20">
      <c r="B120" s="89" t="s">
        <v>616</v>
      </c>
      <c r="C120" s="86" t="s">
        <v>617</v>
      </c>
      <c r="D120" s="99" t="s">
        <v>145</v>
      </c>
      <c r="E120" s="99" t="s">
        <v>355</v>
      </c>
      <c r="F120" s="86" t="s">
        <v>618</v>
      </c>
      <c r="G120" s="99" t="s">
        <v>400</v>
      </c>
      <c r="H120" s="86" t="s">
        <v>349</v>
      </c>
      <c r="I120" s="86" t="s">
        <v>187</v>
      </c>
      <c r="J120" s="86"/>
      <c r="K120" s="96">
        <v>3.36</v>
      </c>
      <c r="L120" s="99" t="s">
        <v>189</v>
      </c>
      <c r="M120" s="100">
        <v>4.4000000000000004E-2</v>
      </c>
      <c r="N120" s="100">
        <v>8.6999999999999994E-3</v>
      </c>
      <c r="O120" s="96">
        <v>11358954.957957799</v>
      </c>
      <c r="P120" s="98">
        <v>113</v>
      </c>
      <c r="Q120" s="96">
        <v>12835.6190980023</v>
      </c>
      <c r="R120" s="97">
        <v>6.2150875050791123E-2</v>
      </c>
      <c r="S120" s="97">
        <v>1.573829279339418E-3</v>
      </c>
      <c r="T120" s="97">
        <v>2.3523289917729194E-4</v>
      </c>
    </row>
    <row r="121" spans="2:20">
      <c r="B121" s="89" t="s">
        <v>619</v>
      </c>
      <c r="C121" s="86" t="s">
        <v>620</v>
      </c>
      <c r="D121" s="99" t="s">
        <v>145</v>
      </c>
      <c r="E121" s="99" t="s">
        <v>355</v>
      </c>
      <c r="F121" s="86" t="s">
        <v>570</v>
      </c>
      <c r="G121" s="99" t="s">
        <v>400</v>
      </c>
      <c r="H121" s="86" t="s">
        <v>349</v>
      </c>
      <c r="I121" s="86" t="s">
        <v>187</v>
      </c>
      <c r="J121" s="86"/>
      <c r="K121" s="96">
        <v>6.1800000000000006</v>
      </c>
      <c r="L121" s="99" t="s">
        <v>189</v>
      </c>
      <c r="M121" s="100">
        <v>4.9500000000000002E-2</v>
      </c>
      <c r="N121" s="100">
        <v>3.0199999999999994E-2</v>
      </c>
      <c r="O121" s="96">
        <v>4376085.7512899991</v>
      </c>
      <c r="P121" s="98">
        <v>135</v>
      </c>
      <c r="Q121" s="96">
        <v>5907.7157642414995</v>
      </c>
      <c r="R121" s="97">
        <v>2.7085464353379619E-3</v>
      </c>
      <c r="S121" s="97">
        <v>7.2436989387020625E-4</v>
      </c>
      <c r="T121" s="97">
        <v>1.0826817905138726E-4</v>
      </c>
    </row>
    <row r="122" spans="2:20">
      <c r="B122" s="89" t="s">
        <v>621</v>
      </c>
      <c r="C122" s="86" t="s">
        <v>622</v>
      </c>
      <c r="D122" s="99" t="s">
        <v>145</v>
      </c>
      <c r="E122" s="99" t="s">
        <v>355</v>
      </c>
      <c r="F122" s="86" t="s">
        <v>570</v>
      </c>
      <c r="G122" s="99" t="s">
        <v>400</v>
      </c>
      <c r="H122" s="86" t="s">
        <v>349</v>
      </c>
      <c r="I122" s="86" t="s">
        <v>187</v>
      </c>
      <c r="J122" s="86"/>
      <c r="K122" s="96">
        <v>1.1399999999999999</v>
      </c>
      <c r="L122" s="99" t="s">
        <v>189</v>
      </c>
      <c r="M122" s="100">
        <v>0.05</v>
      </c>
      <c r="N122" s="100">
        <v>5.3999999999999994E-3</v>
      </c>
      <c r="O122" s="96">
        <v>21651056.996435799</v>
      </c>
      <c r="P122" s="98">
        <v>126.28</v>
      </c>
      <c r="Q122" s="96">
        <v>27340.9544021</v>
      </c>
      <c r="R122" s="97">
        <v>3.8496867403115552E-2</v>
      </c>
      <c r="S122" s="97">
        <v>3.3523894901030526E-3</v>
      </c>
      <c r="T122" s="97">
        <v>5.0106597283500762E-4</v>
      </c>
    </row>
    <row r="123" spans="2:20">
      <c r="B123" s="89" t="s">
        <v>623</v>
      </c>
      <c r="C123" s="86" t="s">
        <v>624</v>
      </c>
      <c r="D123" s="99" t="s">
        <v>145</v>
      </c>
      <c r="E123" s="99" t="s">
        <v>355</v>
      </c>
      <c r="F123" s="86" t="s">
        <v>562</v>
      </c>
      <c r="G123" s="99" t="s">
        <v>514</v>
      </c>
      <c r="H123" s="86" t="s">
        <v>349</v>
      </c>
      <c r="I123" s="86" t="s">
        <v>187</v>
      </c>
      <c r="J123" s="86"/>
      <c r="K123" s="96">
        <v>3.9299999999999997</v>
      </c>
      <c r="L123" s="99" t="s">
        <v>189</v>
      </c>
      <c r="M123" s="100">
        <v>4.5999999999999999E-2</v>
      </c>
      <c r="N123" s="100">
        <v>1.9299999999999994E-2</v>
      </c>
      <c r="O123" s="96">
        <v>4754153.6856172998</v>
      </c>
      <c r="P123" s="98">
        <v>132.16</v>
      </c>
      <c r="Q123" s="96">
        <v>6283.0893582981998</v>
      </c>
      <c r="R123" s="97">
        <v>8.6761637360016613E-3</v>
      </c>
      <c r="S123" s="97">
        <v>7.7039603008589148E-4</v>
      </c>
      <c r="T123" s="97">
        <v>1.1514749029694302E-4</v>
      </c>
    </row>
    <row r="124" spans="2:20">
      <c r="B124" s="89" t="s">
        <v>625</v>
      </c>
      <c r="C124" s="86" t="s">
        <v>626</v>
      </c>
      <c r="D124" s="99" t="s">
        <v>145</v>
      </c>
      <c r="E124" s="99" t="s">
        <v>355</v>
      </c>
      <c r="F124" s="86" t="s">
        <v>606</v>
      </c>
      <c r="G124" s="99" t="s">
        <v>607</v>
      </c>
      <c r="H124" s="86" t="s">
        <v>349</v>
      </c>
      <c r="I124" s="86" t="s">
        <v>187</v>
      </c>
      <c r="J124" s="86"/>
      <c r="K124" s="96">
        <v>0.57000000000000006</v>
      </c>
      <c r="L124" s="99" t="s">
        <v>189</v>
      </c>
      <c r="M124" s="100">
        <v>5.2999999999999999E-2</v>
      </c>
      <c r="N124" s="100">
        <v>1.29E-2</v>
      </c>
      <c r="O124" s="96">
        <v>3347185.2022337997</v>
      </c>
      <c r="P124" s="98">
        <v>122.96</v>
      </c>
      <c r="Q124" s="96">
        <v>4115.6988974610995</v>
      </c>
      <c r="R124" s="97">
        <v>2.3220329926008178E-2</v>
      </c>
      <c r="S124" s="97">
        <v>5.0464316370819743E-4</v>
      </c>
      <c r="T124" s="97">
        <v>7.5426652691901563E-5</v>
      </c>
    </row>
    <row r="125" spans="2:20">
      <c r="B125" s="89" t="s">
        <v>627</v>
      </c>
      <c r="C125" s="86" t="s">
        <v>628</v>
      </c>
      <c r="D125" s="99" t="s">
        <v>145</v>
      </c>
      <c r="E125" s="99" t="s">
        <v>355</v>
      </c>
      <c r="F125" s="86" t="s">
        <v>629</v>
      </c>
      <c r="G125" s="99" t="s">
        <v>400</v>
      </c>
      <c r="H125" s="86" t="s">
        <v>630</v>
      </c>
      <c r="I125" s="86" t="s">
        <v>185</v>
      </c>
      <c r="J125" s="86"/>
      <c r="K125" s="96">
        <v>0.56999999999999995</v>
      </c>
      <c r="L125" s="99" t="s">
        <v>189</v>
      </c>
      <c r="M125" s="100">
        <v>6.0999999999999999E-2</v>
      </c>
      <c r="N125" s="100">
        <v>1.04E-2</v>
      </c>
      <c r="O125" s="96">
        <v>6983972.7544999989</v>
      </c>
      <c r="P125" s="98">
        <v>113.17</v>
      </c>
      <c r="Q125" s="96">
        <v>7903.7614538203989</v>
      </c>
      <c r="R125" s="97">
        <v>6.9839727544999994E-2</v>
      </c>
      <c r="S125" s="97">
        <v>9.6911345669900941E-4</v>
      </c>
      <c r="T125" s="97">
        <v>1.4484885434760717E-4</v>
      </c>
    </row>
    <row r="126" spans="2:20">
      <c r="B126" s="89" t="s">
        <v>631</v>
      </c>
      <c r="C126" s="86" t="s">
        <v>632</v>
      </c>
      <c r="D126" s="99" t="s">
        <v>145</v>
      </c>
      <c r="E126" s="99" t="s">
        <v>355</v>
      </c>
      <c r="F126" s="86" t="s">
        <v>629</v>
      </c>
      <c r="G126" s="99" t="s">
        <v>400</v>
      </c>
      <c r="H126" s="86" t="s">
        <v>630</v>
      </c>
      <c r="I126" s="86" t="s">
        <v>185</v>
      </c>
      <c r="J126" s="86"/>
      <c r="K126" s="96">
        <v>2.1399999999999997</v>
      </c>
      <c r="L126" s="99" t="s">
        <v>189</v>
      </c>
      <c r="M126" s="100">
        <v>5.5999999999999994E-2</v>
      </c>
      <c r="N126" s="100">
        <v>1.5699999999999999E-2</v>
      </c>
      <c r="O126" s="96">
        <v>13542293.645934999</v>
      </c>
      <c r="P126" s="98">
        <v>114.66</v>
      </c>
      <c r="Q126" s="96">
        <v>15527.592545570298</v>
      </c>
      <c r="R126" s="97">
        <v>5.3477813411950299E-2</v>
      </c>
      <c r="S126" s="97">
        <v>1.9039034735515367E-3</v>
      </c>
      <c r="T126" s="97">
        <v>2.8456754472456168E-4</v>
      </c>
    </row>
    <row r="127" spans="2:20">
      <c r="B127" s="89" t="s">
        <v>633</v>
      </c>
      <c r="C127" s="86" t="s">
        <v>634</v>
      </c>
      <c r="D127" s="99" t="s">
        <v>145</v>
      </c>
      <c r="E127" s="99" t="s">
        <v>355</v>
      </c>
      <c r="F127" s="86" t="s">
        <v>635</v>
      </c>
      <c r="G127" s="99" t="s">
        <v>400</v>
      </c>
      <c r="H127" s="86" t="s">
        <v>630</v>
      </c>
      <c r="I127" s="86" t="s">
        <v>185</v>
      </c>
      <c r="J127" s="86"/>
      <c r="K127" s="96">
        <v>3.03</v>
      </c>
      <c r="L127" s="99" t="s">
        <v>189</v>
      </c>
      <c r="M127" s="100">
        <v>5.3499999999999999E-2</v>
      </c>
      <c r="N127" s="100">
        <v>1.61E-2</v>
      </c>
      <c r="O127" s="96">
        <v>18095440.717655398</v>
      </c>
      <c r="P127" s="98">
        <v>113.04</v>
      </c>
      <c r="Q127" s="96">
        <v>20455.086384189199</v>
      </c>
      <c r="R127" s="97">
        <v>5.134802148265865E-2</v>
      </c>
      <c r="S127" s="97">
        <v>2.5080842316257601E-3</v>
      </c>
      <c r="T127" s="97">
        <v>3.7487161595685365E-4</v>
      </c>
    </row>
    <row r="128" spans="2:20">
      <c r="B128" s="89" t="s">
        <v>636</v>
      </c>
      <c r="C128" s="86" t="s">
        <v>637</v>
      </c>
      <c r="D128" s="99" t="s">
        <v>145</v>
      </c>
      <c r="E128" s="99" t="s">
        <v>355</v>
      </c>
      <c r="F128" s="86" t="s">
        <v>635</v>
      </c>
      <c r="G128" s="99" t="s">
        <v>400</v>
      </c>
      <c r="H128" s="86" t="s">
        <v>630</v>
      </c>
      <c r="I128" s="86" t="s">
        <v>185</v>
      </c>
      <c r="J128" s="86"/>
      <c r="K128" s="96">
        <v>1.22</v>
      </c>
      <c r="L128" s="99" t="s">
        <v>189</v>
      </c>
      <c r="M128" s="100">
        <v>5.5E-2</v>
      </c>
      <c r="N128" s="100">
        <v>9.0000000000000011E-3</v>
      </c>
      <c r="O128" s="96">
        <v>5676599.3702439992</v>
      </c>
      <c r="P128" s="98">
        <v>126.7</v>
      </c>
      <c r="Q128" s="96">
        <v>7192.2514438757989</v>
      </c>
      <c r="R128" s="97">
        <v>4.7324713382609414E-2</v>
      </c>
      <c r="S128" s="97">
        <v>8.8187221982184358E-4</v>
      </c>
      <c r="T128" s="97">
        <v>1.3180931483221435E-4</v>
      </c>
    </row>
    <row r="129" spans="2:20">
      <c r="B129" s="89" t="s">
        <v>638</v>
      </c>
      <c r="C129" s="86" t="s">
        <v>639</v>
      </c>
      <c r="D129" s="99" t="s">
        <v>145</v>
      </c>
      <c r="E129" s="99" t="s">
        <v>355</v>
      </c>
      <c r="F129" s="86" t="s">
        <v>640</v>
      </c>
      <c r="G129" s="99" t="s">
        <v>607</v>
      </c>
      <c r="H129" s="86" t="s">
        <v>630</v>
      </c>
      <c r="I129" s="86" t="s">
        <v>185</v>
      </c>
      <c r="J129" s="86"/>
      <c r="K129" s="96">
        <v>0.25</v>
      </c>
      <c r="L129" s="99" t="s">
        <v>189</v>
      </c>
      <c r="M129" s="100">
        <v>2.7999999999999997E-2</v>
      </c>
      <c r="N129" s="100">
        <v>-1.1999999999999999E-3</v>
      </c>
      <c r="O129" s="96">
        <v>924320.99753919989</v>
      </c>
      <c r="P129" s="98">
        <v>103.86</v>
      </c>
      <c r="Q129" s="96">
        <v>959.99979080849994</v>
      </c>
      <c r="R129" s="97">
        <v>3.4847408633538711E-2</v>
      </c>
      <c r="S129" s="97">
        <v>1.177096147367977E-4</v>
      </c>
      <c r="T129" s="97">
        <v>1.7593505406889472E-5</v>
      </c>
    </row>
    <row r="130" spans="2:20">
      <c r="B130" s="89" t="s">
        <v>641</v>
      </c>
      <c r="C130" s="86" t="s">
        <v>642</v>
      </c>
      <c r="D130" s="99" t="s">
        <v>145</v>
      </c>
      <c r="E130" s="99" t="s">
        <v>355</v>
      </c>
      <c r="F130" s="86" t="s">
        <v>640</v>
      </c>
      <c r="G130" s="99" t="s">
        <v>607</v>
      </c>
      <c r="H130" s="86" t="s">
        <v>630</v>
      </c>
      <c r="I130" s="86" t="s">
        <v>185</v>
      </c>
      <c r="J130" s="86"/>
      <c r="K130" s="96">
        <v>1.49</v>
      </c>
      <c r="L130" s="99" t="s">
        <v>189</v>
      </c>
      <c r="M130" s="100">
        <v>4.2000000000000003E-2</v>
      </c>
      <c r="N130" s="100">
        <v>1.61E-2</v>
      </c>
      <c r="O130" s="96">
        <v>13882118.666889299</v>
      </c>
      <c r="P130" s="98">
        <v>104.6</v>
      </c>
      <c r="Q130" s="96">
        <v>14520.696588798999</v>
      </c>
      <c r="R130" s="97">
        <v>2.3755688896202155E-2</v>
      </c>
      <c r="S130" s="97">
        <v>1.780443722532454E-3</v>
      </c>
      <c r="T130" s="97">
        <v>2.6611459334973715E-4</v>
      </c>
    </row>
    <row r="131" spans="2:20">
      <c r="B131" s="89" t="s">
        <v>643</v>
      </c>
      <c r="C131" s="86" t="s">
        <v>644</v>
      </c>
      <c r="D131" s="99" t="s">
        <v>145</v>
      </c>
      <c r="E131" s="99" t="s">
        <v>355</v>
      </c>
      <c r="F131" s="86" t="s">
        <v>645</v>
      </c>
      <c r="G131" s="99" t="s">
        <v>400</v>
      </c>
      <c r="H131" s="86" t="s">
        <v>630</v>
      </c>
      <c r="I131" s="86" t="s">
        <v>185</v>
      </c>
      <c r="J131" s="86"/>
      <c r="K131" s="96">
        <v>2.7799999999999994</v>
      </c>
      <c r="L131" s="99" t="s">
        <v>189</v>
      </c>
      <c r="M131" s="100">
        <v>4.8000000000000001E-2</v>
      </c>
      <c r="N131" s="100">
        <v>2.1899999999999996E-2</v>
      </c>
      <c r="O131" s="96">
        <v>16458121.914749999</v>
      </c>
      <c r="P131" s="98">
        <v>106.6</v>
      </c>
      <c r="Q131" s="96">
        <v>17544.358507733901</v>
      </c>
      <c r="R131" s="97">
        <v>5.2856102958320481E-2</v>
      </c>
      <c r="S131" s="97">
        <v>2.1511876362081093E-3</v>
      </c>
      <c r="T131" s="97">
        <v>3.2152795159076891E-4</v>
      </c>
    </row>
    <row r="132" spans="2:20">
      <c r="B132" s="89" t="s">
        <v>646</v>
      </c>
      <c r="C132" s="86" t="s">
        <v>647</v>
      </c>
      <c r="D132" s="99" t="s">
        <v>145</v>
      </c>
      <c r="E132" s="99" t="s">
        <v>355</v>
      </c>
      <c r="F132" s="86" t="s">
        <v>648</v>
      </c>
      <c r="G132" s="99" t="s">
        <v>400</v>
      </c>
      <c r="H132" s="86" t="s">
        <v>630</v>
      </c>
      <c r="I132" s="86" t="s">
        <v>187</v>
      </c>
      <c r="J132" s="86"/>
      <c r="K132" s="96">
        <v>2.67</v>
      </c>
      <c r="L132" s="99" t="s">
        <v>189</v>
      </c>
      <c r="M132" s="100">
        <v>5.4000000000000006E-2</v>
      </c>
      <c r="N132" s="100">
        <v>4.2499999999999989E-2</v>
      </c>
      <c r="O132" s="96">
        <v>8027288.0249799993</v>
      </c>
      <c r="P132" s="98">
        <v>103.25</v>
      </c>
      <c r="Q132" s="96">
        <v>8288.1748809113997</v>
      </c>
      <c r="R132" s="97">
        <v>8.919208916644443E-2</v>
      </c>
      <c r="S132" s="97">
        <v>1.0162480048893016E-3</v>
      </c>
      <c r="T132" s="97">
        <v>1.5189383474527014E-4</v>
      </c>
    </row>
    <row r="133" spans="2:20">
      <c r="B133" s="89" t="s">
        <v>649</v>
      </c>
      <c r="C133" s="86" t="s">
        <v>650</v>
      </c>
      <c r="D133" s="99" t="s">
        <v>145</v>
      </c>
      <c r="E133" s="99" t="s">
        <v>355</v>
      </c>
      <c r="F133" s="86" t="s">
        <v>648</v>
      </c>
      <c r="G133" s="99" t="s">
        <v>400</v>
      </c>
      <c r="H133" s="86" t="s">
        <v>630</v>
      </c>
      <c r="I133" s="86" t="s">
        <v>187</v>
      </c>
      <c r="J133" s="86"/>
      <c r="K133" s="96">
        <v>1.8300000000000003</v>
      </c>
      <c r="L133" s="99" t="s">
        <v>189</v>
      </c>
      <c r="M133" s="100">
        <v>6.4000000000000001E-2</v>
      </c>
      <c r="N133" s="100">
        <v>3.2199999999999999E-2</v>
      </c>
      <c r="O133" s="96">
        <v>8217029.1742290994</v>
      </c>
      <c r="P133" s="98">
        <v>116</v>
      </c>
      <c r="Q133" s="96">
        <v>9531.7539705592008</v>
      </c>
      <c r="R133" s="97">
        <v>7.0429473187603314E-2</v>
      </c>
      <c r="S133" s="97">
        <v>1.1687284709672159E-3</v>
      </c>
      <c r="T133" s="97">
        <v>1.7468437662568776E-4</v>
      </c>
    </row>
    <row r="134" spans="2:20">
      <c r="B134" s="89" t="s">
        <v>651</v>
      </c>
      <c r="C134" s="86" t="s">
        <v>652</v>
      </c>
      <c r="D134" s="99" t="s">
        <v>145</v>
      </c>
      <c r="E134" s="99" t="s">
        <v>355</v>
      </c>
      <c r="F134" s="86" t="s">
        <v>648</v>
      </c>
      <c r="G134" s="99" t="s">
        <v>400</v>
      </c>
      <c r="H134" s="86" t="s">
        <v>630</v>
      </c>
      <c r="I134" s="86" t="s">
        <v>187</v>
      </c>
      <c r="J134" s="86"/>
      <c r="K134" s="96">
        <v>4.1899999999999995</v>
      </c>
      <c r="L134" s="99" t="s">
        <v>189</v>
      </c>
      <c r="M134" s="100">
        <v>2.5000000000000001E-2</v>
      </c>
      <c r="N134" s="100">
        <v>5.2499999999999998E-2</v>
      </c>
      <c r="O134" s="96">
        <v>17130379.5</v>
      </c>
      <c r="P134" s="98">
        <v>89.02</v>
      </c>
      <c r="Q134" s="96">
        <v>15249.463264767799</v>
      </c>
      <c r="R134" s="97">
        <v>9.3612723507038559E-2</v>
      </c>
      <c r="S134" s="97">
        <v>1.8698008718596002E-3</v>
      </c>
      <c r="T134" s="97">
        <v>2.7947038839967124E-4</v>
      </c>
    </row>
    <row r="135" spans="2:20">
      <c r="B135" s="89" t="s">
        <v>653</v>
      </c>
      <c r="C135" s="86" t="s">
        <v>654</v>
      </c>
      <c r="D135" s="99" t="s">
        <v>145</v>
      </c>
      <c r="E135" s="99" t="s">
        <v>355</v>
      </c>
      <c r="F135" s="86" t="s">
        <v>491</v>
      </c>
      <c r="G135" s="99" t="s">
        <v>357</v>
      </c>
      <c r="H135" s="86" t="s">
        <v>630</v>
      </c>
      <c r="I135" s="86" t="s">
        <v>187</v>
      </c>
      <c r="J135" s="86"/>
      <c r="K135" s="96">
        <v>5.0999999999999996</v>
      </c>
      <c r="L135" s="99" t="s">
        <v>189</v>
      </c>
      <c r="M135" s="100">
        <v>5.0999999999999997E-2</v>
      </c>
      <c r="N135" s="100">
        <v>1.7899999999999999E-2</v>
      </c>
      <c r="O135" s="96">
        <v>88908177.664049983</v>
      </c>
      <c r="P135" s="98">
        <v>140.11000000000001</v>
      </c>
      <c r="Q135" s="96">
        <v>125914.24600207309</v>
      </c>
      <c r="R135" s="97">
        <v>7.749729134533398E-2</v>
      </c>
      <c r="S135" s="97">
        <v>1.543887564214578E-2</v>
      </c>
      <c r="T135" s="97">
        <v>2.3075765110075787E-3</v>
      </c>
    </row>
    <row r="136" spans="2:20">
      <c r="B136" s="89" t="s">
        <v>655</v>
      </c>
      <c r="C136" s="86" t="s">
        <v>656</v>
      </c>
      <c r="D136" s="99" t="s">
        <v>145</v>
      </c>
      <c r="E136" s="99" t="s">
        <v>355</v>
      </c>
      <c r="F136" s="86" t="s">
        <v>565</v>
      </c>
      <c r="G136" s="99" t="s">
        <v>357</v>
      </c>
      <c r="H136" s="86" t="s">
        <v>630</v>
      </c>
      <c r="I136" s="86" t="s">
        <v>187</v>
      </c>
      <c r="J136" s="86"/>
      <c r="K136" s="96">
        <v>4.0499999999999989</v>
      </c>
      <c r="L136" s="99" t="s">
        <v>189</v>
      </c>
      <c r="M136" s="100">
        <v>2.4E-2</v>
      </c>
      <c r="N136" s="100">
        <v>1.1299999999999999E-2</v>
      </c>
      <c r="O136" s="96">
        <v>3837654.0093999999</v>
      </c>
      <c r="P136" s="98">
        <v>105.85</v>
      </c>
      <c r="Q136" s="96">
        <v>4062.1567884717001</v>
      </c>
      <c r="R136" s="97">
        <v>2.9395822394313334E-2</v>
      </c>
      <c r="S136" s="97">
        <v>4.9807814038040066E-4</v>
      </c>
      <c r="T136" s="97">
        <v>7.4445409369746336E-5</v>
      </c>
    </row>
    <row r="137" spans="2:20">
      <c r="B137" s="89" t="s">
        <v>657</v>
      </c>
      <c r="C137" s="86" t="s">
        <v>658</v>
      </c>
      <c r="D137" s="99" t="s">
        <v>145</v>
      </c>
      <c r="E137" s="99" t="s">
        <v>355</v>
      </c>
      <c r="F137" s="86" t="s">
        <v>659</v>
      </c>
      <c r="G137" s="99" t="s">
        <v>400</v>
      </c>
      <c r="H137" s="86" t="s">
        <v>630</v>
      </c>
      <c r="I137" s="86" t="s">
        <v>187</v>
      </c>
      <c r="J137" s="86"/>
      <c r="K137" s="96">
        <v>0.42</v>
      </c>
      <c r="L137" s="99" t="s">
        <v>189</v>
      </c>
      <c r="M137" s="100">
        <v>6.25E-2</v>
      </c>
      <c r="N137" s="100">
        <v>5.1000000000000004E-3</v>
      </c>
      <c r="O137" s="96">
        <v>146705.35091000001</v>
      </c>
      <c r="P137" s="98">
        <v>120</v>
      </c>
      <c r="Q137" s="96">
        <v>176.0464406138</v>
      </c>
      <c r="R137" s="97">
        <v>5.8682140364000003E-3</v>
      </c>
      <c r="S137" s="97">
        <v>2.1585795016666429E-5</v>
      </c>
      <c r="T137" s="97">
        <v>3.2263277913780071E-6</v>
      </c>
    </row>
    <row r="138" spans="2:20">
      <c r="B138" s="89" t="s">
        <v>660</v>
      </c>
      <c r="C138" s="86" t="s">
        <v>661</v>
      </c>
      <c r="D138" s="99" t="s">
        <v>145</v>
      </c>
      <c r="E138" s="99" t="s">
        <v>355</v>
      </c>
      <c r="F138" s="86" t="s">
        <v>659</v>
      </c>
      <c r="G138" s="99" t="s">
        <v>400</v>
      </c>
      <c r="H138" s="86" t="s">
        <v>630</v>
      </c>
      <c r="I138" s="86" t="s">
        <v>185</v>
      </c>
      <c r="J138" s="86"/>
      <c r="K138" s="96">
        <v>2.59</v>
      </c>
      <c r="L138" s="99" t="s">
        <v>189</v>
      </c>
      <c r="M138" s="100">
        <v>4.8499999999999995E-2</v>
      </c>
      <c r="N138" s="100">
        <v>1.9299999999999998E-2</v>
      </c>
      <c r="O138" s="96">
        <v>28693189.46841</v>
      </c>
      <c r="P138" s="98">
        <v>115.51</v>
      </c>
      <c r="Q138" s="96">
        <v>33143.502091119903</v>
      </c>
      <c r="R138" s="97">
        <v>4.1285164702748199E-2</v>
      </c>
      <c r="S138" s="97">
        <v>4.0638642836456646E-3</v>
      </c>
      <c r="T138" s="97">
        <v>6.0740678157052738E-4</v>
      </c>
    </row>
    <row r="139" spans="2:20">
      <c r="B139" s="89" t="s">
        <v>662</v>
      </c>
      <c r="C139" s="86" t="s">
        <v>663</v>
      </c>
      <c r="D139" s="99" t="s">
        <v>145</v>
      </c>
      <c r="E139" s="99" t="s">
        <v>355</v>
      </c>
      <c r="F139" s="86" t="s">
        <v>659</v>
      </c>
      <c r="G139" s="99" t="s">
        <v>400</v>
      </c>
      <c r="H139" s="86" t="s">
        <v>630</v>
      </c>
      <c r="I139" s="86" t="s">
        <v>185</v>
      </c>
      <c r="J139" s="86"/>
      <c r="K139" s="96">
        <v>0.42</v>
      </c>
      <c r="L139" s="99" t="s">
        <v>189</v>
      </c>
      <c r="M139" s="100">
        <v>4.7E-2</v>
      </c>
      <c r="N139" s="100">
        <v>5.9000000000000007E-3</v>
      </c>
      <c r="O139" s="96">
        <v>4598021.2184436992</v>
      </c>
      <c r="P139" s="98">
        <v>119.06</v>
      </c>
      <c r="Q139" s="96">
        <v>5474.4039860969997</v>
      </c>
      <c r="R139" s="97">
        <v>3.6181150666261631E-2</v>
      </c>
      <c r="S139" s="97">
        <v>6.7123971305698955E-4</v>
      </c>
      <c r="T139" s="97">
        <v>1.0032705949631552E-4</v>
      </c>
    </row>
    <row r="140" spans="2:20">
      <c r="B140" s="89" t="s">
        <v>664</v>
      </c>
      <c r="C140" s="86" t="s">
        <v>665</v>
      </c>
      <c r="D140" s="99" t="s">
        <v>145</v>
      </c>
      <c r="E140" s="99" t="s">
        <v>355</v>
      </c>
      <c r="F140" s="86" t="s">
        <v>659</v>
      </c>
      <c r="G140" s="99" t="s">
        <v>400</v>
      </c>
      <c r="H140" s="86" t="s">
        <v>630</v>
      </c>
      <c r="I140" s="86" t="s">
        <v>185</v>
      </c>
      <c r="J140" s="86"/>
      <c r="K140" s="96">
        <v>1.8199999999999996</v>
      </c>
      <c r="L140" s="99" t="s">
        <v>189</v>
      </c>
      <c r="M140" s="100">
        <v>4.2000000000000003E-2</v>
      </c>
      <c r="N140" s="100">
        <v>1.38E-2</v>
      </c>
      <c r="O140" s="96">
        <v>5531149.66151</v>
      </c>
      <c r="P140" s="98">
        <v>114.07</v>
      </c>
      <c r="Q140" s="96">
        <v>6309.3824215199011</v>
      </c>
      <c r="R140" s="97">
        <v>2.9499464861386666E-2</v>
      </c>
      <c r="S140" s="97">
        <v>7.7361993322806841E-4</v>
      </c>
      <c r="T140" s="97">
        <v>1.1562935201648058E-4</v>
      </c>
    </row>
    <row r="141" spans="2:20">
      <c r="B141" s="89" t="s">
        <v>666</v>
      </c>
      <c r="C141" s="86" t="s">
        <v>667</v>
      </c>
      <c r="D141" s="99" t="s">
        <v>145</v>
      </c>
      <c r="E141" s="99" t="s">
        <v>355</v>
      </c>
      <c r="F141" s="86" t="s">
        <v>659</v>
      </c>
      <c r="G141" s="99" t="s">
        <v>400</v>
      </c>
      <c r="H141" s="86" t="s">
        <v>630</v>
      </c>
      <c r="I141" s="86" t="s">
        <v>185</v>
      </c>
      <c r="J141" s="86"/>
      <c r="K141" s="96">
        <v>5.17</v>
      </c>
      <c r="L141" s="99" t="s">
        <v>189</v>
      </c>
      <c r="M141" s="100">
        <v>3.7999999999999999E-2</v>
      </c>
      <c r="N141" s="100">
        <v>2.75E-2</v>
      </c>
      <c r="O141" s="96">
        <v>6609818.3749405006</v>
      </c>
      <c r="P141" s="98">
        <v>104.78</v>
      </c>
      <c r="Q141" s="96">
        <v>6925.7674731446004</v>
      </c>
      <c r="R141" s="97">
        <v>1.7069753876155662E-2</v>
      </c>
      <c r="S141" s="97">
        <v>8.4919749860978583E-4</v>
      </c>
      <c r="T141" s="97">
        <v>1.2692557712227148E-4</v>
      </c>
    </row>
    <row r="142" spans="2:20">
      <c r="B142" s="89" t="s">
        <v>668</v>
      </c>
      <c r="C142" s="86" t="s">
        <v>669</v>
      </c>
      <c r="D142" s="99" t="s">
        <v>145</v>
      </c>
      <c r="E142" s="99" t="s">
        <v>355</v>
      </c>
      <c r="F142" s="86" t="s">
        <v>670</v>
      </c>
      <c r="G142" s="99" t="s">
        <v>453</v>
      </c>
      <c r="H142" s="86" t="s">
        <v>671</v>
      </c>
      <c r="I142" s="86" t="s">
        <v>187</v>
      </c>
      <c r="J142" s="86"/>
      <c r="K142" s="96">
        <v>2.14</v>
      </c>
      <c r="L142" s="99" t="s">
        <v>189</v>
      </c>
      <c r="M142" s="100">
        <v>4.8000000000000001E-2</v>
      </c>
      <c r="N142" s="100">
        <v>2.5300000000000003E-2</v>
      </c>
      <c r="O142" s="96">
        <v>37364062.015171297</v>
      </c>
      <c r="P142" s="98">
        <v>122.98</v>
      </c>
      <c r="Q142" s="96">
        <v>45950.324474572291</v>
      </c>
      <c r="R142" s="97">
        <v>4.0585174786820374E-2</v>
      </c>
      <c r="S142" s="97">
        <v>5.6341626766163461E-3</v>
      </c>
      <c r="T142" s="97">
        <v>8.4211193568163774E-4</v>
      </c>
    </row>
    <row r="143" spans="2:20">
      <c r="B143" s="89" t="s">
        <v>672</v>
      </c>
      <c r="C143" s="86" t="s">
        <v>673</v>
      </c>
      <c r="D143" s="99" t="s">
        <v>145</v>
      </c>
      <c r="E143" s="99" t="s">
        <v>355</v>
      </c>
      <c r="F143" s="86" t="s">
        <v>674</v>
      </c>
      <c r="G143" s="99" t="s">
        <v>514</v>
      </c>
      <c r="H143" s="86" t="s">
        <v>671</v>
      </c>
      <c r="I143" s="86" t="s">
        <v>185</v>
      </c>
      <c r="J143" s="86"/>
      <c r="K143" s="96">
        <v>1.05</v>
      </c>
      <c r="L143" s="99" t="s">
        <v>189</v>
      </c>
      <c r="M143" s="100">
        <v>5.2999999999999999E-2</v>
      </c>
      <c r="N143" s="100">
        <v>1.66E-2</v>
      </c>
      <c r="O143" s="96">
        <v>5610779.8157774992</v>
      </c>
      <c r="P143" s="98">
        <v>126.17</v>
      </c>
      <c r="Q143" s="96">
        <v>7079.1209632836999</v>
      </c>
      <c r="R143" s="97">
        <v>3.6954296001942825E-2</v>
      </c>
      <c r="S143" s="97">
        <v>8.6800081546010955E-4</v>
      </c>
      <c r="T143" s="97">
        <v>1.2973602092003042E-4</v>
      </c>
    </row>
    <row r="144" spans="2:20">
      <c r="B144" s="89" t="s">
        <v>675</v>
      </c>
      <c r="C144" s="86" t="s">
        <v>676</v>
      </c>
      <c r="D144" s="99" t="s">
        <v>145</v>
      </c>
      <c r="E144" s="99" t="s">
        <v>355</v>
      </c>
      <c r="F144" s="86" t="s">
        <v>674</v>
      </c>
      <c r="G144" s="99" t="s">
        <v>514</v>
      </c>
      <c r="H144" s="86" t="s">
        <v>671</v>
      </c>
      <c r="I144" s="86" t="s">
        <v>185</v>
      </c>
      <c r="J144" s="86"/>
      <c r="K144" s="96">
        <v>2.1399999999999997</v>
      </c>
      <c r="L144" s="99" t="s">
        <v>189</v>
      </c>
      <c r="M144" s="100">
        <v>5.2999999999999999E-2</v>
      </c>
      <c r="N144" s="100">
        <v>2.3899999999999998E-2</v>
      </c>
      <c r="O144" s="96">
        <v>781996.4556799999</v>
      </c>
      <c r="P144" s="98">
        <v>106.31</v>
      </c>
      <c r="Q144" s="96">
        <v>831.34040157940001</v>
      </c>
      <c r="R144" s="97">
        <v>2.8178529293191356E-3</v>
      </c>
      <c r="S144" s="97">
        <v>1.0193414553000278E-4</v>
      </c>
      <c r="T144" s="97">
        <v>1.5235619830536463E-5</v>
      </c>
    </row>
    <row r="145" spans="2:20">
      <c r="B145" s="89" t="s">
        <v>677</v>
      </c>
      <c r="C145" s="86" t="s">
        <v>678</v>
      </c>
      <c r="D145" s="99" t="s">
        <v>145</v>
      </c>
      <c r="E145" s="99" t="s">
        <v>355</v>
      </c>
      <c r="F145" s="86" t="s">
        <v>674</v>
      </c>
      <c r="G145" s="99" t="s">
        <v>514</v>
      </c>
      <c r="H145" s="86" t="s">
        <v>671</v>
      </c>
      <c r="I145" s="86" t="s">
        <v>187</v>
      </c>
      <c r="J145" s="86"/>
      <c r="K145" s="96">
        <v>3.2399999999999998</v>
      </c>
      <c r="L145" s="99" t="s">
        <v>189</v>
      </c>
      <c r="M145" s="100">
        <v>0.05</v>
      </c>
      <c r="N145" s="100">
        <v>2.7999999999999997E-2</v>
      </c>
      <c r="O145" s="96">
        <v>9760900</v>
      </c>
      <c r="P145" s="98">
        <v>105.35</v>
      </c>
      <c r="Q145" s="96">
        <v>10283.10815</v>
      </c>
      <c r="R145" s="97">
        <v>5.5538865086003336E-2</v>
      </c>
      <c r="S145" s="97">
        <v>1.260855169159905E-3</v>
      </c>
      <c r="T145" s="97">
        <v>1.8845412318714051E-4</v>
      </c>
    </row>
    <row r="146" spans="2:20">
      <c r="B146" s="89" t="s">
        <v>679</v>
      </c>
      <c r="C146" s="86" t="s">
        <v>680</v>
      </c>
      <c r="D146" s="99" t="s">
        <v>145</v>
      </c>
      <c r="E146" s="99" t="s">
        <v>355</v>
      </c>
      <c r="F146" s="86" t="s">
        <v>674</v>
      </c>
      <c r="G146" s="99" t="s">
        <v>514</v>
      </c>
      <c r="H146" s="86" t="s">
        <v>671</v>
      </c>
      <c r="I146" s="86" t="s">
        <v>185</v>
      </c>
      <c r="J146" s="86"/>
      <c r="K146" s="96">
        <v>0.93</v>
      </c>
      <c r="L146" s="99" t="s">
        <v>189</v>
      </c>
      <c r="M146" s="100">
        <v>5.2499999999999998E-2</v>
      </c>
      <c r="N146" s="100">
        <v>1.2500000000000001E-2</v>
      </c>
      <c r="O146" s="96">
        <v>4400871.5656164</v>
      </c>
      <c r="P146" s="98">
        <v>123.62</v>
      </c>
      <c r="Q146" s="96">
        <v>5440.3575178955998</v>
      </c>
      <c r="R146" s="97">
        <v>4.300495590262151E-2</v>
      </c>
      <c r="S146" s="97">
        <v>6.6706513229821643E-4</v>
      </c>
      <c r="T146" s="97">
        <v>9.9703104441197909E-5</v>
      </c>
    </row>
    <row r="147" spans="2:20">
      <c r="B147" s="89" t="s">
        <v>681</v>
      </c>
      <c r="C147" s="86" t="s">
        <v>682</v>
      </c>
      <c r="D147" s="99" t="s">
        <v>145</v>
      </c>
      <c r="E147" s="99" t="s">
        <v>355</v>
      </c>
      <c r="F147" s="86" t="s">
        <v>683</v>
      </c>
      <c r="G147" s="99" t="s">
        <v>434</v>
      </c>
      <c r="H147" s="86" t="s">
        <v>684</v>
      </c>
      <c r="I147" s="86" t="s">
        <v>185</v>
      </c>
      <c r="J147" s="86"/>
      <c r="K147" s="96">
        <v>2.77</v>
      </c>
      <c r="L147" s="99" t="s">
        <v>189</v>
      </c>
      <c r="M147" s="100">
        <v>3.85E-2</v>
      </c>
      <c r="N147" s="100">
        <v>2.7600000000000003E-2</v>
      </c>
      <c r="O147" s="96">
        <v>899694.36396999995</v>
      </c>
      <c r="P147" s="98">
        <v>101.66</v>
      </c>
      <c r="Q147" s="96">
        <v>914.62925351570004</v>
      </c>
      <c r="R147" s="97">
        <v>2.2492359099249997E-2</v>
      </c>
      <c r="S147" s="97">
        <v>1.121465422067097E-4</v>
      </c>
      <c r="T147" s="97">
        <v>1.6762018982812128E-5</v>
      </c>
    </row>
    <row r="148" spans="2:20">
      <c r="B148" s="89" t="s">
        <v>685</v>
      </c>
      <c r="C148" s="86" t="s">
        <v>686</v>
      </c>
      <c r="D148" s="99" t="s">
        <v>145</v>
      </c>
      <c r="E148" s="99" t="s">
        <v>355</v>
      </c>
      <c r="F148" s="86" t="s">
        <v>687</v>
      </c>
      <c r="G148" s="99" t="s">
        <v>400</v>
      </c>
      <c r="H148" s="86" t="s">
        <v>684</v>
      </c>
      <c r="I148" s="86" t="s">
        <v>185</v>
      </c>
      <c r="J148" s="86"/>
      <c r="K148" s="96">
        <v>3.4399999999999995</v>
      </c>
      <c r="L148" s="99" t="s">
        <v>189</v>
      </c>
      <c r="M148" s="100">
        <v>7.2499999999999995E-2</v>
      </c>
      <c r="N148" s="100">
        <v>3.0100000000000002E-2</v>
      </c>
      <c r="O148" s="96">
        <v>21254780.8937914</v>
      </c>
      <c r="P148" s="98">
        <v>117.45</v>
      </c>
      <c r="Q148" s="96">
        <v>24963.7402966351</v>
      </c>
      <c r="R148" s="97">
        <v>4.3152600260362592E-2</v>
      </c>
      <c r="S148" s="97">
        <v>3.060909263565198E-3</v>
      </c>
      <c r="T148" s="97">
        <v>4.5749978707302177E-4</v>
      </c>
    </row>
    <row r="149" spans="2:20">
      <c r="B149" s="89" t="s">
        <v>688</v>
      </c>
      <c r="C149" s="86" t="s">
        <v>689</v>
      </c>
      <c r="D149" s="99" t="s">
        <v>145</v>
      </c>
      <c r="E149" s="99" t="s">
        <v>355</v>
      </c>
      <c r="F149" s="86" t="s">
        <v>687</v>
      </c>
      <c r="G149" s="99" t="s">
        <v>400</v>
      </c>
      <c r="H149" s="86" t="s">
        <v>684</v>
      </c>
      <c r="I149" s="86" t="s">
        <v>185</v>
      </c>
      <c r="J149" s="86"/>
      <c r="K149" s="96">
        <v>4.8</v>
      </c>
      <c r="L149" s="99" t="s">
        <v>189</v>
      </c>
      <c r="M149" s="100">
        <v>4.9000000000000002E-2</v>
      </c>
      <c r="N149" s="100">
        <v>4.2199999999999988E-2</v>
      </c>
      <c r="O149" s="96">
        <v>1179615.50199</v>
      </c>
      <c r="P149" s="98">
        <v>103</v>
      </c>
      <c r="Q149" s="96">
        <v>1215.0040158541999</v>
      </c>
      <c r="R149" s="97">
        <v>6.9132948601652701E-3</v>
      </c>
      <c r="S149" s="97">
        <v>1.4897675601513644E-4</v>
      </c>
      <c r="T149" s="97">
        <v>2.2266858729542569E-5</v>
      </c>
    </row>
    <row r="150" spans="2:20">
      <c r="B150" s="89" t="s">
        <v>690</v>
      </c>
      <c r="C150" s="86" t="s">
        <v>691</v>
      </c>
      <c r="D150" s="99" t="s">
        <v>145</v>
      </c>
      <c r="E150" s="99" t="s">
        <v>355</v>
      </c>
      <c r="F150" s="86" t="s">
        <v>687</v>
      </c>
      <c r="G150" s="99" t="s">
        <v>400</v>
      </c>
      <c r="H150" s="86" t="s">
        <v>684</v>
      </c>
      <c r="I150" s="86" t="s">
        <v>185</v>
      </c>
      <c r="J150" s="86"/>
      <c r="K150" s="96">
        <v>1.23</v>
      </c>
      <c r="L150" s="99" t="s">
        <v>189</v>
      </c>
      <c r="M150" s="100">
        <v>5.3499999999999999E-2</v>
      </c>
      <c r="N150" s="100">
        <v>3.3000000000000002E-2</v>
      </c>
      <c r="O150" s="96">
        <v>3697469.9157799999</v>
      </c>
      <c r="P150" s="98">
        <v>123.13</v>
      </c>
      <c r="Q150" s="96">
        <v>4552.6946442444996</v>
      </c>
      <c r="R150" s="97">
        <v>1.0288821938890913E-2</v>
      </c>
      <c r="S150" s="97">
        <v>5.5822505142108145E-4</v>
      </c>
      <c r="T150" s="97">
        <v>8.3435286763942849E-5</v>
      </c>
    </row>
    <row r="151" spans="2:20">
      <c r="B151" s="89" t="s">
        <v>692</v>
      </c>
      <c r="C151" s="86" t="s">
        <v>693</v>
      </c>
      <c r="D151" s="99" t="s">
        <v>145</v>
      </c>
      <c r="E151" s="99" t="s">
        <v>355</v>
      </c>
      <c r="F151" s="86" t="s">
        <v>694</v>
      </c>
      <c r="G151" s="99" t="s">
        <v>400</v>
      </c>
      <c r="H151" s="86" t="s">
        <v>684</v>
      </c>
      <c r="I151" s="86" t="s">
        <v>187</v>
      </c>
      <c r="J151" s="86"/>
      <c r="K151" s="96">
        <v>1.38</v>
      </c>
      <c r="L151" s="99" t="s">
        <v>189</v>
      </c>
      <c r="M151" s="100">
        <v>4.6500000000000007E-2</v>
      </c>
      <c r="N151" s="100">
        <v>2.7699999999999999E-2</v>
      </c>
      <c r="O151" s="96">
        <v>23801072.742924098</v>
      </c>
      <c r="P151" s="98">
        <v>123.04</v>
      </c>
      <c r="Q151" s="96">
        <v>29284.839804019797</v>
      </c>
      <c r="R151" s="97">
        <v>6.8411418207980024E-2</v>
      </c>
      <c r="S151" s="97">
        <v>3.5907374605330879E-3</v>
      </c>
      <c r="T151" s="97">
        <v>5.366907288573468E-4</v>
      </c>
    </row>
    <row r="152" spans="2:20">
      <c r="B152" s="89" t="s">
        <v>695</v>
      </c>
      <c r="C152" s="86" t="s">
        <v>696</v>
      </c>
      <c r="D152" s="99" t="s">
        <v>145</v>
      </c>
      <c r="E152" s="99" t="s">
        <v>355</v>
      </c>
      <c r="F152" s="86" t="s">
        <v>694</v>
      </c>
      <c r="G152" s="99" t="s">
        <v>400</v>
      </c>
      <c r="H152" s="86" t="s">
        <v>684</v>
      </c>
      <c r="I152" s="86" t="s">
        <v>187</v>
      </c>
      <c r="J152" s="86"/>
      <c r="K152" s="96">
        <v>2.0200000000000005</v>
      </c>
      <c r="L152" s="99" t="s">
        <v>189</v>
      </c>
      <c r="M152" s="100">
        <v>6.8499999999999991E-2</v>
      </c>
      <c r="N152" s="100">
        <v>3.1800000000000009E-2</v>
      </c>
      <c r="O152" s="96">
        <v>89671762.446408793</v>
      </c>
      <c r="P152" s="98">
        <v>109.7</v>
      </c>
      <c r="Q152" s="96">
        <v>98369.923394886588</v>
      </c>
      <c r="R152" s="97">
        <v>5.746427213331988E-2</v>
      </c>
      <c r="S152" s="97">
        <v>1.2061550320493967E-2</v>
      </c>
      <c r="T152" s="97">
        <v>1.8027834960939832E-3</v>
      </c>
    </row>
    <row r="153" spans="2:20">
      <c r="B153" s="89" t="s">
        <v>697</v>
      </c>
      <c r="C153" s="86" t="s">
        <v>698</v>
      </c>
      <c r="D153" s="99" t="s">
        <v>145</v>
      </c>
      <c r="E153" s="99" t="s">
        <v>355</v>
      </c>
      <c r="F153" s="86" t="s">
        <v>694</v>
      </c>
      <c r="G153" s="99" t="s">
        <v>400</v>
      </c>
      <c r="H153" s="86" t="s">
        <v>684</v>
      </c>
      <c r="I153" s="86" t="s">
        <v>187</v>
      </c>
      <c r="J153" s="86"/>
      <c r="K153" s="96">
        <v>1.23</v>
      </c>
      <c r="L153" s="99" t="s">
        <v>189</v>
      </c>
      <c r="M153" s="100">
        <v>5.0499999999999996E-2</v>
      </c>
      <c r="N153" s="100">
        <v>2.7500000000000004E-2</v>
      </c>
      <c r="O153" s="96">
        <v>7343762.1248993995</v>
      </c>
      <c r="P153" s="98">
        <v>123.42</v>
      </c>
      <c r="Q153" s="96">
        <v>9063.6709773882976</v>
      </c>
      <c r="R153" s="97">
        <v>2.2652113296867719E-2</v>
      </c>
      <c r="S153" s="97">
        <v>1.1113348451367443E-3</v>
      </c>
      <c r="T153" s="97">
        <v>1.6610601989053715E-4</v>
      </c>
    </row>
    <row r="154" spans="2:20">
      <c r="B154" s="89" t="s">
        <v>699</v>
      </c>
      <c r="C154" s="86" t="s">
        <v>700</v>
      </c>
      <c r="D154" s="99" t="s">
        <v>145</v>
      </c>
      <c r="E154" s="99" t="s">
        <v>355</v>
      </c>
      <c r="F154" s="86" t="s">
        <v>701</v>
      </c>
      <c r="G154" s="99" t="s">
        <v>400</v>
      </c>
      <c r="H154" s="86" t="s">
        <v>702</v>
      </c>
      <c r="I154" s="86" t="s">
        <v>187</v>
      </c>
      <c r="J154" s="86"/>
      <c r="K154" s="96">
        <v>2.88</v>
      </c>
      <c r="L154" s="99" t="s">
        <v>189</v>
      </c>
      <c r="M154" s="100">
        <v>5.4000000000000006E-2</v>
      </c>
      <c r="N154" s="100">
        <v>0.2515</v>
      </c>
      <c r="O154" s="96">
        <v>2902392.3802041002</v>
      </c>
      <c r="P154" s="98">
        <v>72.34</v>
      </c>
      <c r="Q154" s="96">
        <v>2099.5906345003996</v>
      </c>
      <c r="R154" s="97">
        <v>6.2712641798818415E-3</v>
      </c>
      <c r="S154" s="97">
        <v>2.5743964431897506E-4</v>
      </c>
      <c r="T154" s="97">
        <v>3.8478299197573333E-5</v>
      </c>
    </row>
    <row r="155" spans="2:20">
      <c r="B155" s="89" t="s">
        <v>703</v>
      </c>
      <c r="C155" s="86" t="s">
        <v>704</v>
      </c>
      <c r="D155" s="99" t="s">
        <v>145</v>
      </c>
      <c r="E155" s="99" t="s">
        <v>355</v>
      </c>
      <c r="F155" s="86" t="s">
        <v>705</v>
      </c>
      <c r="G155" s="99" t="s">
        <v>514</v>
      </c>
      <c r="H155" s="86" t="s">
        <v>706</v>
      </c>
      <c r="I155" s="86" t="s">
        <v>185</v>
      </c>
      <c r="J155" s="86"/>
      <c r="K155" s="96">
        <v>4.9999999999999996E-2</v>
      </c>
      <c r="L155" s="99" t="s">
        <v>189</v>
      </c>
      <c r="M155" s="100">
        <v>0.05</v>
      </c>
      <c r="N155" s="100">
        <v>0.18159999999999996</v>
      </c>
      <c r="O155" s="96">
        <v>767435.93569289998</v>
      </c>
      <c r="P155" s="98">
        <v>126.95</v>
      </c>
      <c r="Q155" s="96">
        <v>974.25987029359999</v>
      </c>
      <c r="R155" s="97">
        <v>6.0064173278019696E-3</v>
      </c>
      <c r="S155" s="97">
        <v>1.1945810309937701E-4</v>
      </c>
      <c r="T155" s="97">
        <v>1.7854843782091082E-5</v>
      </c>
    </row>
    <row r="156" spans="2:20">
      <c r="B156" s="89" t="s">
        <v>707</v>
      </c>
      <c r="C156" s="86" t="s">
        <v>708</v>
      </c>
      <c r="D156" s="99" t="s">
        <v>145</v>
      </c>
      <c r="E156" s="99" t="s">
        <v>355</v>
      </c>
      <c r="F156" s="86" t="s">
        <v>705</v>
      </c>
      <c r="G156" s="99" t="s">
        <v>514</v>
      </c>
      <c r="H156" s="86" t="s">
        <v>706</v>
      </c>
      <c r="I156" s="86" t="s">
        <v>185</v>
      </c>
      <c r="J156" s="86"/>
      <c r="K156" s="96">
        <v>1.5899999999999999</v>
      </c>
      <c r="L156" s="99" t="s">
        <v>189</v>
      </c>
      <c r="M156" s="100">
        <v>4.4500000000000005E-2</v>
      </c>
      <c r="N156" s="100">
        <v>8.2199999999999995E-2</v>
      </c>
      <c r="O156" s="96">
        <v>7418430.4134999989</v>
      </c>
      <c r="P156" s="98">
        <v>115.5</v>
      </c>
      <c r="Q156" s="96">
        <v>8568.2875082676001</v>
      </c>
      <c r="R156" s="97">
        <v>5.948723927208522E-2</v>
      </c>
      <c r="S156" s="97">
        <v>1.0505937930495699E-3</v>
      </c>
      <c r="T156" s="97">
        <v>1.5702733901382722E-4</v>
      </c>
    </row>
    <row r="157" spans="2:20">
      <c r="B157" s="89" t="s">
        <v>709</v>
      </c>
      <c r="C157" s="86" t="s">
        <v>710</v>
      </c>
      <c r="D157" s="99" t="s">
        <v>145</v>
      </c>
      <c r="E157" s="99" t="s">
        <v>355</v>
      </c>
      <c r="F157" s="86" t="s">
        <v>711</v>
      </c>
      <c r="G157" s="99" t="s">
        <v>400</v>
      </c>
      <c r="H157" s="86" t="s">
        <v>712</v>
      </c>
      <c r="I157" s="86" t="s">
        <v>185</v>
      </c>
      <c r="J157" s="86"/>
      <c r="K157" s="96">
        <v>3.1699999999999995</v>
      </c>
      <c r="L157" s="99" t="s">
        <v>189</v>
      </c>
      <c r="M157" s="100">
        <v>7.4999999999999997E-2</v>
      </c>
      <c r="N157" s="100">
        <v>0.29030000000000006</v>
      </c>
      <c r="O157" s="96">
        <v>7043953.7485443</v>
      </c>
      <c r="P157" s="98">
        <v>57.03</v>
      </c>
      <c r="Q157" s="96">
        <v>4017.1673264757997</v>
      </c>
      <c r="R157" s="97">
        <v>4.9665136005263653E-3</v>
      </c>
      <c r="S157" s="97">
        <v>4.9256179309631082E-4</v>
      </c>
      <c r="T157" s="97">
        <v>7.3620906749582933E-5</v>
      </c>
    </row>
    <row r="158" spans="2:20">
      <c r="B158" s="89" t="s">
        <v>713</v>
      </c>
      <c r="C158" s="86" t="s">
        <v>714</v>
      </c>
      <c r="D158" s="99" t="s">
        <v>145</v>
      </c>
      <c r="E158" s="99" t="s">
        <v>355</v>
      </c>
      <c r="F158" s="86" t="s">
        <v>711</v>
      </c>
      <c r="G158" s="99" t="s">
        <v>400</v>
      </c>
      <c r="H158" s="86" t="s">
        <v>712</v>
      </c>
      <c r="I158" s="86" t="s">
        <v>185</v>
      </c>
      <c r="J158" s="86"/>
      <c r="K158" s="96">
        <v>3.24</v>
      </c>
      <c r="L158" s="99" t="s">
        <v>189</v>
      </c>
      <c r="M158" s="100">
        <v>6.7000000000000004E-2</v>
      </c>
      <c r="N158" s="100">
        <v>0.35509999999999997</v>
      </c>
      <c r="O158" s="96">
        <v>18308826.505129199</v>
      </c>
      <c r="P158" s="98">
        <v>41.53</v>
      </c>
      <c r="Q158" s="96">
        <v>7603.6556530813996</v>
      </c>
      <c r="R158" s="97">
        <v>3.1124565050743517E-2</v>
      </c>
      <c r="S158" s="97">
        <v>9.3231622140428584E-4</v>
      </c>
      <c r="T158" s="97">
        <v>1.3934894374502903E-4</v>
      </c>
    </row>
    <row r="159" spans="2:20">
      <c r="B159" s="89" t="s">
        <v>715</v>
      </c>
      <c r="C159" s="86" t="s">
        <v>716</v>
      </c>
      <c r="D159" s="99" t="s">
        <v>145</v>
      </c>
      <c r="E159" s="99" t="s">
        <v>355</v>
      </c>
      <c r="F159" s="86" t="s">
        <v>717</v>
      </c>
      <c r="G159" s="99" t="s">
        <v>514</v>
      </c>
      <c r="H159" s="86" t="s">
        <v>718</v>
      </c>
      <c r="I159" s="86" t="s">
        <v>187</v>
      </c>
      <c r="J159" s="86"/>
      <c r="K159" s="96">
        <v>1.3399999999999999</v>
      </c>
      <c r="L159" s="99" t="s">
        <v>189</v>
      </c>
      <c r="M159" s="100">
        <v>4.4500000000000005E-2</v>
      </c>
      <c r="N159" s="100">
        <v>0.31939999999999996</v>
      </c>
      <c r="O159" s="96">
        <v>5373801.3180670002</v>
      </c>
      <c r="P159" s="98">
        <v>89</v>
      </c>
      <c r="Q159" s="96">
        <v>4782.6835664438995</v>
      </c>
      <c r="R159" s="97">
        <v>9.3774660426931122E-3</v>
      </c>
      <c r="S159" s="97">
        <v>5.8642496113462739E-4</v>
      </c>
      <c r="T159" s="97">
        <v>8.765019533473751E-5</v>
      </c>
    </row>
    <row r="160" spans="2:20">
      <c r="B160" s="89" t="s">
        <v>719</v>
      </c>
      <c r="C160" s="86" t="s">
        <v>720</v>
      </c>
      <c r="D160" s="99" t="s">
        <v>145</v>
      </c>
      <c r="E160" s="99" t="s">
        <v>355</v>
      </c>
      <c r="F160" s="86" t="s">
        <v>717</v>
      </c>
      <c r="G160" s="99" t="s">
        <v>514</v>
      </c>
      <c r="H160" s="86" t="s">
        <v>718</v>
      </c>
      <c r="I160" s="86" t="s">
        <v>187</v>
      </c>
      <c r="J160" s="86"/>
      <c r="K160" s="96">
        <v>2.27</v>
      </c>
      <c r="L160" s="99" t="s">
        <v>189</v>
      </c>
      <c r="M160" s="100">
        <v>4.9000000000000002E-2</v>
      </c>
      <c r="N160" s="100">
        <v>0.28460000000000002</v>
      </c>
      <c r="O160" s="96">
        <v>28845306.994347502</v>
      </c>
      <c r="P160" s="98">
        <v>77.14</v>
      </c>
      <c r="Q160" s="96">
        <v>22251.267182583299</v>
      </c>
      <c r="R160" s="97">
        <v>2.5541649061915642E-2</v>
      </c>
      <c r="S160" s="97">
        <v>2.7283215189678137E-3</v>
      </c>
      <c r="T160" s="97">
        <v>4.0778945290938424E-4</v>
      </c>
    </row>
    <row r="161" spans="2:20">
      <c r="B161" s="89" t="s">
        <v>721</v>
      </c>
      <c r="C161" s="86" t="s">
        <v>722</v>
      </c>
      <c r="D161" s="99" t="s">
        <v>145</v>
      </c>
      <c r="E161" s="99" t="s">
        <v>355</v>
      </c>
      <c r="F161" s="86" t="s">
        <v>723</v>
      </c>
      <c r="G161" s="99" t="s">
        <v>400</v>
      </c>
      <c r="H161" s="86" t="s">
        <v>724</v>
      </c>
      <c r="I161" s="86" t="s">
        <v>187</v>
      </c>
      <c r="J161" s="86"/>
      <c r="K161" s="96">
        <v>1.24</v>
      </c>
      <c r="L161" s="99" t="s">
        <v>189</v>
      </c>
      <c r="M161" s="100">
        <v>5.3499999999999999E-2</v>
      </c>
      <c r="N161" s="100">
        <v>4.0099999999999997E-2</v>
      </c>
      <c r="O161" s="96">
        <v>5830176.8925598999</v>
      </c>
      <c r="P161" s="98">
        <v>106.1</v>
      </c>
      <c r="Q161" s="96">
        <v>6185.8178902201998</v>
      </c>
      <c r="R161" s="97">
        <v>6.0753132930562705E-2</v>
      </c>
      <c r="S161" s="97">
        <v>7.5846916599490945E-4</v>
      </c>
      <c r="T161" s="97">
        <v>1.1336483772144079E-4</v>
      </c>
    </row>
    <row r="162" spans="2:20">
      <c r="B162" s="89" t="s">
        <v>725</v>
      </c>
      <c r="C162" s="86" t="s">
        <v>726</v>
      </c>
      <c r="D162" s="99" t="s">
        <v>145</v>
      </c>
      <c r="E162" s="99" t="s">
        <v>355</v>
      </c>
      <c r="F162" s="86" t="s">
        <v>727</v>
      </c>
      <c r="G162" s="99" t="s">
        <v>514</v>
      </c>
      <c r="H162" s="86" t="s">
        <v>728</v>
      </c>
      <c r="I162" s="86"/>
      <c r="J162" s="86"/>
      <c r="K162" s="96">
        <v>2.0299999999999998</v>
      </c>
      <c r="L162" s="99" t="s">
        <v>189</v>
      </c>
      <c r="M162" s="100">
        <v>0.06</v>
      </c>
      <c r="N162" s="100">
        <v>0.10859999999999997</v>
      </c>
      <c r="O162" s="96">
        <v>0.70278479999999988</v>
      </c>
      <c r="P162" s="98">
        <v>91.12</v>
      </c>
      <c r="Q162" s="96">
        <v>6.4421940000000016E-4</v>
      </c>
      <c r="R162" s="97">
        <v>1.7995778618323317E-9</v>
      </c>
      <c r="S162" s="97">
        <v>7.8990451983439721E-11</v>
      </c>
      <c r="T162" s="97">
        <v>1.1806333298862152E-11</v>
      </c>
    </row>
    <row r="163" spans="2:20">
      <c r="B163" s="89" t="s">
        <v>729</v>
      </c>
      <c r="C163" s="86" t="s">
        <v>730</v>
      </c>
      <c r="D163" s="99" t="s">
        <v>145</v>
      </c>
      <c r="E163" s="99" t="s">
        <v>355</v>
      </c>
      <c r="F163" s="86" t="s">
        <v>727</v>
      </c>
      <c r="G163" s="99" t="s">
        <v>514</v>
      </c>
      <c r="H163" s="86" t="s">
        <v>728</v>
      </c>
      <c r="I163" s="86"/>
      <c r="J163" s="86"/>
      <c r="K163" s="96">
        <v>3.67</v>
      </c>
      <c r="L163" s="99" t="s">
        <v>189</v>
      </c>
      <c r="M163" s="100">
        <v>0.06</v>
      </c>
      <c r="N163" s="100">
        <v>0.27750000000000002</v>
      </c>
      <c r="O163" s="96">
        <v>1302.5823441</v>
      </c>
      <c r="P163" s="98">
        <v>56.75</v>
      </c>
      <c r="Q163" s="96">
        <v>0.73921247879999996</v>
      </c>
      <c r="R163" s="97">
        <v>5.9949782429644078E-6</v>
      </c>
      <c r="S163" s="97">
        <v>9.0637953175906901E-8</v>
      </c>
      <c r="T163" s="97">
        <v>1.3547230808930731E-8</v>
      </c>
    </row>
    <row r="164" spans="2:20">
      <c r="B164" s="89" t="s">
        <v>731</v>
      </c>
      <c r="C164" s="86" t="s">
        <v>732</v>
      </c>
      <c r="D164" s="99" t="s">
        <v>145</v>
      </c>
      <c r="E164" s="99" t="s">
        <v>355</v>
      </c>
      <c r="F164" s="86" t="s">
        <v>733</v>
      </c>
      <c r="G164" s="99" t="s">
        <v>514</v>
      </c>
      <c r="H164" s="86" t="s">
        <v>728</v>
      </c>
      <c r="I164" s="86"/>
      <c r="J164" s="86"/>
      <c r="K164" s="96">
        <v>3.1999999999999997</v>
      </c>
      <c r="L164" s="99" t="s">
        <v>189</v>
      </c>
      <c r="M164" s="100">
        <v>7.400000000000001E-2</v>
      </c>
      <c r="N164" s="100">
        <v>3.78E-2</v>
      </c>
      <c r="O164" s="96">
        <v>0.94680730000000002</v>
      </c>
      <c r="P164" s="98">
        <v>114.33</v>
      </c>
      <c r="Q164" s="96">
        <v>1.0834599E-3</v>
      </c>
      <c r="R164" s="97">
        <v>5.096429318862198E-9</v>
      </c>
      <c r="S164" s="97">
        <v>1.3284757833578497E-10</v>
      </c>
      <c r="T164" s="97">
        <v>1.9856106002631799E-11</v>
      </c>
    </row>
    <row r="165" spans="2:20">
      <c r="B165" s="89" t="s">
        <v>734</v>
      </c>
      <c r="C165" s="86" t="s">
        <v>735</v>
      </c>
      <c r="D165" s="99" t="s">
        <v>145</v>
      </c>
      <c r="E165" s="99" t="s">
        <v>355</v>
      </c>
      <c r="F165" s="86" t="s">
        <v>736</v>
      </c>
      <c r="G165" s="99" t="s">
        <v>418</v>
      </c>
      <c r="H165" s="86" t="s">
        <v>728</v>
      </c>
      <c r="I165" s="86"/>
      <c r="J165" s="86"/>
      <c r="K165" s="96">
        <v>3.6499999999999995</v>
      </c>
      <c r="L165" s="99" t="s">
        <v>189</v>
      </c>
      <c r="M165" s="100">
        <v>3.85E-2</v>
      </c>
      <c r="N165" s="100">
        <v>2.23E-2</v>
      </c>
      <c r="O165" s="96">
        <v>27574542.5</v>
      </c>
      <c r="P165" s="98">
        <v>105.52</v>
      </c>
      <c r="Q165" s="96">
        <v>29096.658475873399</v>
      </c>
      <c r="R165" s="97">
        <v>9.9189001798561147E-2</v>
      </c>
      <c r="S165" s="97">
        <v>3.5676637558835103E-3</v>
      </c>
      <c r="T165" s="97">
        <v>5.3324201017436565E-4</v>
      </c>
    </row>
    <row r="166" spans="2:20">
      <c r="B166" s="89" t="s">
        <v>737</v>
      </c>
      <c r="C166" s="86" t="s">
        <v>738</v>
      </c>
      <c r="D166" s="99" t="s">
        <v>145</v>
      </c>
      <c r="E166" s="99" t="s">
        <v>355</v>
      </c>
      <c r="F166" s="86" t="s">
        <v>739</v>
      </c>
      <c r="G166" s="99" t="s">
        <v>740</v>
      </c>
      <c r="H166" s="86" t="s">
        <v>728</v>
      </c>
      <c r="I166" s="86"/>
      <c r="J166" s="86"/>
      <c r="K166" s="96">
        <v>0.33000000000000007</v>
      </c>
      <c r="L166" s="99" t="s">
        <v>189</v>
      </c>
      <c r="M166" s="100">
        <v>4.1599999999999998E-2</v>
      </c>
      <c r="N166" s="100">
        <v>6.6999999999999994E-3</v>
      </c>
      <c r="O166" s="96">
        <v>2147398</v>
      </c>
      <c r="P166" s="98">
        <v>103.3</v>
      </c>
      <c r="Q166" s="96">
        <v>2218.2621047172997</v>
      </c>
      <c r="R166" s="97">
        <v>4.294796E-2</v>
      </c>
      <c r="S166" s="97">
        <v>2.7199045273916891E-4</v>
      </c>
      <c r="T166" s="97">
        <v>4.0653140455763819E-5</v>
      </c>
    </row>
    <row r="167" spans="2:20"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96"/>
      <c r="P167" s="98"/>
      <c r="Q167" s="86"/>
      <c r="R167" s="86"/>
      <c r="S167" s="97"/>
      <c r="T167" s="86"/>
    </row>
    <row r="168" spans="2:20">
      <c r="B168" s="103" t="s">
        <v>61</v>
      </c>
      <c r="C168" s="84"/>
      <c r="D168" s="84"/>
      <c r="E168" s="84"/>
      <c r="F168" s="84"/>
      <c r="G168" s="84"/>
      <c r="H168" s="84"/>
      <c r="I168" s="84"/>
      <c r="J168" s="84"/>
      <c r="K168" s="93">
        <v>3.5608173200748321</v>
      </c>
      <c r="L168" s="84"/>
      <c r="M168" s="84"/>
      <c r="N168" s="105">
        <v>2.2430698194637375E-2</v>
      </c>
      <c r="O168" s="93"/>
      <c r="P168" s="95"/>
      <c r="Q168" s="93">
        <v>1259606.5662475454</v>
      </c>
      <c r="R168" s="84"/>
      <c r="S168" s="94">
        <v>0.15444566243922817</v>
      </c>
      <c r="T168" s="94">
        <v>2.3084270586315483E-2</v>
      </c>
    </row>
    <row r="169" spans="2:20">
      <c r="B169" s="89" t="s">
        <v>741</v>
      </c>
      <c r="C169" s="86" t="s">
        <v>742</v>
      </c>
      <c r="D169" s="99" t="s">
        <v>145</v>
      </c>
      <c r="E169" s="99" t="s">
        <v>355</v>
      </c>
      <c r="F169" s="86" t="s">
        <v>356</v>
      </c>
      <c r="G169" s="99" t="s">
        <v>357</v>
      </c>
      <c r="H169" s="86" t="s">
        <v>358</v>
      </c>
      <c r="I169" s="86" t="s">
        <v>185</v>
      </c>
      <c r="J169" s="86"/>
      <c r="K169" s="96">
        <v>7.1900000000000013</v>
      </c>
      <c r="L169" s="99" t="s">
        <v>189</v>
      </c>
      <c r="M169" s="100">
        <v>3.0099999999999998E-2</v>
      </c>
      <c r="N169" s="100">
        <v>2.3800000000000002E-2</v>
      </c>
      <c r="O169" s="96">
        <v>23812984.466999996</v>
      </c>
      <c r="P169" s="98">
        <v>104.68</v>
      </c>
      <c r="Q169" s="96">
        <v>24927.432403599894</v>
      </c>
      <c r="R169" s="97">
        <v>2.0706943014782604E-2</v>
      </c>
      <c r="S169" s="97">
        <v>3.0564573999898115E-3</v>
      </c>
      <c r="T169" s="97">
        <v>4.568343878525806E-4</v>
      </c>
    </row>
    <row r="170" spans="2:20">
      <c r="B170" s="89" t="s">
        <v>743</v>
      </c>
      <c r="C170" s="86" t="s">
        <v>744</v>
      </c>
      <c r="D170" s="99" t="s">
        <v>145</v>
      </c>
      <c r="E170" s="99" t="s">
        <v>355</v>
      </c>
      <c r="F170" s="86" t="s">
        <v>372</v>
      </c>
      <c r="G170" s="99" t="s">
        <v>357</v>
      </c>
      <c r="H170" s="86" t="s">
        <v>358</v>
      </c>
      <c r="I170" s="86" t="s">
        <v>185</v>
      </c>
      <c r="J170" s="86"/>
      <c r="K170" s="96">
        <v>0.66</v>
      </c>
      <c r="L170" s="99" t="s">
        <v>189</v>
      </c>
      <c r="M170" s="100">
        <v>7.7000000000000002E-3</v>
      </c>
      <c r="N170" s="100">
        <v>3.3999999999999998E-3</v>
      </c>
      <c r="O170" s="96">
        <v>15930218.279599998</v>
      </c>
      <c r="P170" s="98">
        <v>100.37</v>
      </c>
      <c r="Q170" s="96">
        <v>15989.1600891867</v>
      </c>
      <c r="R170" s="97">
        <v>2.0081001439055685E-2</v>
      </c>
      <c r="S170" s="97">
        <v>1.9604982126903234E-3</v>
      </c>
      <c r="T170" s="97">
        <v>2.9302649560352051E-4</v>
      </c>
    </row>
    <row r="171" spans="2:20">
      <c r="B171" s="89" t="s">
        <v>745</v>
      </c>
      <c r="C171" s="86" t="s">
        <v>746</v>
      </c>
      <c r="D171" s="99" t="s">
        <v>145</v>
      </c>
      <c r="E171" s="99" t="s">
        <v>355</v>
      </c>
      <c r="F171" s="86" t="s">
        <v>372</v>
      </c>
      <c r="G171" s="99" t="s">
        <v>357</v>
      </c>
      <c r="H171" s="86" t="s">
        <v>358</v>
      </c>
      <c r="I171" s="86" t="s">
        <v>185</v>
      </c>
      <c r="J171" s="86"/>
      <c r="K171" s="96">
        <v>2.0399999999999996</v>
      </c>
      <c r="L171" s="99" t="s">
        <v>189</v>
      </c>
      <c r="M171" s="100">
        <v>5.9000000000000004E-2</v>
      </c>
      <c r="N171" s="100">
        <v>8.8999999999999982E-3</v>
      </c>
      <c r="O171" s="96">
        <v>33049469.37751</v>
      </c>
      <c r="P171" s="98">
        <v>112.69</v>
      </c>
      <c r="Q171" s="96">
        <v>37243.445939412799</v>
      </c>
      <c r="R171" s="97">
        <v>2.0422552407403403E-2</v>
      </c>
      <c r="S171" s="97">
        <v>4.5665756544665051E-3</v>
      </c>
      <c r="T171" s="97">
        <v>6.825446982175042E-4</v>
      </c>
    </row>
    <row r="172" spans="2:20">
      <c r="B172" s="89" t="s">
        <v>747</v>
      </c>
      <c r="C172" s="86" t="s">
        <v>748</v>
      </c>
      <c r="D172" s="99" t="s">
        <v>145</v>
      </c>
      <c r="E172" s="99" t="s">
        <v>355</v>
      </c>
      <c r="F172" s="86" t="s">
        <v>372</v>
      </c>
      <c r="G172" s="99" t="s">
        <v>357</v>
      </c>
      <c r="H172" s="86" t="s">
        <v>358</v>
      </c>
      <c r="I172" s="86" t="s">
        <v>185</v>
      </c>
      <c r="J172" s="86"/>
      <c r="K172" s="96">
        <v>2.61</v>
      </c>
      <c r="L172" s="99" t="s">
        <v>189</v>
      </c>
      <c r="M172" s="100">
        <v>1.77E-2</v>
      </c>
      <c r="N172" s="100">
        <v>9.6000000000000009E-3</v>
      </c>
      <c r="O172" s="96">
        <v>2130886.4615599997</v>
      </c>
      <c r="P172" s="98">
        <v>102.38</v>
      </c>
      <c r="Q172" s="96">
        <v>2181.6015601259996</v>
      </c>
      <c r="R172" s="97">
        <v>3.3913870120304362E-3</v>
      </c>
      <c r="S172" s="97">
        <v>2.6749534907227247E-4</v>
      </c>
      <c r="T172" s="97">
        <v>3.9981278341144657E-5</v>
      </c>
    </row>
    <row r="173" spans="2:20">
      <c r="B173" s="89" t="s">
        <v>749</v>
      </c>
      <c r="C173" s="86" t="s">
        <v>750</v>
      </c>
      <c r="D173" s="99" t="s">
        <v>145</v>
      </c>
      <c r="E173" s="99" t="s">
        <v>355</v>
      </c>
      <c r="F173" s="86" t="s">
        <v>751</v>
      </c>
      <c r="G173" s="99" t="s">
        <v>752</v>
      </c>
      <c r="H173" s="86" t="s">
        <v>382</v>
      </c>
      <c r="I173" s="86" t="s">
        <v>185</v>
      </c>
      <c r="J173" s="86"/>
      <c r="K173" s="96">
        <v>2.17</v>
      </c>
      <c r="L173" s="99" t="s">
        <v>189</v>
      </c>
      <c r="M173" s="100">
        <v>4.8399999999999999E-2</v>
      </c>
      <c r="N173" s="100">
        <v>8.4999999999999989E-3</v>
      </c>
      <c r="O173" s="96">
        <v>3490192.2555036996</v>
      </c>
      <c r="P173" s="98">
        <v>110.05</v>
      </c>
      <c r="Q173" s="96">
        <v>3840.9567270458001</v>
      </c>
      <c r="R173" s="97">
        <v>3.3239926211235307E-3</v>
      </c>
      <c r="S173" s="97">
        <v>4.7095586987628901E-4</v>
      </c>
      <c r="T173" s="97">
        <v>7.0391570489819783E-5</v>
      </c>
    </row>
    <row r="174" spans="2:20">
      <c r="B174" s="89" t="s">
        <v>753</v>
      </c>
      <c r="C174" s="86" t="s">
        <v>754</v>
      </c>
      <c r="D174" s="99" t="s">
        <v>145</v>
      </c>
      <c r="E174" s="99" t="s">
        <v>355</v>
      </c>
      <c r="F174" s="86" t="s">
        <v>381</v>
      </c>
      <c r="G174" s="99" t="s">
        <v>357</v>
      </c>
      <c r="H174" s="86" t="s">
        <v>382</v>
      </c>
      <c r="I174" s="86" t="s">
        <v>185</v>
      </c>
      <c r="J174" s="86"/>
      <c r="K174" s="96">
        <v>3.669999999999999</v>
      </c>
      <c r="L174" s="99" t="s">
        <v>189</v>
      </c>
      <c r="M174" s="100">
        <v>1.95E-2</v>
      </c>
      <c r="N174" s="100">
        <v>1.3199999999999996E-2</v>
      </c>
      <c r="O174" s="96">
        <v>26339788.649999999</v>
      </c>
      <c r="P174" s="98">
        <v>102.72</v>
      </c>
      <c r="Q174" s="96">
        <v>27056.230911040901</v>
      </c>
      <c r="R174" s="97">
        <v>3.8452246204379557E-2</v>
      </c>
      <c r="S174" s="97">
        <v>3.3174783445382634E-3</v>
      </c>
      <c r="T174" s="97">
        <v>4.9584796724023766E-4</v>
      </c>
    </row>
    <row r="175" spans="2:20">
      <c r="B175" s="89" t="s">
        <v>755</v>
      </c>
      <c r="C175" s="86" t="s">
        <v>756</v>
      </c>
      <c r="D175" s="99" t="s">
        <v>145</v>
      </c>
      <c r="E175" s="99" t="s">
        <v>355</v>
      </c>
      <c r="F175" s="86" t="s">
        <v>356</v>
      </c>
      <c r="G175" s="99" t="s">
        <v>357</v>
      </c>
      <c r="H175" s="86" t="s">
        <v>382</v>
      </c>
      <c r="I175" s="86" t="s">
        <v>185</v>
      </c>
      <c r="J175" s="86"/>
      <c r="K175" s="96">
        <v>1.3900000000000001</v>
      </c>
      <c r="L175" s="99" t="s">
        <v>189</v>
      </c>
      <c r="M175" s="100">
        <v>5.4000000000000006E-2</v>
      </c>
      <c r="N175" s="100">
        <v>7.8000000000000014E-3</v>
      </c>
      <c r="O175" s="96">
        <v>45978406.12511</v>
      </c>
      <c r="P175" s="98">
        <v>109.6</v>
      </c>
      <c r="Q175" s="96">
        <v>50392.33310921619</v>
      </c>
      <c r="R175" s="97">
        <v>2.0842064045608441E-2</v>
      </c>
      <c r="S175" s="97">
        <v>6.1788160505520948E-3</v>
      </c>
      <c r="T175" s="97">
        <v>9.2351872730733146E-4</v>
      </c>
    </row>
    <row r="176" spans="2:20">
      <c r="B176" s="89" t="s">
        <v>757</v>
      </c>
      <c r="C176" s="86" t="s">
        <v>758</v>
      </c>
      <c r="D176" s="99" t="s">
        <v>145</v>
      </c>
      <c r="E176" s="99" t="s">
        <v>355</v>
      </c>
      <c r="F176" s="86" t="s">
        <v>372</v>
      </c>
      <c r="G176" s="99" t="s">
        <v>357</v>
      </c>
      <c r="H176" s="86" t="s">
        <v>382</v>
      </c>
      <c r="I176" s="86" t="s">
        <v>187</v>
      </c>
      <c r="J176" s="86"/>
      <c r="K176" s="96">
        <v>1.3899999999999997</v>
      </c>
      <c r="L176" s="99" t="s">
        <v>189</v>
      </c>
      <c r="M176" s="100">
        <v>2.3700000000000002E-2</v>
      </c>
      <c r="N176" s="100">
        <v>7.7000000000000002E-3</v>
      </c>
      <c r="O176" s="96">
        <v>3614109.8775999998</v>
      </c>
      <c r="P176" s="98">
        <v>102.5</v>
      </c>
      <c r="Q176" s="96">
        <v>3704.4627416707999</v>
      </c>
      <c r="R176" s="97">
        <v>3.7390386365235236E-3</v>
      </c>
      <c r="S176" s="97">
        <v>4.5421976786229774E-4</v>
      </c>
      <c r="T176" s="97">
        <v>6.7890103622123362E-5</v>
      </c>
    </row>
    <row r="177" spans="2:20">
      <c r="B177" s="89" t="s">
        <v>759</v>
      </c>
      <c r="C177" s="86" t="s">
        <v>760</v>
      </c>
      <c r="D177" s="99" t="s">
        <v>145</v>
      </c>
      <c r="E177" s="99" t="s">
        <v>355</v>
      </c>
      <c r="F177" s="86" t="s">
        <v>372</v>
      </c>
      <c r="G177" s="99" t="s">
        <v>357</v>
      </c>
      <c r="H177" s="86" t="s">
        <v>382</v>
      </c>
      <c r="I177" s="86" t="s">
        <v>187</v>
      </c>
      <c r="J177" s="86"/>
      <c r="K177" s="96">
        <v>2.8600000000000003</v>
      </c>
      <c r="L177" s="99" t="s">
        <v>189</v>
      </c>
      <c r="M177" s="100">
        <v>6.0999999999999999E-2</v>
      </c>
      <c r="N177" s="100">
        <v>1.1900000000000001E-2</v>
      </c>
      <c r="O177" s="96">
        <v>72872975.048409998</v>
      </c>
      <c r="P177" s="98">
        <v>114.34</v>
      </c>
      <c r="Q177" s="96">
        <v>83322.957477468197</v>
      </c>
      <c r="R177" s="97">
        <v>4.2540900409618228E-2</v>
      </c>
      <c r="S177" s="97">
        <v>1.0216578500650771E-2</v>
      </c>
      <c r="T177" s="97">
        <v>1.5270241899357699E-3</v>
      </c>
    </row>
    <row r="178" spans="2:20">
      <c r="B178" s="89" t="s">
        <v>761</v>
      </c>
      <c r="C178" s="86" t="s">
        <v>762</v>
      </c>
      <c r="D178" s="99" t="s">
        <v>145</v>
      </c>
      <c r="E178" s="99" t="s">
        <v>355</v>
      </c>
      <c r="F178" s="86" t="s">
        <v>417</v>
      </c>
      <c r="G178" s="99" t="s">
        <v>418</v>
      </c>
      <c r="H178" s="86" t="s">
        <v>414</v>
      </c>
      <c r="I178" s="86" t="s">
        <v>187</v>
      </c>
      <c r="J178" s="86"/>
      <c r="K178" s="96">
        <v>0.65999999999999992</v>
      </c>
      <c r="L178" s="99" t="s">
        <v>189</v>
      </c>
      <c r="M178" s="100">
        <v>5.7000000000000002E-2</v>
      </c>
      <c r="N178" s="100">
        <v>7.9000000000000008E-3</v>
      </c>
      <c r="O178" s="96">
        <v>10130023.074849999</v>
      </c>
      <c r="P178" s="98">
        <v>105.15</v>
      </c>
      <c r="Q178" s="96">
        <v>10651.7192558841</v>
      </c>
      <c r="R178" s="97">
        <v>1.1429741086704269E-2</v>
      </c>
      <c r="S178" s="97">
        <v>1.3060521282392196E-3</v>
      </c>
      <c r="T178" s="97">
        <v>1.9520950120545207E-4</v>
      </c>
    </row>
    <row r="179" spans="2:20">
      <c r="B179" s="89" t="s">
        <v>763</v>
      </c>
      <c r="C179" s="86" t="s">
        <v>764</v>
      </c>
      <c r="D179" s="99" t="s">
        <v>145</v>
      </c>
      <c r="E179" s="99" t="s">
        <v>355</v>
      </c>
      <c r="F179" s="86" t="s">
        <v>417</v>
      </c>
      <c r="G179" s="99" t="s">
        <v>418</v>
      </c>
      <c r="H179" s="86" t="s">
        <v>414</v>
      </c>
      <c r="I179" s="86" t="s">
        <v>187</v>
      </c>
      <c r="J179" s="86"/>
      <c r="K179" s="96">
        <v>7.32</v>
      </c>
      <c r="L179" s="99" t="s">
        <v>189</v>
      </c>
      <c r="M179" s="100">
        <v>3.6499999999999998E-2</v>
      </c>
      <c r="N179" s="100">
        <v>2.7200000000000002E-2</v>
      </c>
      <c r="O179" s="96">
        <v>15348039.16</v>
      </c>
      <c r="P179" s="98">
        <v>108.3</v>
      </c>
      <c r="Q179" s="96">
        <v>16621.926410279997</v>
      </c>
      <c r="R179" s="97">
        <v>3.9510875657418829E-2</v>
      </c>
      <c r="S179" s="97">
        <v>2.0380843544660254E-3</v>
      </c>
      <c r="T179" s="97">
        <v>3.046229332257379E-4</v>
      </c>
    </row>
    <row r="180" spans="2:20">
      <c r="B180" s="89" t="s">
        <v>765</v>
      </c>
      <c r="C180" s="86" t="s">
        <v>766</v>
      </c>
      <c r="D180" s="99" t="s">
        <v>145</v>
      </c>
      <c r="E180" s="99" t="s">
        <v>355</v>
      </c>
      <c r="F180" s="86" t="s">
        <v>356</v>
      </c>
      <c r="G180" s="99" t="s">
        <v>357</v>
      </c>
      <c r="H180" s="86" t="s">
        <v>414</v>
      </c>
      <c r="I180" s="86" t="s">
        <v>185</v>
      </c>
      <c r="J180" s="86"/>
      <c r="K180" s="96">
        <v>4.6700000000000008</v>
      </c>
      <c r="L180" s="99" t="s">
        <v>189</v>
      </c>
      <c r="M180" s="100">
        <v>1.5180000000000001E-2</v>
      </c>
      <c r="N180" s="100">
        <v>1.4499999999999997E-2</v>
      </c>
      <c r="O180" s="96">
        <v>60835747.272489995</v>
      </c>
      <c r="P180" s="98">
        <v>100.56</v>
      </c>
      <c r="Q180" s="96">
        <v>61176.430364402397</v>
      </c>
      <c r="R180" s="97">
        <v>6.4037628707884209E-2</v>
      </c>
      <c r="S180" s="97">
        <v>7.501099602429809E-3</v>
      </c>
      <c r="T180" s="97">
        <v>1.1211542634648468E-3</v>
      </c>
    </row>
    <row r="181" spans="2:20">
      <c r="B181" s="89" t="s">
        <v>767</v>
      </c>
      <c r="C181" s="86" t="s">
        <v>768</v>
      </c>
      <c r="D181" s="99" t="s">
        <v>145</v>
      </c>
      <c r="E181" s="99" t="s">
        <v>355</v>
      </c>
      <c r="F181" s="86" t="s">
        <v>437</v>
      </c>
      <c r="G181" s="99" t="s">
        <v>400</v>
      </c>
      <c r="H181" s="86" t="s">
        <v>414</v>
      </c>
      <c r="I181" s="86" t="s">
        <v>187</v>
      </c>
      <c r="J181" s="86"/>
      <c r="K181" s="96">
        <v>1.4</v>
      </c>
      <c r="L181" s="99" t="s">
        <v>189</v>
      </c>
      <c r="M181" s="100">
        <v>5.2499999999999998E-2</v>
      </c>
      <c r="N181" s="100">
        <v>1.2500000000000001E-2</v>
      </c>
      <c r="O181" s="96">
        <v>1731919.9132440998</v>
      </c>
      <c r="P181" s="98">
        <v>106.01</v>
      </c>
      <c r="Q181" s="96">
        <v>1836.0083548384998</v>
      </c>
      <c r="R181" s="97">
        <v>2.5411241541133067E-2</v>
      </c>
      <c r="S181" s="97">
        <v>2.25120711661376E-4</v>
      </c>
      <c r="T181" s="97">
        <v>3.364773953829843E-5</v>
      </c>
    </row>
    <row r="182" spans="2:20">
      <c r="B182" s="89" t="s">
        <v>769</v>
      </c>
      <c r="C182" s="86" t="s">
        <v>770</v>
      </c>
      <c r="D182" s="99" t="s">
        <v>145</v>
      </c>
      <c r="E182" s="99" t="s">
        <v>355</v>
      </c>
      <c r="F182" s="86" t="s">
        <v>356</v>
      </c>
      <c r="G182" s="99" t="s">
        <v>357</v>
      </c>
      <c r="H182" s="86" t="s">
        <v>414</v>
      </c>
      <c r="I182" s="86" t="s">
        <v>187</v>
      </c>
      <c r="J182" s="86"/>
      <c r="K182" s="96">
        <v>4.45</v>
      </c>
      <c r="L182" s="99" t="s">
        <v>189</v>
      </c>
      <c r="M182" s="100">
        <v>3.2500000000000001E-2</v>
      </c>
      <c r="N182" s="100">
        <v>3.2799999999999996E-2</v>
      </c>
      <c r="O182" s="96">
        <v>654.95638999999994</v>
      </c>
      <c r="P182" s="98">
        <v>5031006</v>
      </c>
      <c r="Q182" s="96">
        <v>32950.891432488796</v>
      </c>
      <c r="R182" s="97">
        <v>3.5374366189576019E-2</v>
      </c>
      <c r="S182" s="97">
        <v>4.0402474801434739E-3</v>
      </c>
      <c r="T182" s="97">
        <v>6.0387688844294968E-4</v>
      </c>
    </row>
    <row r="183" spans="2:20">
      <c r="B183" s="89" t="s">
        <v>771</v>
      </c>
      <c r="C183" s="86" t="s">
        <v>772</v>
      </c>
      <c r="D183" s="99" t="s">
        <v>145</v>
      </c>
      <c r="E183" s="99" t="s">
        <v>355</v>
      </c>
      <c r="F183" s="86" t="s">
        <v>356</v>
      </c>
      <c r="G183" s="99" t="s">
        <v>357</v>
      </c>
      <c r="H183" s="86" t="s">
        <v>414</v>
      </c>
      <c r="I183" s="86" t="s">
        <v>185</v>
      </c>
      <c r="J183" s="86"/>
      <c r="K183" s="96">
        <v>4.169999999999999</v>
      </c>
      <c r="L183" s="99" t="s">
        <v>189</v>
      </c>
      <c r="M183" s="100">
        <v>2.1139999999999999E-2</v>
      </c>
      <c r="N183" s="100">
        <v>1.41E-2</v>
      </c>
      <c r="O183" s="96">
        <v>3808985.2700100001</v>
      </c>
      <c r="P183" s="98">
        <v>103.29</v>
      </c>
      <c r="Q183" s="96">
        <v>3934.3007017908003</v>
      </c>
      <c r="R183" s="97">
        <v>3.808989078999079E-3</v>
      </c>
      <c r="S183" s="97">
        <v>4.8240116747992894E-4</v>
      </c>
      <c r="T183" s="97">
        <v>7.2102245575481657E-5</v>
      </c>
    </row>
    <row r="184" spans="2:20">
      <c r="B184" s="89" t="s">
        <v>773</v>
      </c>
      <c r="C184" s="86" t="s">
        <v>774</v>
      </c>
      <c r="D184" s="99" t="s">
        <v>145</v>
      </c>
      <c r="E184" s="99" t="s">
        <v>355</v>
      </c>
      <c r="F184" s="86">
        <v>513686154</v>
      </c>
      <c r="G184" s="99" t="s">
        <v>357</v>
      </c>
      <c r="H184" s="86" t="s">
        <v>414</v>
      </c>
      <c r="I184" s="86" t="s">
        <v>187</v>
      </c>
      <c r="J184" s="86"/>
      <c r="K184" s="98">
        <v>5.7069999999999999</v>
      </c>
      <c r="L184" s="99" t="s">
        <v>189</v>
      </c>
      <c r="M184" s="100">
        <v>2.07E-2</v>
      </c>
      <c r="N184" s="100">
        <v>2.15476E-2</v>
      </c>
      <c r="O184" s="96">
        <v>15522759.27</v>
      </c>
      <c r="P184" s="98">
        <v>99.5</v>
      </c>
      <c r="Q184" s="96">
        <v>15445.145473650002</v>
      </c>
      <c r="R184" s="155">
        <v>6.1242703155884683E-2</v>
      </c>
      <c r="S184" s="97">
        <v>1.8937942910654221E-3</v>
      </c>
      <c r="T184" s="97">
        <v>2.8305657251446325E-4</v>
      </c>
    </row>
    <row r="185" spans="2:20">
      <c r="B185" s="89" t="s">
        <v>775</v>
      </c>
      <c r="C185" s="86" t="s">
        <v>776</v>
      </c>
      <c r="D185" s="99" t="s">
        <v>145</v>
      </c>
      <c r="E185" s="99" t="s">
        <v>355</v>
      </c>
      <c r="F185" s="86" t="s">
        <v>452</v>
      </c>
      <c r="G185" s="99" t="s">
        <v>453</v>
      </c>
      <c r="H185" s="86" t="s">
        <v>454</v>
      </c>
      <c r="I185" s="86" t="s">
        <v>187</v>
      </c>
      <c r="J185" s="86"/>
      <c r="K185" s="96">
        <v>0.65000000000000013</v>
      </c>
      <c r="L185" s="99" t="s">
        <v>189</v>
      </c>
      <c r="M185" s="100">
        <v>6.5000000000000002E-2</v>
      </c>
      <c r="N185" s="100">
        <v>7.6999999999999994E-3</v>
      </c>
      <c r="O185" s="96">
        <v>424006.03867239994</v>
      </c>
      <c r="P185" s="98">
        <v>105.97</v>
      </c>
      <c r="Q185" s="96">
        <v>449.31917586039998</v>
      </c>
      <c r="R185" s="97">
        <v>1.0912623884857355E-3</v>
      </c>
      <c r="S185" s="97">
        <v>5.5092915218075744E-5</v>
      </c>
      <c r="T185" s="97">
        <v>8.2344802838566148E-6</v>
      </c>
    </row>
    <row r="186" spans="2:20">
      <c r="B186" s="89" t="s">
        <v>777</v>
      </c>
      <c r="C186" s="86" t="s">
        <v>778</v>
      </c>
      <c r="D186" s="99" t="s">
        <v>145</v>
      </c>
      <c r="E186" s="99" t="s">
        <v>355</v>
      </c>
      <c r="F186" s="86" t="s">
        <v>474</v>
      </c>
      <c r="G186" s="99" t="s">
        <v>400</v>
      </c>
      <c r="H186" s="86" t="s">
        <v>454</v>
      </c>
      <c r="I186" s="86" t="s">
        <v>185</v>
      </c>
      <c r="J186" s="86"/>
      <c r="K186" s="96">
        <v>1.0399999999999998</v>
      </c>
      <c r="L186" s="99" t="s">
        <v>189</v>
      </c>
      <c r="M186" s="100">
        <v>6.4100000000000004E-2</v>
      </c>
      <c r="N186" s="100">
        <v>7.0999999999999995E-3</v>
      </c>
      <c r="O186" s="96">
        <v>1667876.2276409001</v>
      </c>
      <c r="P186" s="98">
        <v>108.81</v>
      </c>
      <c r="Q186" s="96">
        <v>1814.8161915433002</v>
      </c>
      <c r="R186" s="97">
        <v>7.7699958428411042E-3</v>
      </c>
      <c r="S186" s="97">
        <v>2.2252225132752905E-4</v>
      </c>
      <c r="T186" s="97">
        <v>3.3259359829169771E-5</v>
      </c>
    </row>
    <row r="187" spans="2:20">
      <c r="B187" s="89" t="s">
        <v>779</v>
      </c>
      <c r="C187" s="86" t="s">
        <v>780</v>
      </c>
      <c r="D187" s="99" t="s">
        <v>145</v>
      </c>
      <c r="E187" s="99" t="s">
        <v>355</v>
      </c>
      <c r="F187" s="86" t="s">
        <v>479</v>
      </c>
      <c r="G187" s="99" t="s">
        <v>400</v>
      </c>
      <c r="H187" s="86" t="s">
        <v>454</v>
      </c>
      <c r="I187" s="86" t="s">
        <v>187</v>
      </c>
      <c r="J187" s="86"/>
      <c r="K187" s="96">
        <v>0.74999999999999989</v>
      </c>
      <c r="L187" s="99" t="s">
        <v>189</v>
      </c>
      <c r="M187" s="100">
        <v>6.4000000000000001E-2</v>
      </c>
      <c r="N187" s="100">
        <v>9.1999999999999998E-3</v>
      </c>
      <c r="O187" s="96">
        <v>3707052.6403113995</v>
      </c>
      <c r="P187" s="98">
        <v>105.67</v>
      </c>
      <c r="Q187" s="96">
        <v>3917.2425236680997</v>
      </c>
      <c r="R187" s="97">
        <v>1.3190668477578466E-2</v>
      </c>
      <c r="S187" s="97">
        <v>4.8030959246693472E-4</v>
      </c>
      <c r="T187" s="97">
        <v>7.1789627643783287E-5</v>
      </c>
    </row>
    <row r="188" spans="2:20">
      <c r="B188" s="89" t="s">
        <v>781</v>
      </c>
      <c r="C188" s="86" t="s">
        <v>782</v>
      </c>
      <c r="D188" s="99" t="s">
        <v>145</v>
      </c>
      <c r="E188" s="99" t="s">
        <v>355</v>
      </c>
      <c r="F188" s="86" t="s">
        <v>479</v>
      </c>
      <c r="G188" s="99" t="s">
        <v>400</v>
      </c>
      <c r="H188" s="86" t="s">
        <v>454</v>
      </c>
      <c r="I188" s="86" t="s">
        <v>187</v>
      </c>
      <c r="J188" s="86"/>
      <c r="K188" s="96">
        <v>1.49</v>
      </c>
      <c r="L188" s="99" t="s">
        <v>189</v>
      </c>
      <c r="M188" s="100">
        <v>7.980000000000001E-3</v>
      </c>
      <c r="N188" s="100">
        <v>1.6E-2</v>
      </c>
      <c r="O188" s="96">
        <v>13368270.95224</v>
      </c>
      <c r="P188" s="98">
        <v>99.02</v>
      </c>
      <c r="Q188" s="96">
        <v>13237.261655618599</v>
      </c>
      <c r="R188" s="97">
        <v>2.4062316450577145E-2</v>
      </c>
      <c r="S188" s="97">
        <v>1.6230763637362807E-3</v>
      </c>
      <c r="T188" s="97">
        <v>2.4259363047818953E-4</v>
      </c>
    </row>
    <row r="189" spans="2:20">
      <c r="B189" s="89" t="s">
        <v>783</v>
      </c>
      <c r="C189" s="86" t="s">
        <v>784</v>
      </c>
      <c r="D189" s="99" t="s">
        <v>145</v>
      </c>
      <c r="E189" s="99" t="s">
        <v>355</v>
      </c>
      <c r="F189" s="86" t="s">
        <v>488</v>
      </c>
      <c r="G189" s="99" t="s">
        <v>400</v>
      </c>
      <c r="H189" s="86" t="s">
        <v>454</v>
      </c>
      <c r="I189" s="86" t="s">
        <v>187</v>
      </c>
      <c r="J189" s="86"/>
      <c r="K189" s="96">
        <v>4.1900000000000004</v>
      </c>
      <c r="L189" s="99" t="s">
        <v>189</v>
      </c>
      <c r="M189" s="100">
        <v>5.0499999999999996E-2</v>
      </c>
      <c r="N189" s="100">
        <v>3.2399999999999998E-2</v>
      </c>
      <c r="O189" s="96">
        <v>1360181.415</v>
      </c>
      <c r="P189" s="98">
        <v>108.86</v>
      </c>
      <c r="Q189" s="96">
        <v>1480.6935078908</v>
      </c>
      <c r="R189" s="97">
        <v>2.217677447598054E-3</v>
      </c>
      <c r="S189" s="97">
        <v>1.8155406285069828E-4</v>
      </c>
      <c r="T189" s="97">
        <v>2.7136036368386542E-5</v>
      </c>
    </row>
    <row r="190" spans="2:20">
      <c r="B190" s="89" t="s">
        <v>785</v>
      </c>
      <c r="C190" s="86" t="s">
        <v>786</v>
      </c>
      <c r="D190" s="99" t="s">
        <v>145</v>
      </c>
      <c r="E190" s="99" t="s">
        <v>355</v>
      </c>
      <c r="F190" s="86" t="s">
        <v>491</v>
      </c>
      <c r="G190" s="99" t="s">
        <v>357</v>
      </c>
      <c r="H190" s="86" t="s">
        <v>454</v>
      </c>
      <c r="I190" s="86" t="s">
        <v>187</v>
      </c>
      <c r="J190" s="86"/>
      <c r="K190" s="96">
        <v>4.1399999999999997</v>
      </c>
      <c r="L190" s="99" t="s">
        <v>189</v>
      </c>
      <c r="M190" s="100">
        <v>6.4000000000000001E-2</v>
      </c>
      <c r="N190" s="100">
        <v>1.4999999999999998E-2</v>
      </c>
      <c r="O190" s="96">
        <v>11625300.226299999</v>
      </c>
      <c r="P190" s="98">
        <v>124.08</v>
      </c>
      <c r="Q190" s="96">
        <v>14424.6720952178</v>
      </c>
      <c r="R190" s="97">
        <v>3.5724427275548837E-2</v>
      </c>
      <c r="S190" s="97">
        <v>1.7686697552327115E-3</v>
      </c>
      <c r="T190" s="97">
        <v>2.643547935422894E-4</v>
      </c>
    </row>
    <row r="191" spans="2:20">
      <c r="B191" s="89" t="s">
        <v>787</v>
      </c>
      <c r="C191" s="86" t="s">
        <v>788</v>
      </c>
      <c r="D191" s="99" t="s">
        <v>145</v>
      </c>
      <c r="E191" s="99" t="s">
        <v>355</v>
      </c>
      <c r="F191" s="86" t="s">
        <v>491</v>
      </c>
      <c r="G191" s="99" t="s">
        <v>357</v>
      </c>
      <c r="H191" s="86" t="s">
        <v>454</v>
      </c>
      <c r="I191" s="86" t="s">
        <v>185</v>
      </c>
      <c r="J191" s="86"/>
      <c r="K191" s="96">
        <v>1.4000000000000001</v>
      </c>
      <c r="L191" s="99" t="s">
        <v>189</v>
      </c>
      <c r="M191" s="100">
        <v>2.0760000000000001E-2</v>
      </c>
      <c r="N191" s="100">
        <v>8.9999999999999993E-3</v>
      </c>
      <c r="O191" s="96">
        <v>30751482.164489999</v>
      </c>
      <c r="P191" s="98">
        <v>101.88</v>
      </c>
      <c r="Q191" s="96">
        <v>31329.6111450485</v>
      </c>
      <c r="R191" s="97">
        <v>4.0208475360897798E-2</v>
      </c>
      <c r="S191" s="97">
        <v>3.8414554805595593E-3</v>
      </c>
      <c r="T191" s="97">
        <v>5.7416437831923222E-4</v>
      </c>
    </row>
    <row r="192" spans="2:20">
      <c r="B192" s="89" t="s">
        <v>789</v>
      </c>
      <c r="C192" s="86" t="s">
        <v>790</v>
      </c>
      <c r="D192" s="99" t="s">
        <v>145</v>
      </c>
      <c r="E192" s="99" t="s">
        <v>355</v>
      </c>
      <c r="F192" s="86" t="s">
        <v>498</v>
      </c>
      <c r="G192" s="99" t="s">
        <v>357</v>
      </c>
      <c r="H192" s="86" t="s">
        <v>454</v>
      </c>
      <c r="I192" s="86" t="s">
        <v>187</v>
      </c>
      <c r="J192" s="86"/>
      <c r="K192" s="96">
        <v>1</v>
      </c>
      <c r="L192" s="99" t="s">
        <v>189</v>
      </c>
      <c r="M192" s="100">
        <v>1.3100000000000001E-2</v>
      </c>
      <c r="N192" s="100">
        <v>7.0999999999999978E-3</v>
      </c>
      <c r="O192" s="96">
        <v>15422629.986098198</v>
      </c>
      <c r="P192" s="98">
        <v>100.6</v>
      </c>
      <c r="Q192" s="96">
        <v>15565.5424172035</v>
      </c>
      <c r="R192" s="97">
        <v>0.21012995351522068</v>
      </c>
      <c r="S192" s="97">
        <v>1.908556667033478E-3</v>
      </c>
      <c r="T192" s="97">
        <v>2.8526303578420785E-4</v>
      </c>
    </row>
    <row r="193" spans="2:20">
      <c r="B193" s="89" t="s">
        <v>791</v>
      </c>
      <c r="C193" s="86" t="s">
        <v>792</v>
      </c>
      <c r="D193" s="99" t="s">
        <v>145</v>
      </c>
      <c r="E193" s="99" t="s">
        <v>355</v>
      </c>
      <c r="F193" s="86" t="s">
        <v>498</v>
      </c>
      <c r="G193" s="99" t="s">
        <v>357</v>
      </c>
      <c r="H193" s="86" t="s">
        <v>454</v>
      </c>
      <c r="I193" s="86" t="s">
        <v>187</v>
      </c>
      <c r="J193" s="86"/>
      <c r="K193" s="96">
        <v>3.92</v>
      </c>
      <c r="L193" s="99" t="s">
        <v>189</v>
      </c>
      <c r="M193" s="100">
        <v>1.0500000000000001E-2</v>
      </c>
      <c r="N193" s="100">
        <v>1.3000000000000001E-2</v>
      </c>
      <c r="O193" s="96">
        <v>9799357.9459999986</v>
      </c>
      <c r="P193" s="98">
        <v>99.03</v>
      </c>
      <c r="Q193" s="96">
        <v>9729.9569318663998</v>
      </c>
      <c r="R193" s="97">
        <v>3.2664526486666665E-2</v>
      </c>
      <c r="S193" s="97">
        <v>1.1930309702370483E-3</v>
      </c>
      <c r="T193" s="97">
        <v>1.7831675749160748E-4</v>
      </c>
    </row>
    <row r="194" spans="2:20">
      <c r="B194" s="89" t="s">
        <v>793</v>
      </c>
      <c r="C194" s="86" t="s">
        <v>794</v>
      </c>
      <c r="D194" s="99" t="s">
        <v>145</v>
      </c>
      <c r="E194" s="99" t="s">
        <v>355</v>
      </c>
      <c r="F194" s="86" t="s">
        <v>449</v>
      </c>
      <c r="G194" s="99" t="s">
        <v>434</v>
      </c>
      <c r="H194" s="86" t="s">
        <v>454</v>
      </c>
      <c r="I194" s="86" t="s">
        <v>185</v>
      </c>
      <c r="J194" s="86"/>
      <c r="K194" s="96">
        <v>1.4600000000000002</v>
      </c>
      <c r="L194" s="99" t="s">
        <v>189</v>
      </c>
      <c r="M194" s="100">
        <v>0.06</v>
      </c>
      <c r="N194" s="100">
        <v>9.0000000000000011E-3</v>
      </c>
      <c r="O194" s="96">
        <v>7970144.7881100001</v>
      </c>
      <c r="P194" s="98">
        <v>107.59</v>
      </c>
      <c r="Q194" s="96">
        <v>8575.0787813342995</v>
      </c>
      <c r="R194" s="97">
        <v>5.0835701348103869E-2</v>
      </c>
      <c r="S194" s="97">
        <v>1.051426499622954E-3</v>
      </c>
      <c r="T194" s="97">
        <v>1.5715179976950926E-4</v>
      </c>
    </row>
    <row r="195" spans="2:20">
      <c r="B195" s="89" t="s">
        <v>795</v>
      </c>
      <c r="C195" s="86" t="s">
        <v>796</v>
      </c>
      <c r="D195" s="99" t="s">
        <v>145</v>
      </c>
      <c r="E195" s="99" t="s">
        <v>355</v>
      </c>
      <c r="F195" s="86" t="s">
        <v>433</v>
      </c>
      <c r="G195" s="99" t="s">
        <v>434</v>
      </c>
      <c r="H195" s="86" t="s">
        <v>454</v>
      </c>
      <c r="I195" s="86" t="s">
        <v>187</v>
      </c>
      <c r="J195" s="86"/>
      <c r="K195" s="96">
        <v>2.12</v>
      </c>
      <c r="L195" s="99" t="s">
        <v>189</v>
      </c>
      <c r="M195" s="100">
        <v>1.882E-2</v>
      </c>
      <c r="N195" s="100">
        <v>9.8000000000000014E-3</v>
      </c>
      <c r="O195" s="96">
        <v>12797907.402089998</v>
      </c>
      <c r="P195" s="98">
        <v>102.17</v>
      </c>
      <c r="Q195" s="96">
        <v>13075.621717750799</v>
      </c>
      <c r="R195" s="97">
        <v>8.5274471458964926E-2</v>
      </c>
      <c r="S195" s="97">
        <v>1.6032570106544694E-3</v>
      </c>
      <c r="T195" s="97">
        <v>2.3963132449846488E-4</v>
      </c>
    </row>
    <row r="196" spans="2:20">
      <c r="B196" s="89" t="s">
        <v>797</v>
      </c>
      <c r="C196" s="86" t="s">
        <v>798</v>
      </c>
      <c r="D196" s="99" t="s">
        <v>145</v>
      </c>
      <c r="E196" s="99" t="s">
        <v>355</v>
      </c>
      <c r="F196" s="86" t="s">
        <v>433</v>
      </c>
      <c r="G196" s="99" t="s">
        <v>434</v>
      </c>
      <c r="H196" s="86" t="s">
        <v>454</v>
      </c>
      <c r="I196" s="86" t="s">
        <v>187</v>
      </c>
      <c r="J196" s="86"/>
      <c r="K196" s="96">
        <v>3.0700000000000003</v>
      </c>
      <c r="L196" s="99" t="s">
        <v>189</v>
      </c>
      <c r="M196" s="100">
        <v>1.882E-2</v>
      </c>
      <c r="N196" s="100">
        <v>1.11E-2</v>
      </c>
      <c r="O196" s="96">
        <v>15015162.211209998</v>
      </c>
      <c r="P196" s="98">
        <v>102.65</v>
      </c>
      <c r="Q196" s="96">
        <v>15413.063689161498</v>
      </c>
      <c r="R196" s="97">
        <v>0.10004838925639162</v>
      </c>
      <c r="S196" s="97">
        <v>1.8898606084455222E-3</v>
      </c>
      <c r="T196" s="97">
        <v>2.8246862337711416E-4</v>
      </c>
    </row>
    <row r="197" spans="2:20">
      <c r="B197" s="89" t="s">
        <v>799</v>
      </c>
      <c r="C197" s="86" t="s">
        <v>800</v>
      </c>
      <c r="D197" s="99" t="s">
        <v>145</v>
      </c>
      <c r="E197" s="99" t="s">
        <v>355</v>
      </c>
      <c r="F197" s="86" t="s">
        <v>517</v>
      </c>
      <c r="G197" s="99" t="s">
        <v>434</v>
      </c>
      <c r="H197" s="86" t="s">
        <v>454</v>
      </c>
      <c r="I197" s="86" t="s">
        <v>185</v>
      </c>
      <c r="J197" s="86"/>
      <c r="K197" s="96">
        <v>1.2999999999999998</v>
      </c>
      <c r="L197" s="99" t="s">
        <v>189</v>
      </c>
      <c r="M197" s="100">
        <v>5.7000000000000002E-2</v>
      </c>
      <c r="N197" s="155">
        <v>0</v>
      </c>
      <c r="O197" s="96">
        <v>20793226.527389999</v>
      </c>
      <c r="P197" s="98">
        <v>108.55</v>
      </c>
      <c r="Q197" s="96">
        <v>22571.047394993802</v>
      </c>
      <c r="R197" s="97">
        <v>2.7969388464504967E-2</v>
      </c>
      <c r="S197" s="97">
        <v>2.7675311166819871E-3</v>
      </c>
      <c r="T197" s="97">
        <v>4.1364992803649052E-4</v>
      </c>
    </row>
    <row r="198" spans="2:20">
      <c r="B198" s="89" t="s">
        <v>801</v>
      </c>
      <c r="C198" s="86" t="s">
        <v>802</v>
      </c>
      <c r="D198" s="99" t="s">
        <v>145</v>
      </c>
      <c r="E198" s="99" t="s">
        <v>355</v>
      </c>
      <c r="F198" s="86" t="s">
        <v>517</v>
      </c>
      <c r="G198" s="99" t="s">
        <v>434</v>
      </c>
      <c r="H198" s="86" t="s">
        <v>454</v>
      </c>
      <c r="I198" s="86" t="s">
        <v>185</v>
      </c>
      <c r="J198" s="86"/>
      <c r="K198" s="96">
        <v>7.17</v>
      </c>
      <c r="L198" s="99" t="s">
        <v>189</v>
      </c>
      <c r="M198" s="100">
        <v>3.9199999999999999E-2</v>
      </c>
      <c r="N198" s="100">
        <v>3.4999999999999996E-2</v>
      </c>
      <c r="O198" s="96">
        <v>21151263.172019999</v>
      </c>
      <c r="P198" s="98">
        <v>103.88</v>
      </c>
      <c r="Q198" s="96">
        <v>21971.932889393102</v>
      </c>
      <c r="R198" s="97">
        <v>6.375432741549665E-2</v>
      </c>
      <c r="S198" s="97">
        <v>2.6940711656354426E-3</v>
      </c>
      <c r="T198" s="97">
        <v>4.0267021283805831E-4</v>
      </c>
    </row>
    <row r="199" spans="2:20">
      <c r="B199" s="89" t="s">
        <v>803</v>
      </c>
      <c r="C199" s="86" t="s">
        <v>804</v>
      </c>
      <c r="D199" s="99" t="s">
        <v>145</v>
      </c>
      <c r="E199" s="99" t="s">
        <v>355</v>
      </c>
      <c r="F199" s="86" t="s">
        <v>491</v>
      </c>
      <c r="G199" s="99" t="s">
        <v>357</v>
      </c>
      <c r="H199" s="86" t="s">
        <v>454</v>
      </c>
      <c r="I199" s="86" t="s">
        <v>185</v>
      </c>
      <c r="J199" s="86"/>
      <c r="K199" s="96">
        <v>1.89</v>
      </c>
      <c r="L199" s="99" t="s">
        <v>189</v>
      </c>
      <c r="M199" s="100">
        <v>6.0999999999999999E-2</v>
      </c>
      <c r="N199" s="100">
        <v>8.4000000000000012E-3</v>
      </c>
      <c r="O199" s="96">
        <v>19421501.872049998</v>
      </c>
      <c r="P199" s="98">
        <v>110.44</v>
      </c>
      <c r="Q199" s="96">
        <v>21449.1070989238</v>
      </c>
      <c r="R199" s="97">
        <v>4.3158893048999995E-2</v>
      </c>
      <c r="S199" s="97">
        <v>2.6299652950302274E-3</v>
      </c>
      <c r="T199" s="97">
        <v>3.9308860827985708E-4</v>
      </c>
    </row>
    <row r="200" spans="2:20">
      <c r="B200" s="89" t="s">
        <v>805</v>
      </c>
      <c r="C200" s="86" t="s">
        <v>806</v>
      </c>
      <c r="D200" s="99" t="s">
        <v>145</v>
      </c>
      <c r="E200" s="99" t="s">
        <v>355</v>
      </c>
      <c r="F200" s="86"/>
      <c r="G200" s="99" t="s">
        <v>807</v>
      </c>
      <c r="H200" s="86" t="s">
        <v>454</v>
      </c>
      <c r="I200" s="86" t="s">
        <v>185</v>
      </c>
      <c r="J200" s="86"/>
      <c r="K200" s="96">
        <v>4.21</v>
      </c>
      <c r="L200" s="99" t="s">
        <v>189</v>
      </c>
      <c r="M200" s="100">
        <v>4.2000000000000003E-2</v>
      </c>
      <c r="N200" s="100">
        <v>3.6900000000000002E-2</v>
      </c>
      <c r="O200" s="96">
        <v>41104647.222059995</v>
      </c>
      <c r="P200" s="98">
        <v>103.36</v>
      </c>
      <c r="Q200" s="96">
        <v>42485.762126744303</v>
      </c>
      <c r="R200" s="97">
        <v>2.9360462301471425E-2</v>
      </c>
      <c r="S200" s="97">
        <v>5.2093581057205615E-3</v>
      </c>
      <c r="T200" s="97">
        <v>7.786183839302536E-4</v>
      </c>
    </row>
    <row r="201" spans="2:20">
      <c r="B201" s="89" t="s">
        <v>808</v>
      </c>
      <c r="C201" s="86" t="s">
        <v>809</v>
      </c>
      <c r="D201" s="99" t="s">
        <v>145</v>
      </c>
      <c r="E201" s="99" t="s">
        <v>355</v>
      </c>
      <c r="F201" s="86" t="s">
        <v>810</v>
      </c>
      <c r="G201" s="99" t="s">
        <v>514</v>
      </c>
      <c r="H201" s="86" t="s">
        <v>454</v>
      </c>
      <c r="I201" s="86" t="s">
        <v>187</v>
      </c>
      <c r="J201" s="86"/>
      <c r="K201" s="96">
        <v>3.05</v>
      </c>
      <c r="L201" s="99" t="s">
        <v>189</v>
      </c>
      <c r="M201" s="100">
        <v>2.3E-2</v>
      </c>
      <c r="N201" s="100">
        <v>1.5700000000000002E-2</v>
      </c>
      <c r="O201" s="96">
        <v>114051652.84042999</v>
      </c>
      <c r="P201" s="98">
        <v>102.28</v>
      </c>
      <c r="Q201" s="96">
        <v>116652.0298852672</v>
      </c>
      <c r="R201" s="97">
        <v>3.6589155086822991E-2</v>
      </c>
      <c r="S201" s="97">
        <v>1.430319634184095E-2</v>
      </c>
      <c r="T201" s="97">
        <v>2.1378318392993021E-3</v>
      </c>
    </row>
    <row r="202" spans="2:20">
      <c r="B202" s="89" t="s">
        <v>811</v>
      </c>
      <c r="C202" s="86" t="s">
        <v>812</v>
      </c>
      <c r="D202" s="99" t="s">
        <v>145</v>
      </c>
      <c r="E202" s="99" t="s">
        <v>355</v>
      </c>
      <c r="F202" s="86" t="s">
        <v>810</v>
      </c>
      <c r="G202" s="99" t="s">
        <v>514</v>
      </c>
      <c r="H202" s="86" t="s">
        <v>454</v>
      </c>
      <c r="I202" s="86" t="s">
        <v>187</v>
      </c>
      <c r="J202" s="86"/>
      <c r="K202" s="96">
        <v>7.6099999999999994</v>
      </c>
      <c r="L202" s="99" t="s">
        <v>189</v>
      </c>
      <c r="M202" s="100">
        <v>1.7500000000000002E-2</v>
      </c>
      <c r="N202" s="100">
        <v>2.12E-2</v>
      </c>
      <c r="O202" s="96">
        <v>59945061.243129998</v>
      </c>
      <c r="P202" s="98">
        <v>97.5</v>
      </c>
      <c r="Q202" s="96">
        <v>58446.436717916695</v>
      </c>
      <c r="R202" s="97">
        <v>4.1496015668808901E-2</v>
      </c>
      <c r="S202" s="97">
        <v>7.1663635916114077E-3</v>
      </c>
      <c r="T202" s="97">
        <v>1.071122837999879E-3</v>
      </c>
    </row>
    <row r="203" spans="2:20">
      <c r="B203" s="89" t="s">
        <v>813</v>
      </c>
      <c r="C203" s="86" t="s">
        <v>814</v>
      </c>
      <c r="D203" s="99" t="s">
        <v>145</v>
      </c>
      <c r="E203" s="99" t="s">
        <v>355</v>
      </c>
      <c r="F203" s="86" t="s">
        <v>555</v>
      </c>
      <c r="G203" s="99" t="s">
        <v>400</v>
      </c>
      <c r="H203" s="86" t="s">
        <v>549</v>
      </c>
      <c r="I203" s="86" t="s">
        <v>187</v>
      </c>
      <c r="J203" s="86"/>
      <c r="K203" s="96">
        <v>5.23</v>
      </c>
      <c r="L203" s="99" t="s">
        <v>189</v>
      </c>
      <c r="M203" s="100">
        <v>3.5000000000000003E-2</v>
      </c>
      <c r="N203" s="100">
        <v>2.41E-2</v>
      </c>
      <c r="O203" s="96">
        <v>10506144.715</v>
      </c>
      <c r="P203" s="98">
        <v>106.73</v>
      </c>
      <c r="Q203" s="96">
        <v>11213.2077857963</v>
      </c>
      <c r="R203" s="97">
        <v>9.8438735146201425E-2</v>
      </c>
      <c r="S203" s="97">
        <v>1.3748986000487952E-3</v>
      </c>
      <c r="T203" s="97">
        <v>2.054996612466299E-4</v>
      </c>
    </row>
    <row r="204" spans="2:20">
      <c r="B204" s="89" t="s">
        <v>815</v>
      </c>
      <c r="C204" s="86" t="s">
        <v>816</v>
      </c>
      <c r="D204" s="99" t="s">
        <v>145</v>
      </c>
      <c r="E204" s="99" t="s">
        <v>355</v>
      </c>
      <c r="F204" s="86" t="s">
        <v>817</v>
      </c>
      <c r="G204" s="99" t="s">
        <v>418</v>
      </c>
      <c r="H204" s="86" t="s">
        <v>549</v>
      </c>
      <c r="I204" s="86" t="s">
        <v>185</v>
      </c>
      <c r="J204" s="86"/>
      <c r="K204" s="96">
        <v>2.08</v>
      </c>
      <c r="L204" s="99" t="s">
        <v>189</v>
      </c>
      <c r="M204" s="100">
        <v>6.9000000000000006E-2</v>
      </c>
      <c r="N204" s="100">
        <v>2.0100000000000003E-2</v>
      </c>
      <c r="O204" s="96">
        <v>0.195218</v>
      </c>
      <c r="P204" s="98">
        <v>110.43</v>
      </c>
      <c r="Q204" s="96">
        <v>2.1473979999999998E-4</v>
      </c>
      <c r="R204" s="97">
        <v>4.3347100097699616E-10</v>
      </c>
      <c r="S204" s="97">
        <v>2.6330150661146565E-11</v>
      </c>
      <c r="T204" s="97">
        <v>3.9354444329540494E-12</v>
      </c>
    </row>
    <row r="205" spans="2:20">
      <c r="B205" s="89" t="s">
        <v>818</v>
      </c>
      <c r="C205" s="86" t="s">
        <v>819</v>
      </c>
      <c r="D205" s="99" t="s">
        <v>145</v>
      </c>
      <c r="E205" s="99" t="s">
        <v>355</v>
      </c>
      <c r="F205" s="86" t="s">
        <v>820</v>
      </c>
      <c r="G205" s="99" t="s">
        <v>821</v>
      </c>
      <c r="H205" s="86" t="s">
        <v>549</v>
      </c>
      <c r="I205" s="86" t="s">
        <v>185</v>
      </c>
      <c r="J205" s="86"/>
      <c r="K205" s="96">
        <v>2.3000000000000003</v>
      </c>
      <c r="L205" s="99" t="s">
        <v>189</v>
      </c>
      <c r="M205" s="100">
        <v>5.5500000000000001E-2</v>
      </c>
      <c r="N205" s="100">
        <v>1.5900000000000001E-2</v>
      </c>
      <c r="O205" s="96">
        <v>1267005.8255409</v>
      </c>
      <c r="P205" s="98">
        <v>109.8</v>
      </c>
      <c r="Q205" s="96">
        <v>1391.1723896307999</v>
      </c>
      <c r="R205" s="97">
        <v>2.639595469876875E-2</v>
      </c>
      <c r="S205" s="97">
        <v>1.7057750177007828E-4</v>
      </c>
      <c r="T205" s="97">
        <v>2.549542113782314E-5</v>
      </c>
    </row>
    <row r="206" spans="2:20">
      <c r="B206" s="89" t="s">
        <v>822</v>
      </c>
      <c r="C206" s="86" t="s">
        <v>823</v>
      </c>
      <c r="D206" s="99" t="s">
        <v>145</v>
      </c>
      <c r="E206" s="99" t="s">
        <v>355</v>
      </c>
      <c r="F206" s="86" t="s">
        <v>565</v>
      </c>
      <c r="G206" s="99" t="s">
        <v>357</v>
      </c>
      <c r="H206" s="86" t="s">
        <v>549</v>
      </c>
      <c r="I206" s="86" t="s">
        <v>187</v>
      </c>
      <c r="J206" s="86"/>
      <c r="K206" s="96">
        <v>0.67</v>
      </c>
      <c r="L206" s="99" t="s">
        <v>189</v>
      </c>
      <c r="M206" s="100">
        <v>1.0200000000000001E-2</v>
      </c>
      <c r="N206" s="100">
        <v>6.5000000000000006E-3</v>
      </c>
      <c r="O206" s="96">
        <v>9801553.9044774994</v>
      </c>
      <c r="P206" s="98">
        <v>100.35</v>
      </c>
      <c r="Q206" s="96">
        <v>9835.8596709874</v>
      </c>
      <c r="R206" s="97">
        <v>9.3348132423595229E-2</v>
      </c>
      <c r="S206" s="97">
        <v>1.2060161507973545E-3</v>
      </c>
      <c r="T206" s="97">
        <v>1.8025759167841554E-4</v>
      </c>
    </row>
    <row r="207" spans="2:20">
      <c r="B207" s="89" t="s">
        <v>824</v>
      </c>
      <c r="C207" s="86" t="s">
        <v>825</v>
      </c>
      <c r="D207" s="99" t="s">
        <v>145</v>
      </c>
      <c r="E207" s="99" t="s">
        <v>355</v>
      </c>
      <c r="F207" s="86" t="s">
        <v>552</v>
      </c>
      <c r="G207" s="99" t="s">
        <v>357</v>
      </c>
      <c r="H207" s="86" t="s">
        <v>549</v>
      </c>
      <c r="I207" s="86" t="s">
        <v>185</v>
      </c>
      <c r="J207" s="86"/>
      <c r="K207" s="96">
        <v>3.569999999999999</v>
      </c>
      <c r="L207" s="99" t="s">
        <v>189</v>
      </c>
      <c r="M207" s="100">
        <v>1.47E-2</v>
      </c>
      <c r="N207" s="100">
        <v>1.4199999999999999E-2</v>
      </c>
      <c r="O207" s="96">
        <v>27613586.100000001</v>
      </c>
      <c r="P207" s="98">
        <v>100.47</v>
      </c>
      <c r="Q207" s="96">
        <v>27743.369954670001</v>
      </c>
      <c r="R207" s="97">
        <v>5.3654035868340264E-2</v>
      </c>
      <c r="S207" s="97">
        <v>3.4017313546645203E-3</v>
      </c>
      <c r="T207" s="97">
        <v>5.0844087048367698E-4</v>
      </c>
    </row>
    <row r="208" spans="2:20">
      <c r="B208" s="89" t="s">
        <v>826</v>
      </c>
      <c r="C208" s="86" t="s">
        <v>827</v>
      </c>
      <c r="D208" s="99" t="s">
        <v>145</v>
      </c>
      <c r="E208" s="99" t="s">
        <v>355</v>
      </c>
      <c r="F208" s="86" t="s">
        <v>828</v>
      </c>
      <c r="G208" s="99" t="s">
        <v>400</v>
      </c>
      <c r="H208" s="86" t="s">
        <v>549</v>
      </c>
      <c r="I208" s="86" t="s">
        <v>187</v>
      </c>
      <c r="J208" s="86"/>
      <c r="K208" s="96">
        <v>4.43</v>
      </c>
      <c r="L208" s="99" t="s">
        <v>189</v>
      </c>
      <c r="M208" s="100">
        <v>6.0499999999999998E-2</v>
      </c>
      <c r="N208" s="100">
        <v>4.2300000000000004E-2</v>
      </c>
      <c r="O208" s="96">
        <v>13838376.394129999</v>
      </c>
      <c r="P208" s="98">
        <v>110.48</v>
      </c>
      <c r="Q208" s="96">
        <v>15288.637777958598</v>
      </c>
      <c r="R208" s="97">
        <v>2.3137770143641549E-2</v>
      </c>
      <c r="S208" s="97">
        <v>1.8746042237971115E-3</v>
      </c>
      <c r="T208" s="97">
        <v>2.8018832294115083E-4</v>
      </c>
    </row>
    <row r="209" spans="2:20">
      <c r="B209" s="89" t="s">
        <v>829</v>
      </c>
      <c r="C209" s="86" t="s">
        <v>830</v>
      </c>
      <c r="D209" s="99" t="s">
        <v>145</v>
      </c>
      <c r="E209" s="99" t="s">
        <v>355</v>
      </c>
      <c r="F209" s="86" t="s">
        <v>570</v>
      </c>
      <c r="G209" s="99" t="s">
        <v>400</v>
      </c>
      <c r="H209" s="86" t="s">
        <v>549</v>
      </c>
      <c r="I209" s="86" t="s">
        <v>185</v>
      </c>
      <c r="J209" s="86"/>
      <c r="K209" s="96">
        <v>4.4700000000000006</v>
      </c>
      <c r="L209" s="99" t="s">
        <v>189</v>
      </c>
      <c r="M209" s="100">
        <v>7.0499999999999993E-2</v>
      </c>
      <c r="N209" s="100">
        <v>3.1100000000000003E-2</v>
      </c>
      <c r="O209" s="96">
        <v>13525.093476</v>
      </c>
      <c r="P209" s="98">
        <v>120.22</v>
      </c>
      <c r="Q209" s="96">
        <v>16.259873155299999</v>
      </c>
      <c r="R209" s="97">
        <v>2.022199859545921E-5</v>
      </c>
      <c r="S209" s="97">
        <v>1.9936914810863266E-6</v>
      </c>
      <c r="T209" s="97">
        <v>2.9798773813500984E-7</v>
      </c>
    </row>
    <row r="210" spans="2:20">
      <c r="B210" s="89" t="s">
        <v>831</v>
      </c>
      <c r="C210" s="86" t="s">
        <v>832</v>
      </c>
      <c r="D210" s="99" t="s">
        <v>145</v>
      </c>
      <c r="E210" s="99" t="s">
        <v>355</v>
      </c>
      <c r="F210" s="86" t="s">
        <v>573</v>
      </c>
      <c r="G210" s="99" t="s">
        <v>418</v>
      </c>
      <c r="H210" s="86" t="s">
        <v>549</v>
      </c>
      <c r="I210" s="86" t="s">
        <v>187</v>
      </c>
      <c r="J210" s="86"/>
      <c r="K210" s="96">
        <v>0.7599999999999999</v>
      </c>
      <c r="L210" s="99" t="s">
        <v>189</v>
      </c>
      <c r="M210" s="100">
        <v>6.25E-2</v>
      </c>
      <c r="N210" s="100">
        <v>1.0899999999999998E-2</v>
      </c>
      <c r="O210" s="96">
        <v>2788425.0390895996</v>
      </c>
      <c r="P210" s="98">
        <v>105.37</v>
      </c>
      <c r="Q210" s="96">
        <v>2938.1635896745997</v>
      </c>
      <c r="R210" s="97">
        <v>1.7040691258500277E-2</v>
      </c>
      <c r="S210" s="97">
        <v>3.602606036851456E-4</v>
      </c>
      <c r="T210" s="97">
        <v>5.3846466943217747E-5</v>
      </c>
    </row>
    <row r="211" spans="2:20">
      <c r="B211" s="89" t="s">
        <v>833</v>
      </c>
      <c r="C211" s="86" t="s">
        <v>834</v>
      </c>
      <c r="D211" s="99" t="s">
        <v>145</v>
      </c>
      <c r="E211" s="99" t="s">
        <v>355</v>
      </c>
      <c r="F211" s="86" t="s">
        <v>573</v>
      </c>
      <c r="G211" s="99" t="s">
        <v>418</v>
      </c>
      <c r="H211" s="86" t="s">
        <v>549</v>
      </c>
      <c r="I211" s="86" t="s">
        <v>187</v>
      </c>
      <c r="J211" s="86"/>
      <c r="K211" s="96">
        <v>5.33</v>
      </c>
      <c r="L211" s="99" t="s">
        <v>189</v>
      </c>
      <c r="M211" s="100">
        <v>4.1399999999999999E-2</v>
      </c>
      <c r="N211" s="100">
        <v>3.5700000000000003E-2</v>
      </c>
      <c r="O211" s="96">
        <v>4202067.45</v>
      </c>
      <c r="P211" s="98">
        <v>104.19</v>
      </c>
      <c r="Q211" s="96">
        <v>4378.1340761549991</v>
      </c>
      <c r="R211" s="97">
        <v>7.5345768725127186E-3</v>
      </c>
      <c r="S211" s="97">
        <v>5.368214454882647E-4</v>
      </c>
      <c r="T211" s="97">
        <v>8.0236189922550975E-5</v>
      </c>
    </row>
    <row r="212" spans="2:20">
      <c r="B212" s="89" t="s">
        <v>835</v>
      </c>
      <c r="C212" s="86" t="s">
        <v>836</v>
      </c>
      <c r="D212" s="99" t="s">
        <v>145</v>
      </c>
      <c r="E212" s="99" t="s">
        <v>355</v>
      </c>
      <c r="F212" s="86" t="s">
        <v>584</v>
      </c>
      <c r="G212" s="99" t="s">
        <v>418</v>
      </c>
      <c r="H212" s="86" t="s">
        <v>549</v>
      </c>
      <c r="I212" s="86" t="s">
        <v>187</v>
      </c>
      <c r="J212" s="86"/>
      <c r="K212" s="96">
        <v>3.64</v>
      </c>
      <c r="L212" s="99" t="s">
        <v>189</v>
      </c>
      <c r="M212" s="100">
        <v>1.3100000000000001E-2</v>
      </c>
      <c r="N212" s="100">
        <v>1.84E-2</v>
      </c>
      <c r="O212" s="96">
        <v>33238087.056929998</v>
      </c>
      <c r="P212" s="98">
        <v>98.15</v>
      </c>
      <c r="Q212" s="96">
        <v>32623.182450769196</v>
      </c>
      <c r="R212" s="97">
        <v>6.0859789316569678E-2</v>
      </c>
      <c r="S212" s="97">
        <v>4.0000657026542149E-3</v>
      </c>
      <c r="T212" s="97">
        <v>5.978711061532324E-4</v>
      </c>
    </row>
    <row r="213" spans="2:20">
      <c r="B213" s="89" t="s">
        <v>837</v>
      </c>
      <c r="C213" s="86" t="s">
        <v>838</v>
      </c>
      <c r="D213" s="99" t="s">
        <v>145</v>
      </c>
      <c r="E213" s="99" t="s">
        <v>355</v>
      </c>
      <c r="F213" s="86" t="s">
        <v>584</v>
      </c>
      <c r="G213" s="99" t="s">
        <v>418</v>
      </c>
      <c r="H213" s="86" t="s">
        <v>549</v>
      </c>
      <c r="I213" s="86" t="s">
        <v>187</v>
      </c>
      <c r="J213" s="86"/>
      <c r="K213" s="96">
        <v>1.2099999999999997</v>
      </c>
      <c r="L213" s="99" t="s">
        <v>189</v>
      </c>
      <c r="M213" s="100">
        <v>5.5E-2</v>
      </c>
      <c r="N213" s="100">
        <v>1.0500000000000001E-2</v>
      </c>
      <c r="O213" s="96">
        <v>17118.666420000001</v>
      </c>
      <c r="P213" s="98">
        <v>106.88</v>
      </c>
      <c r="Q213" s="96">
        <v>18.2964361358</v>
      </c>
      <c r="R213" s="97">
        <v>6.6696702339195049E-5</v>
      </c>
      <c r="S213" s="97">
        <v>2.243403039481551E-6</v>
      </c>
      <c r="T213" s="97">
        <v>3.3531095648563245E-7</v>
      </c>
    </row>
    <row r="214" spans="2:20">
      <c r="B214" s="89" t="s">
        <v>839</v>
      </c>
      <c r="C214" s="86" t="s">
        <v>840</v>
      </c>
      <c r="D214" s="99" t="s">
        <v>145</v>
      </c>
      <c r="E214" s="99" t="s">
        <v>355</v>
      </c>
      <c r="F214" s="86" t="s">
        <v>562</v>
      </c>
      <c r="G214" s="99" t="s">
        <v>514</v>
      </c>
      <c r="H214" s="86" t="s">
        <v>549</v>
      </c>
      <c r="I214" s="86" t="s">
        <v>185</v>
      </c>
      <c r="J214" s="86"/>
      <c r="K214" s="96">
        <v>1</v>
      </c>
      <c r="L214" s="99" t="s">
        <v>189</v>
      </c>
      <c r="M214" s="100">
        <v>8.5000000000000006E-2</v>
      </c>
      <c r="N214" s="100">
        <v>1.0200000000000001E-2</v>
      </c>
      <c r="O214" s="96">
        <v>2287414.8503593998</v>
      </c>
      <c r="P214" s="98">
        <v>111.61</v>
      </c>
      <c r="Q214" s="96">
        <v>2552.9837074328998</v>
      </c>
      <c r="R214" s="97">
        <v>4.1908301913827078E-3</v>
      </c>
      <c r="S214" s="97">
        <v>3.1303207720301864E-4</v>
      </c>
      <c r="T214" s="97">
        <v>4.6787440049954393E-5</v>
      </c>
    </row>
    <row r="215" spans="2:20">
      <c r="B215" s="89" t="s">
        <v>841</v>
      </c>
      <c r="C215" s="86" t="s">
        <v>842</v>
      </c>
      <c r="D215" s="99" t="s">
        <v>145</v>
      </c>
      <c r="E215" s="99" t="s">
        <v>355</v>
      </c>
      <c r="F215" s="86"/>
      <c r="G215" s="99" t="s">
        <v>400</v>
      </c>
      <c r="H215" s="86" t="s">
        <v>549</v>
      </c>
      <c r="I215" s="86" t="s">
        <v>187</v>
      </c>
      <c r="J215" s="86"/>
      <c r="K215" s="96">
        <v>3.8800000000000003</v>
      </c>
      <c r="L215" s="99" t="s">
        <v>189</v>
      </c>
      <c r="M215" s="100">
        <v>5.0999999999999997E-2</v>
      </c>
      <c r="N215" s="100">
        <v>4.200000000000001E-2</v>
      </c>
      <c r="O215" s="96">
        <v>64004173.479999997</v>
      </c>
      <c r="P215" s="98">
        <v>103.65</v>
      </c>
      <c r="Q215" s="96">
        <v>66340.32368414379</v>
      </c>
      <c r="R215" s="97">
        <v>7.5565730200708378E-2</v>
      </c>
      <c r="S215" s="97">
        <v>8.1342662958274886E-3</v>
      </c>
      <c r="T215" s="97">
        <v>1.2157907268384035E-3</v>
      </c>
    </row>
    <row r="216" spans="2:20">
      <c r="B216" s="89" t="s">
        <v>843</v>
      </c>
      <c r="C216" s="86" t="s">
        <v>844</v>
      </c>
      <c r="D216" s="99" t="s">
        <v>145</v>
      </c>
      <c r="E216" s="99" t="s">
        <v>355</v>
      </c>
      <c r="F216" s="86" t="s">
        <v>845</v>
      </c>
      <c r="G216" s="99" t="s">
        <v>400</v>
      </c>
      <c r="H216" s="86" t="s">
        <v>549</v>
      </c>
      <c r="I216" s="86" t="s">
        <v>187</v>
      </c>
      <c r="J216" s="86"/>
      <c r="K216" s="96">
        <v>4.6099999999999994</v>
      </c>
      <c r="L216" s="99" t="s">
        <v>189</v>
      </c>
      <c r="M216" s="100">
        <v>3.3500000000000002E-2</v>
      </c>
      <c r="N216" s="100">
        <v>2.3699999999999995E-2</v>
      </c>
      <c r="O216" s="96">
        <v>23545242.98</v>
      </c>
      <c r="P216" s="98">
        <v>104.58</v>
      </c>
      <c r="Q216" s="96">
        <v>25146.577532031501</v>
      </c>
      <c r="R216" s="97">
        <v>6.1580178893215917E-2</v>
      </c>
      <c r="S216" s="97">
        <v>3.0833277065108219E-3</v>
      </c>
      <c r="T216" s="97">
        <v>4.6085056685477379E-4</v>
      </c>
    </row>
    <row r="217" spans="2:20">
      <c r="B217" s="89" t="s">
        <v>846</v>
      </c>
      <c r="C217" s="86" t="s">
        <v>847</v>
      </c>
      <c r="D217" s="99" t="s">
        <v>145</v>
      </c>
      <c r="E217" s="99" t="s">
        <v>355</v>
      </c>
      <c r="F217" s="86" t="s">
        <v>848</v>
      </c>
      <c r="G217" s="99" t="s">
        <v>849</v>
      </c>
      <c r="H217" s="86" t="s">
        <v>349</v>
      </c>
      <c r="I217" s="86" t="s">
        <v>187</v>
      </c>
      <c r="J217" s="86"/>
      <c r="K217" s="96">
        <v>1.68</v>
      </c>
      <c r="L217" s="99" t="s">
        <v>189</v>
      </c>
      <c r="M217" s="100">
        <v>6.3E-2</v>
      </c>
      <c r="N217" s="100">
        <v>1.3099999999999999E-2</v>
      </c>
      <c r="O217" s="96">
        <v>14202109.5</v>
      </c>
      <c r="P217" s="98">
        <v>110.16</v>
      </c>
      <c r="Q217" s="96">
        <v>15645.043825199999</v>
      </c>
      <c r="R217" s="97">
        <v>5.0496389333333336E-2</v>
      </c>
      <c r="S217" s="97">
        <v>1.918304669268374E-3</v>
      </c>
      <c r="T217" s="97">
        <v>2.8672002407194877E-4</v>
      </c>
    </row>
    <row r="218" spans="2:20">
      <c r="B218" s="89" t="s">
        <v>850</v>
      </c>
      <c r="C218" s="86" t="s">
        <v>851</v>
      </c>
      <c r="D218" s="99" t="s">
        <v>145</v>
      </c>
      <c r="E218" s="99" t="s">
        <v>355</v>
      </c>
      <c r="F218" s="86" t="s">
        <v>848</v>
      </c>
      <c r="G218" s="99" t="s">
        <v>849</v>
      </c>
      <c r="H218" s="86" t="s">
        <v>349</v>
      </c>
      <c r="I218" s="86" t="s">
        <v>187</v>
      </c>
      <c r="J218" s="86"/>
      <c r="K218" s="96">
        <v>5.46</v>
      </c>
      <c r="L218" s="99" t="s">
        <v>189</v>
      </c>
      <c r="M218" s="100">
        <v>4.7500000000000001E-2</v>
      </c>
      <c r="N218" s="100">
        <v>3.0000000000000006E-2</v>
      </c>
      <c r="O218" s="96">
        <v>24613475.875999998</v>
      </c>
      <c r="P218" s="98">
        <v>111.15</v>
      </c>
      <c r="Q218" s="96">
        <v>27357.879529394799</v>
      </c>
      <c r="R218" s="97">
        <v>4.9032781935535279E-2</v>
      </c>
      <c r="S218" s="97">
        <v>3.354464751194062E-3</v>
      </c>
      <c r="T218" s="97">
        <v>5.0137615240111201E-4</v>
      </c>
    </row>
    <row r="219" spans="2:20">
      <c r="B219" s="89" t="s">
        <v>852</v>
      </c>
      <c r="C219" s="86" t="s">
        <v>853</v>
      </c>
      <c r="D219" s="99" t="s">
        <v>145</v>
      </c>
      <c r="E219" s="99" t="s">
        <v>355</v>
      </c>
      <c r="F219" s="86" t="s">
        <v>606</v>
      </c>
      <c r="G219" s="99" t="s">
        <v>607</v>
      </c>
      <c r="H219" s="86" t="s">
        <v>349</v>
      </c>
      <c r="I219" s="86" t="s">
        <v>187</v>
      </c>
      <c r="J219" s="86"/>
      <c r="K219" s="96">
        <v>3.4500000000000006</v>
      </c>
      <c r="L219" s="99" t="s">
        <v>189</v>
      </c>
      <c r="M219" s="100">
        <v>3.4000000000000002E-2</v>
      </c>
      <c r="N219" s="100">
        <v>3.0900000000000004E-2</v>
      </c>
      <c r="O219" s="96">
        <v>17928568.566473402</v>
      </c>
      <c r="P219" s="98">
        <v>101.65</v>
      </c>
      <c r="Q219" s="96">
        <v>18224.389351634196</v>
      </c>
      <c r="R219" s="97">
        <v>3.9785834651931626E-2</v>
      </c>
      <c r="S219" s="97">
        <v>2.2345690800490807E-3</v>
      </c>
      <c r="T219" s="97">
        <v>3.3399058589919455E-4</v>
      </c>
    </row>
    <row r="220" spans="2:20">
      <c r="B220" s="89" t="s">
        <v>854</v>
      </c>
      <c r="C220" s="86" t="s">
        <v>855</v>
      </c>
      <c r="D220" s="99" t="s">
        <v>145</v>
      </c>
      <c r="E220" s="99" t="s">
        <v>355</v>
      </c>
      <c r="F220" s="86" t="s">
        <v>635</v>
      </c>
      <c r="G220" s="99" t="s">
        <v>400</v>
      </c>
      <c r="H220" s="86" t="s">
        <v>630</v>
      </c>
      <c r="I220" s="86" t="s">
        <v>185</v>
      </c>
      <c r="J220" s="86"/>
      <c r="K220" s="96">
        <v>2.9899999999999998</v>
      </c>
      <c r="L220" s="99" t="s">
        <v>189</v>
      </c>
      <c r="M220" s="100">
        <v>0.05</v>
      </c>
      <c r="N220" s="100">
        <v>2.3900000000000001E-2</v>
      </c>
      <c r="O220" s="96">
        <v>17900329.052900001</v>
      </c>
      <c r="P220" s="98">
        <v>109.23</v>
      </c>
      <c r="Q220" s="96">
        <v>19552.529431315299</v>
      </c>
      <c r="R220" s="97">
        <v>7.16013162116E-2</v>
      </c>
      <c r="S220" s="97">
        <v>2.3974179250098688E-3</v>
      </c>
      <c r="T220" s="97">
        <v>3.583308408624764E-4</v>
      </c>
    </row>
    <row r="221" spans="2:20">
      <c r="B221" s="89" t="s">
        <v>856</v>
      </c>
      <c r="C221" s="86" t="s">
        <v>857</v>
      </c>
      <c r="D221" s="99" t="s">
        <v>145</v>
      </c>
      <c r="E221" s="99" t="s">
        <v>355</v>
      </c>
      <c r="F221" s="86" t="s">
        <v>635</v>
      </c>
      <c r="G221" s="99" t="s">
        <v>400</v>
      </c>
      <c r="H221" s="86" t="s">
        <v>630</v>
      </c>
      <c r="I221" s="86" t="s">
        <v>185</v>
      </c>
      <c r="J221" s="86"/>
      <c r="K221" s="96">
        <v>4.21</v>
      </c>
      <c r="L221" s="99" t="s">
        <v>189</v>
      </c>
      <c r="M221" s="100">
        <v>4.6500000000000007E-2</v>
      </c>
      <c r="N221" s="100">
        <v>3.73E-2</v>
      </c>
      <c r="O221" s="96">
        <v>14858077.119240001</v>
      </c>
      <c r="P221" s="98">
        <v>105.21</v>
      </c>
      <c r="Q221" s="96">
        <v>15632.182443641299</v>
      </c>
      <c r="R221" s="97">
        <v>7.6601885801193925E-2</v>
      </c>
      <c r="S221" s="97">
        <v>1.916727681145301E-3</v>
      </c>
      <c r="T221" s="97">
        <v>2.8648431903517739E-4</v>
      </c>
    </row>
    <row r="222" spans="2:20">
      <c r="B222" s="89" t="s">
        <v>858</v>
      </c>
      <c r="C222" s="86" t="s">
        <v>859</v>
      </c>
      <c r="D222" s="99" t="s">
        <v>145</v>
      </c>
      <c r="E222" s="99" t="s">
        <v>355</v>
      </c>
      <c r="F222" s="86" t="s">
        <v>640</v>
      </c>
      <c r="G222" s="99" t="s">
        <v>607</v>
      </c>
      <c r="H222" s="86" t="s">
        <v>630</v>
      </c>
      <c r="I222" s="86" t="s">
        <v>185</v>
      </c>
      <c r="J222" s="86"/>
      <c r="K222" s="96">
        <v>2.73</v>
      </c>
      <c r="L222" s="99" t="s">
        <v>189</v>
      </c>
      <c r="M222" s="100">
        <v>3.3000000000000002E-2</v>
      </c>
      <c r="N222" s="100">
        <v>2.4300000000000002E-2</v>
      </c>
      <c r="O222" s="96">
        <v>18595308.920129199</v>
      </c>
      <c r="P222" s="98">
        <v>102.86</v>
      </c>
      <c r="Q222" s="96">
        <v>19127.134133506795</v>
      </c>
      <c r="R222" s="97">
        <v>3.6198442706240085E-2</v>
      </c>
      <c r="S222" s="97">
        <v>2.3452584171690253E-3</v>
      </c>
      <c r="T222" s="97">
        <v>3.5053480325526385E-4</v>
      </c>
    </row>
    <row r="223" spans="2:20">
      <c r="B223" s="89" t="s">
        <v>860</v>
      </c>
      <c r="C223" s="86" t="s">
        <v>861</v>
      </c>
      <c r="D223" s="99" t="s">
        <v>145</v>
      </c>
      <c r="E223" s="99" t="s">
        <v>355</v>
      </c>
      <c r="F223" s="86" t="s">
        <v>862</v>
      </c>
      <c r="G223" s="99" t="s">
        <v>400</v>
      </c>
      <c r="H223" s="86" t="s">
        <v>630</v>
      </c>
      <c r="I223" s="86" t="s">
        <v>185</v>
      </c>
      <c r="J223" s="86"/>
      <c r="K223" s="96">
        <v>0.66</v>
      </c>
      <c r="L223" s="99" t="s">
        <v>189</v>
      </c>
      <c r="M223" s="100">
        <v>5.57E-2</v>
      </c>
      <c r="N223" s="100">
        <v>1.32E-2</v>
      </c>
      <c r="O223" s="96">
        <v>175698.39620249998</v>
      </c>
      <c r="P223" s="98">
        <v>103.3</v>
      </c>
      <c r="Q223" s="96">
        <v>181.49643912880001</v>
      </c>
      <c r="R223" s="97">
        <v>4.1501532099023509E-3</v>
      </c>
      <c r="S223" s="97">
        <v>2.2254042272196032E-5</v>
      </c>
      <c r="T223" s="97">
        <v>3.3262075822480021E-6</v>
      </c>
    </row>
    <row r="224" spans="2:20">
      <c r="B224" s="89" t="s">
        <v>863</v>
      </c>
      <c r="C224" s="86" t="s">
        <v>864</v>
      </c>
      <c r="D224" s="99" t="s">
        <v>145</v>
      </c>
      <c r="E224" s="99" t="s">
        <v>355</v>
      </c>
      <c r="F224" s="86" t="s">
        <v>648</v>
      </c>
      <c r="G224" s="99" t="s">
        <v>400</v>
      </c>
      <c r="H224" s="86" t="s">
        <v>630</v>
      </c>
      <c r="I224" s="86" t="s">
        <v>187</v>
      </c>
      <c r="J224" s="86"/>
      <c r="K224" s="96">
        <v>5.7599999999999989</v>
      </c>
      <c r="L224" s="99" t="s">
        <v>189</v>
      </c>
      <c r="M224" s="100">
        <v>6.9000000000000006E-2</v>
      </c>
      <c r="N224" s="100">
        <v>7.3299999999999976E-2</v>
      </c>
      <c r="O224" s="96">
        <v>17103439.415999997</v>
      </c>
      <c r="P224" s="98">
        <v>100.86</v>
      </c>
      <c r="Q224" s="96">
        <v>17250.528506932602</v>
      </c>
      <c r="R224" s="97">
        <v>4.7383067467122481E-2</v>
      </c>
      <c r="S224" s="97">
        <v>2.1151599031569331E-3</v>
      </c>
      <c r="T224" s="97">
        <v>3.1614305488839538E-4</v>
      </c>
    </row>
    <row r="225" spans="2:20">
      <c r="B225" s="89" t="s">
        <v>865</v>
      </c>
      <c r="C225" s="86" t="s">
        <v>866</v>
      </c>
      <c r="D225" s="99" t="s">
        <v>145</v>
      </c>
      <c r="E225" s="99" t="s">
        <v>355</v>
      </c>
      <c r="F225" s="86" t="s">
        <v>867</v>
      </c>
      <c r="G225" s="99" t="s">
        <v>607</v>
      </c>
      <c r="H225" s="86" t="s">
        <v>630</v>
      </c>
      <c r="I225" s="86" t="s">
        <v>185</v>
      </c>
      <c r="J225" s="86"/>
      <c r="K225" s="96">
        <v>0.41</v>
      </c>
      <c r="L225" s="99" t="s">
        <v>189</v>
      </c>
      <c r="M225" s="100">
        <v>6.6500000000000004E-2</v>
      </c>
      <c r="N225" s="100">
        <v>1.3499999999999998E-2</v>
      </c>
      <c r="O225" s="96">
        <v>6377337.4559274996</v>
      </c>
      <c r="P225" s="98">
        <v>102.75</v>
      </c>
      <c r="Q225" s="96">
        <v>6552.7145233020001</v>
      </c>
      <c r="R225" s="97">
        <v>5.8790850020073747E-2</v>
      </c>
      <c r="S225" s="97">
        <v>8.0345590634817057E-4</v>
      </c>
      <c r="T225" s="97">
        <v>1.2008879533028348E-4</v>
      </c>
    </row>
    <row r="226" spans="2:20">
      <c r="B226" s="89" t="s">
        <v>868</v>
      </c>
      <c r="C226" s="86" t="s">
        <v>869</v>
      </c>
      <c r="D226" s="99" t="s">
        <v>145</v>
      </c>
      <c r="E226" s="99" t="s">
        <v>355</v>
      </c>
      <c r="F226" s="86" t="s">
        <v>867</v>
      </c>
      <c r="G226" s="99" t="s">
        <v>607</v>
      </c>
      <c r="H226" s="86" t="s">
        <v>630</v>
      </c>
      <c r="I226" s="86" t="s">
        <v>185</v>
      </c>
      <c r="J226" s="86"/>
      <c r="K226" s="96">
        <v>0.90999999999999992</v>
      </c>
      <c r="L226" s="99" t="s">
        <v>189</v>
      </c>
      <c r="M226" s="100">
        <v>2.3199999999999998E-2</v>
      </c>
      <c r="N226" s="100">
        <v>1.1399999999999999E-2</v>
      </c>
      <c r="O226" s="96">
        <v>510639.53132000001</v>
      </c>
      <c r="P226" s="98">
        <v>101.3</v>
      </c>
      <c r="Q226" s="96">
        <v>517.27783156190003</v>
      </c>
      <c r="R226" s="97">
        <v>1.2515674787254903E-2</v>
      </c>
      <c r="S226" s="97">
        <v>6.3425612013683652E-5</v>
      </c>
      <c r="T226" s="97">
        <v>9.4799294891343947E-6</v>
      </c>
    </row>
    <row r="227" spans="2:20">
      <c r="B227" s="89" t="s">
        <v>870</v>
      </c>
      <c r="C227" s="86" t="s">
        <v>871</v>
      </c>
      <c r="D227" s="99" t="s">
        <v>145</v>
      </c>
      <c r="E227" s="99" t="s">
        <v>355</v>
      </c>
      <c r="F227" s="86"/>
      <c r="G227" s="99" t="s">
        <v>400</v>
      </c>
      <c r="H227" s="86" t="s">
        <v>630</v>
      </c>
      <c r="I227" s="86" t="s">
        <v>185</v>
      </c>
      <c r="J227" s="86"/>
      <c r="K227" s="96">
        <v>5.6</v>
      </c>
      <c r="L227" s="99" t="s">
        <v>189</v>
      </c>
      <c r="M227" s="100">
        <v>4.5999999999999999E-2</v>
      </c>
      <c r="N227" s="100">
        <v>4.5400000000000003E-2</v>
      </c>
      <c r="O227" s="96">
        <v>13286387.738229999</v>
      </c>
      <c r="P227" s="98">
        <v>100.61</v>
      </c>
      <c r="Q227" s="96">
        <v>13367.435067807601</v>
      </c>
      <c r="R227" s="97">
        <v>5.5359948909291662E-2</v>
      </c>
      <c r="S227" s="97">
        <v>1.6390374736703123E-3</v>
      </c>
      <c r="T227" s="97">
        <v>2.4497926290551711E-4</v>
      </c>
    </row>
    <row r="228" spans="2:20">
      <c r="B228" s="89" t="s">
        <v>872</v>
      </c>
      <c r="C228" s="86" t="s">
        <v>873</v>
      </c>
      <c r="D228" s="99" t="s">
        <v>145</v>
      </c>
      <c r="E228" s="99" t="s">
        <v>355</v>
      </c>
      <c r="F228" s="86" t="s">
        <v>874</v>
      </c>
      <c r="G228" s="99" t="s">
        <v>607</v>
      </c>
      <c r="H228" s="86" t="s">
        <v>671</v>
      </c>
      <c r="I228" s="86" t="s">
        <v>185</v>
      </c>
      <c r="J228" s="86"/>
      <c r="K228" s="96">
        <v>2.4999999999999996</v>
      </c>
      <c r="L228" s="99" t="s">
        <v>189</v>
      </c>
      <c r="M228" s="100">
        <v>4.2999999999999997E-2</v>
      </c>
      <c r="N228" s="100">
        <v>3.8200000000000005E-2</v>
      </c>
      <c r="O228" s="96">
        <v>31994875.162579298</v>
      </c>
      <c r="P228" s="98">
        <v>101.68</v>
      </c>
      <c r="Q228" s="96">
        <v>32532.390131458596</v>
      </c>
      <c r="R228" s="97">
        <v>4.4322702872523809E-2</v>
      </c>
      <c r="S228" s="97">
        <v>3.9889332742626318E-3</v>
      </c>
      <c r="T228" s="97">
        <v>5.9620719416492889E-4</v>
      </c>
    </row>
    <row r="229" spans="2:20">
      <c r="B229" s="89" t="s">
        <v>875</v>
      </c>
      <c r="C229" s="86" t="s">
        <v>876</v>
      </c>
      <c r="D229" s="99" t="s">
        <v>145</v>
      </c>
      <c r="E229" s="99" t="s">
        <v>355</v>
      </c>
      <c r="F229" s="86" t="s">
        <v>670</v>
      </c>
      <c r="G229" s="99" t="s">
        <v>453</v>
      </c>
      <c r="H229" s="86" t="s">
        <v>671</v>
      </c>
      <c r="I229" s="86" t="s">
        <v>187</v>
      </c>
      <c r="J229" s="86"/>
      <c r="K229" s="96">
        <v>3.3</v>
      </c>
      <c r="L229" s="99" t="s">
        <v>189</v>
      </c>
      <c r="M229" s="100">
        <v>0.06</v>
      </c>
      <c r="N229" s="100">
        <v>3.3000000000000002E-2</v>
      </c>
      <c r="O229" s="96">
        <v>28385185.245000001</v>
      </c>
      <c r="P229" s="98">
        <v>110.7</v>
      </c>
      <c r="Q229" s="96">
        <v>31422.399119407703</v>
      </c>
      <c r="R229" s="97">
        <v>4.1506539734155162E-2</v>
      </c>
      <c r="S229" s="97">
        <v>3.8528326046158375E-3</v>
      </c>
      <c r="T229" s="97">
        <v>5.758648638237219E-4</v>
      </c>
    </row>
    <row r="230" spans="2:20">
      <c r="B230" s="89" t="s">
        <v>877</v>
      </c>
      <c r="C230" s="86" t="s">
        <v>878</v>
      </c>
      <c r="D230" s="99" t="s">
        <v>145</v>
      </c>
      <c r="E230" s="99" t="s">
        <v>355</v>
      </c>
      <c r="F230" s="86" t="s">
        <v>674</v>
      </c>
      <c r="G230" s="99" t="s">
        <v>514</v>
      </c>
      <c r="H230" s="86" t="s">
        <v>671</v>
      </c>
      <c r="I230" s="86" t="s">
        <v>185</v>
      </c>
      <c r="J230" s="86"/>
      <c r="K230" s="96">
        <v>1.37</v>
      </c>
      <c r="L230" s="99" t="s">
        <v>189</v>
      </c>
      <c r="M230" s="100">
        <v>5.1200000000000002E-2</v>
      </c>
      <c r="N230" s="100">
        <v>2.2199999999999998E-2</v>
      </c>
      <c r="O230" s="96">
        <v>2713629.7611799999</v>
      </c>
      <c r="P230" s="98">
        <v>104.52</v>
      </c>
      <c r="Q230" s="96">
        <v>2836.2857283858998</v>
      </c>
      <c r="R230" s="97">
        <v>4.5254442064009519E-2</v>
      </c>
      <c r="S230" s="97">
        <v>3.4776893033550637E-4</v>
      </c>
      <c r="T230" s="97">
        <v>5.1979394970300388E-5</v>
      </c>
    </row>
    <row r="231" spans="2:20">
      <c r="B231" s="89" t="s">
        <v>879</v>
      </c>
      <c r="C231" s="86" t="s">
        <v>880</v>
      </c>
      <c r="D231" s="99" t="s">
        <v>145</v>
      </c>
      <c r="E231" s="99" t="s">
        <v>355</v>
      </c>
      <c r="F231" s="86" t="s">
        <v>881</v>
      </c>
      <c r="G231" s="99" t="s">
        <v>607</v>
      </c>
      <c r="H231" s="86" t="s">
        <v>671</v>
      </c>
      <c r="I231" s="86" t="s">
        <v>187</v>
      </c>
      <c r="J231" s="86"/>
      <c r="K231" s="96">
        <v>3.2</v>
      </c>
      <c r="L231" s="99" t="s">
        <v>189</v>
      </c>
      <c r="M231" s="100">
        <v>4.7E-2</v>
      </c>
      <c r="N231" s="100">
        <v>3.5400000000000008E-2</v>
      </c>
      <c r="O231" s="96">
        <v>5664250.2699999996</v>
      </c>
      <c r="P231" s="98">
        <v>105.41</v>
      </c>
      <c r="Q231" s="96">
        <v>5970.6860241498998</v>
      </c>
      <c r="R231" s="97">
        <v>5.1425863142794882E-2</v>
      </c>
      <c r="S231" s="97">
        <v>7.320909424627808E-4</v>
      </c>
      <c r="T231" s="97">
        <v>1.0942220806137135E-4</v>
      </c>
    </row>
    <row r="232" spans="2:20">
      <c r="B232" s="89" t="s">
        <v>882</v>
      </c>
      <c r="C232" s="86" t="s">
        <v>883</v>
      </c>
      <c r="D232" s="99" t="s">
        <v>145</v>
      </c>
      <c r="E232" s="99" t="s">
        <v>355</v>
      </c>
      <c r="F232" s="86" t="s">
        <v>687</v>
      </c>
      <c r="G232" s="99" t="s">
        <v>400</v>
      </c>
      <c r="H232" s="86" t="s">
        <v>684</v>
      </c>
      <c r="I232" s="86" t="s">
        <v>185</v>
      </c>
      <c r="J232" s="86"/>
      <c r="K232" s="96">
        <v>1.96</v>
      </c>
      <c r="L232" s="99" t="s">
        <v>189</v>
      </c>
      <c r="M232" s="100">
        <v>3.4700000000000002E-2</v>
      </c>
      <c r="N232" s="100">
        <v>4.0699999999999993E-2</v>
      </c>
      <c r="O232" s="96">
        <v>1051281.7266240001</v>
      </c>
      <c r="P232" s="98">
        <v>99.31</v>
      </c>
      <c r="Q232" s="96">
        <v>1044.0278845062999</v>
      </c>
      <c r="R232" s="97">
        <v>5.6055533247273033E-3</v>
      </c>
      <c r="S232" s="97">
        <v>1.280126529571556E-4</v>
      </c>
      <c r="T232" s="97">
        <v>1.9133452326625579E-5</v>
      </c>
    </row>
    <row r="233" spans="2:20">
      <c r="B233" s="89" t="s">
        <v>884</v>
      </c>
      <c r="C233" s="86" t="s">
        <v>885</v>
      </c>
      <c r="D233" s="99" t="s">
        <v>145</v>
      </c>
      <c r="E233" s="99" t="s">
        <v>355</v>
      </c>
      <c r="F233" s="86" t="s">
        <v>694</v>
      </c>
      <c r="G233" s="99" t="s">
        <v>400</v>
      </c>
      <c r="H233" s="86" t="s">
        <v>684</v>
      </c>
      <c r="I233" s="86" t="s">
        <v>187</v>
      </c>
      <c r="J233" s="86"/>
      <c r="K233" s="96">
        <v>4.3599999999999994</v>
      </c>
      <c r="L233" s="99" t="s">
        <v>189</v>
      </c>
      <c r="M233" s="100">
        <v>6.4899999999999999E-2</v>
      </c>
      <c r="N233" s="100">
        <v>4.6100000000000002E-2</v>
      </c>
      <c r="O233" s="96">
        <v>9910057.2889899984</v>
      </c>
      <c r="P233" s="98">
        <v>108.43</v>
      </c>
      <c r="Q233" s="96">
        <v>11029.8937694785</v>
      </c>
      <c r="R233" s="97">
        <v>2.3574844176152687E-2</v>
      </c>
      <c r="S233" s="97">
        <v>1.3524216969877532E-3</v>
      </c>
      <c r="T233" s="97">
        <v>2.0214014370493371E-4</v>
      </c>
    </row>
    <row r="234" spans="2:20">
      <c r="B234" s="89" t="s">
        <v>886</v>
      </c>
      <c r="C234" s="86" t="s">
        <v>887</v>
      </c>
      <c r="D234" s="99" t="s">
        <v>145</v>
      </c>
      <c r="E234" s="99" t="s">
        <v>355</v>
      </c>
      <c r="F234" s="86" t="s">
        <v>705</v>
      </c>
      <c r="G234" s="99" t="s">
        <v>514</v>
      </c>
      <c r="H234" s="86" t="s">
        <v>706</v>
      </c>
      <c r="I234" s="86" t="s">
        <v>185</v>
      </c>
      <c r="J234" s="86"/>
      <c r="K234" s="96">
        <v>1.1700000000000002</v>
      </c>
      <c r="L234" s="99" t="s">
        <v>189</v>
      </c>
      <c r="M234" s="100">
        <v>6.7000000000000004E-2</v>
      </c>
      <c r="N234" s="100">
        <v>8.0100000000000018E-2</v>
      </c>
      <c r="O234" s="96">
        <v>4362459.1737366999</v>
      </c>
      <c r="P234" s="98">
        <v>100.04</v>
      </c>
      <c r="Q234" s="96">
        <v>4364.2042079168996</v>
      </c>
      <c r="R234" s="97">
        <v>8.4104032441705279E-3</v>
      </c>
      <c r="S234" s="97">
        <v>5.3511344571645217E-4</v>
      </c>
      <c r="T234" s="97">
        <v>7.9980903187584228E-5</v>
      </c>
    </row>
    <row r="235" spans="2:20">
      <c r="B235" s="89" t="s">
        <v>888</v>
      </c>
      <c r="C235" s="86" t="s">
        <v>889</v>
      </c>
      <c r="D235" s="99" t="s">
        <v>145</v>
      </c>
      <c r="E235" s="99" t="s">
        <v>355</v>
      </c>
      <c r="F235" s="86" t="s">
        <v>736</v>
      </c>
      <c r="G235" s="99" t="s">
        <v>418</v>
      </c>
      <c r="H235" s="86" t="s">
        <v>728</v>
      </c>
      <c r="I235" s="86"/>
      <c r="J235" s="86"/>
      <c r="K235" s="96">
        <v>5.03</v>
      </c>
      <c r="L235" s="99" t="s">
        <v>189</v>
      </c>
      <c r="M235" s="100">
        <v>5.5E-2</v>
      </c>
      <c r="N235" s="100">
        <v>4.9399999999999993E-2</v>
      </c>
      <c r="O235" s="96">
        <v>10207421.194353599</v>
      </c>
      <c r="P235" s="98">
        <v>104.49</v>
      </c>
      <c r="Q235" s="96">
        <v>10677.5921221217</v>
      </c>
      <c r="R235" s="97">
        <v>1.8908950792551518E-2</v>
      </c>
      <c r="S235" s="97">
        <v>1.3092245092606776E-3</v>
      </c>
      <c r="T235" s="97">
        <v>1.956836621546535E-4</v>
      </c>
    </row>
    <row r="236" spans="2:20">
      <c r="B236" s="89" t="s">
        <v>890</v>
      </c>
      <c r="C236" s="86" t="s">
        <v>891</v>
      </c>
      <c r="D236" s="99" t="s">
        <v>145</v>
      </c>
      <c r="E236" s="99" t="s">
        <v>355</v>
      </c>
      <c r="F236" s="86" t="s">
        <v>892</v>
      </c>
      <c r="G236" s="99" t="s">
        <v>215</v>
      </c>
      <c r="H236" s="86" t="s">
        <v>728</v>
      </c>
      <c r="I236" s="86"/>
      <c r="J236" s="86"/>
      <c r="K236" s="96">
        <v>0.70000000000000029</v>
      </c>
      <c r="L236" s="99" t="s">
        <v>189</v>
      </c>
      <c r="M236" s="100">
        <v>7.2999999999999995E-2</v>
      </c>
      <c r="N236" s="100">
        <v>1.9100000000000006E-2</v>
      </c>
      <c r="O236" s="96">
        <v>1566949.8100797001</v>
      </c>
      <c r="P236" s="98">
        <v>105.88</v>
      </c>
      <c r="Q236" s="96">
        <v>1659.0864200600995</v>
      </c>
      <c r="R236" s="97">
        <v>2.8732300740699167E-2</v>
      </c>
      <c r="S236" s="97">
        <v>2.0342756862046403E-4</v>
      </c>
      <c r="T236" s="97">
        <v>3.0405366939967267E-5</v>
      </c>
    </row>
    <row r="237" spans="2:20">
      <c r="B237" s="89" t="s">
        <v>893</v>
      </c>
      <c r="C237" s="86" t="s">
        <v>894</v>
      </c>
      <c r="D237" s="99" t="s">
        <v>145</v>
      </c>
      <c r="E237" s="99" t="s">
        <v>355</v>
      </c>
      <c r="F237" s="86" t="s">
        <v>895</v>
      </c>
      <c r="G237" s="99" t="s">
        <v>453</v>
      </c>
      <c r="H237" s="86" t="s">
        <v>728</v>
      </c>
      <c r="I237" s="86"/>
      <c r="J237" s="86"/>
      <c r="K237" s="96">
        <v>6.68</v>
      </c>
      <c r="L237" s="99" t="s">
        <v>189</v>
      </c>
      <c r="M237" s="100">
        <v>3.4500000000000003E-2</v>
      </c>
      <c r="N237" s="100">
        <v>0.24709999999999999</v>
      </c>
      <c r="O237" s="96">
        <v>3919347.4227094995</v>
      </c>
      <c r="P237" s="98">
        <v>33.450000000000003</v>
      </c>
      <c r="Q237" s="96">
        <v>1311.021715849</v>
      </c>
      <c r="R237" s="97">
        <v>6.7133127450899879E-3</v>
      </c>
      <c r="S237" s="97">
        <v>1.6074989032465828E-4</v>
      </c>
      <c r="T237" s="97">
        <v>2.4026534033839153E-5</v>
      </c>
    </row>
    <row r="238" spans="2:20"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96"/>
      <c r="P238" s="98"/>
      <c r="Q238" s="86"/>
      <c r="R238" s="86"/>
      <c r="S238" s="97"/>
      <c r="T238" s="86"/>
    </row>
    <row r="239" spans="2:20">
      <c r="B239" s="103" t="s">
        <v>62</v>
      </c>
      <c r="C239" s="84"/>
      <c r="D239" s="84"/>
      <c r="E239" s="84"/>
      <c r="F239" s="84"/>
      <c r="G239" s="84"/>
      <c r="H239" s="84"/>
      <c r="I239" s="84"/>
      <c r="J239" s="84"/>
      <c r="K239" s="93">
        <v>4.9966370893727543</v>
      </c>
      <c r="L239" s="84"/>
      <c r="M239" s="84"/>
      <c r="N239" s="105">
        <v>5.158720657665352E-2</v>
      </c>
      <c r="O239" s="93"/>
      <c r="P239" s="95"/>
      <c r="Q239" s="93">
        <v>51843.554009036598</v>
      </c>
      <c r="R239" s="84"/>
      <c r="S239" s="94">
        <v>6.3567563528848531E-3</v>
      </c>
      <c r="T239" s="94">
        <v>9.5011463179818403E-4</v>
      </c>
    </row>
    <row r="240" spans="2:20">
      <c r="B240" s="89" t="s">
        <v>896</v>
      </c>
      <c r="C240" s="86" t="s">
        <v>897</v>
      </c>
      <c r="D240" s="99" t="s">
        <v>145</v>
      </c>
      <c r="E240" s="99" t="s">
        <v>355</v>
      </c>
      <c r="F240" s="86" t="s">
        <v>670</v>
      </c>
      <c r="G240" s="99" t="s">
        <v>453</v>
      </c>
      <c r="H240" s="86" t="s">
        <v>671</v>
      </c>
      <c r="I240" s="86" t="s">
        <v>187</v>
      </c>
      <c r="J240" s="86"/>
      <c r="K240" s="96">
        <v>5.05</v>
      </c>
      <c r="L240" s="99" t="s">
        <v>189</v>
      </c>
      <c r="M240" s="100">
        <v>6.7000000000000004E-2</v>
      </c>
      <c r="N240" s="100">
        <v>5.2800000000000014E-2</v>
      </c>
      <c r="O240" s="96">
        <v>25191906.809999999</v>
      </c>
      <c r="P240" s="98">
        <v>105.96</v>
      </c>
      <c r="Q240" s="96">
        <v>26693.345471009598</v>
      </c>
      <c r="R240" s="97">
        <v>2.7667512857994798E-2</v>
      </c>
      <c r="S240" s="97">
        <v>3.2729834334469768E-3</v>
      </c>
      <c r="T240" s="97">
        <v>4.8919752105014501E-4</v>
      </c>
    </row>
    <row r="241" spans="2:20">
      <c r="B241" s="89" t="s">
        <v>898</v>
      </c>
      <c r="C241" s="86" t="s">
        <v>899</v>
      </c>
      <c r="D241" s="99" t="s">
        <v>145</v>
      </c>
      <c r="E241" s="99" t="s">
        <v>355</v>
      </c>
      <c r="F241" s="86" t="s">
        <v>736</v>
      </c>
      <c r="G241" s="99" t="s">
        <v>418</v>
      </c>
      <c r="H241" s="86" t="s">
        <v>728</v>
      </c>
      <c r="I241" s="86"/>
      <c r="J241" s="86"/>
      <c r="K241" s="96">
        <v>4.9399999999999995</v>
      </c>
      <c r="L241" s="99" t="s">
        <v>189</v>
      </c>
      <c r="M241" s="100">
        <v>6.3500000000000001E-2</v>
      </c>
      <c r="N241" s="100">
        <v>5.0299999999999991E-2</v>
      </c>
      <c r="O241" s="96">
        <v>23679394.417701297</v>
      </c>
      <c r="P241" s="98">
        <v>106.08</v>
      </c>
      <c r="Q241" s="96">
        <v>25150.208538027</v>
      </c>
      <c r="R241" s="97">
        <v>7.3086839147174218E-2</v>
      </c>
      <c r="S241" s="97">
        <v>3.0837729194378763E-3</v>
      </c>
      <c r="T241" s="97">
        <v>4.6091711074803914E-4</v>
      </c>
    </row>
    <row r="242" spans="2:20"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96"/>
      <c r="P242" s="98"/>
      <c r="Q242" s="86"/>
      <c r="R242" s="86"/>
      <c r="S242" s="97"/>
      <c r="T242" s="86"/>
    </row>
    <row r="243" spans="2:20">
      <c r="B243" s="83" t="s">
        <v>263</v>
      </c>
      <c r="C243" s="84"/>
      <c r="D243" s="84"/>
      <c r="E243" s="84"/>
      <c r="F243" s="84"/>
      <c r="G243" s="84"/>
      <c r="H243" s="84"/>
      <c r="I243" s="84"/>
      <c r="J243" s="84"/>
      <c r="K243" s="93">
        <v>6.4468216519616748</v>
      </c>
      <c r="L243" s="84"/>
      <c r="M243" s="84"/>
      <c r="N243" s="105">
        <v>5.1745400894243773E-2</v>
      </c>
      <c r="O243" s="93"/>
      <c r="P243" s="95"/>
      <c r="Q243" s="93">
        <v>2465982.6308286833</v>
      </c>
      <c r="R243" s="84"/>
      <c r="S243" s="94">
        <v>0.30236450903600454</v>
      </c>
      <c r="T243" s="94">
        <v>4.5193008544555428E-2</v>
      </c>
    </row>
    <row r="244" spans="2:20">
      <c r="B244" s="103" t="s">
        <v>81</v>
      </c>
      <c r="C244" s="84"/>
      <c r="D244" s="84"/>
      <c r="E244" s="84"/>
      <c r="F244" s="84"/>
      <c r="G244" s="84"/>
      <c r="H244" s="84"/>
      <c r="I244" s="84"/>
      <c r="J244" s="84"/>
      <c r="K244" s="93">
        <v>6.6781583236843014</v>
      </c>
      <c r="L244" s="84"/>
      <c r="M244" s="84"/>
      <c r="N244" s="105">
        <v>4.6544824072734067E-2</v>
      </c>
      <c r="O244" s="93"/>
      <c r="P244" s="95"/>
      <c r="Q244" s="93">
        <v>347128.44890276232</v>
      </c>
      <c r="R244" s="84"/>
      <c r="S244" s="94">
        <v>4.2562880091999017E-2</v>
      </c>
      <c r="T244" s="94">
        <v>6.3616745556918201E-3</v>
      </c>
    </row>
    <row r="245" spans="2:20">
      <c r="B245" s="89" t="s">
        <v>900</v>
      </c>
      <c r="C245" s="86" t="s">
        <v>901</v>
      </c>
      <c r="D245" s="99" t="s">
        <v>32</v>
      </c>
      <c r="E245" s="99" t="s">
        <v>902</v>
      </c>
      <c r="F245" s="86" t="s">
        <v>903</v>
      </c>
      <c r="G245" s="99" t="s">
        <v>453</v>
      </c>
      <c r="H245" s="86" t="s">
        <v>684</v>
      </c>
      <c r="I245" s="86" t="s">
        <v>904</v>
      </c>
      <c r="J245" s="86"/>
      <c r="K245" s="96">
        <v>7.16</v>
      </c>
      <c r="L245" s="99" t="s">
        <v>188</v>
      </c>
      <c r="M245" s="100">
        <v>4.4999999999999998E-2</v>
      </c>
      <c r="N245" s="100">
        <v>4.4299999999999999E-2</v>
      </c>
      <c r="O245" s="96">
        <v>49738618.130000003</v>
      </c>
      <c r="P245" s="98">
        <v>100.011</v>
      </c>
      <c r="Q245" s="96">
        <v>190122.56070163508</v>
      </c>
      <c r="R245" s="97">
        <v>6.2173272662500001E-2</v>
      </c>
      <c r="S245" s="97">
        <v>2.3311727343310534E-2</v>
      </c>
      <c r="T245" s="97">
        <v>3.4842948214174464E-3</v>
      </c>
    </row>
    <row r="246" spans="2:20">
      <c r="B246" s="89" t="s">
        <v>905</v>
      </c>
      <c r="C246" s="86" t="s">
        <v>906</v>
      </c>
      <c r="D246" s="99" t="s">
        <v>32</v>
      </c>
      <c r="E246" s="99" t="s">
        <v>902</v>
      </c>
      <c r="F246" s="86" t="s">
        <v>907</v>
      </c>
      <c r="G246" s="99" t="s">
        <v>908</v>
      </c>
      <c r="H246" s="86" t="s">
        <v>702</v>
      </c>
      <c r="I246" s="86" t="s">
        <v>909</v>
      </c>
      <c r="J246" s="86"/>
      <c r="K246" s="96">
        <v>2.5999999999999996</v>
      </c>
      <c r="L246" s="99" t="s">
        <v>188</v>
      </c>
      <c r="M246" s="100">
        <v>3.8390000000000001E-2</v>
      </c>
      <c r="N246" s="100">
        <v>3.7599999999999988E-2</v>
      </c>
      <c r="O246" s="96">
        <v>3295126.5938699995</v>
      </c>
      <c r="P246" s="98">
        <v>99.849000000000004</v>
      </c>
      <c r="Q246" s="96">
        <v>12509.8081525704</v>
      </c>
      <c r="R246" s="97">
        <v>8.2378164846749983E-3</v>
      </c>
      <c r="S246" s="97">
        <v>1.5338802280677277E-3</v>
      </c>
      <c r="T246" s="97">
        <v>2.2926190138649829E-4</v>
      </c>
    </row>
    <row r="247" spans="2:20">
      <c r="B247" s="89" t="s">
        <v>910</v>
      </c>
      <c r="C247" s="86" t="s">
        <v>911</v>
      </c>
      <c r="D247" s="99" t="s">
        <v>32</v>
      </c>
      <c r="E247" s="99" t="s">
        <v>902</v>
      </c>
      <c r="F247" s="86" t="s">
        <v>907</v>
      </c>
      <c r="G247" s="99" t="s">
        <v>908</v>
      </c>
      <c r="H247" s="86" t="s">
        <v>702</v>
      </c>
      <c r="I247" s="86" t="s">
        <v>909</v>
      </c>
      <c r="J247" s="86"/>
      <c r="K247" s="96">
        <v>4.2799999999999985</v>
      </c>
      <c r="L247" s="99" t="s">
        <v>188</v>
      </c>
      <c r="M247" s="100">
        <v>4.4349999999999994E-2</v>
      </c>
      <c r="N247" s="100">
        <v>4.2199999999999988E-2</v>
      </c>
      <c r="O247" s="96">
        <v>8651672.30009</v>
      </c>
      <c r="P247" s="98">
        <v>100.447</v>
      </c>
      <c r="Q247" s="96">
        <v>33093.109375559099</v>
      </c>
      <c r="R247" s="97">
        <v>2.1629180750225002E-2</v>
      </c>
      <c r="S247" s="97">
        <v>4.0576854207011138E-3</v>
      </c>
      <c r="T247" s="97">
        <v>6.0648325583419346E-4</v>
      </c>
    </row>
    <row r="248" spans="2:20">
      <c r="B248" s="89" t="s">
        <v>912</v>
      </c>
      <c r="C248" s="86" t="s">
        <v>913</v>
      </c>
      <c r="D248" s="99" t="s">
        <v>32</v>
      </c>
      <c r="E248" s="99" t="s">
        <v>902</v>
      </c>
      <c r="F248" s="86" t="s">
        <v>907</v>
      </c>
      <c r="G248" s="99" t="s">
        <v>908</v>
      </c>
      <c r="H248" s="86" t="s">
        <v>702</v>
      </c>
      <c r="I248" s="86" t="s">
        <v>909</v>
      </c>
      <c r="J248" s="86"/>
      <c r="K248" s="96">
        <v>6.410000000000001</v>
      </c>
      <c r="L248" s="99" t="s">
        <v>188</v>
      </c>
      <c r="M248" s="100">
        <v>5.0819999999999997E-2</v>
      </c>
      <c r="N248" s="100">
        <v>5.1000000000000018E-2</v>
      </c>
      <c r="O248" s="96">
        <v>14038519.744269999</v>
      </c>
      <c r="P248" s="98">
        <v>99.397999999999996</v>
      </c>
      <c r="Q248" s="96">
        <v>53229.958413757187</v>
      </c>
      <c r="R248" s="97">
        <v>3.5096299360674994E-2</v>
      </c>
      <c r="S248" s="97">
        <v>6.5267492319579E-3</v>
      </c>
      <c r="T248" s="97">
        <v>9.755226721166561E-4</v>
      </c>
    </row>
    <row r="249" spans="2:20">
      <c r="B249" s="89" t="s">
        <v>914</v>
      </c>
      <c r="C249" s="86" t="s">
        <v>915</v>
      </c>
      <c r="D249" s="99" t="s">
        <v>32</v>
      </c>
      <c r="E249" s="99" t="s">
        <v>902</v>
      </c>
      <c r="F249" s="86" t="s">
        <v>907</v>
      </c>
      <c r="G249" s="99" t="s">
        <v>908</v>
      </c>
      <c r="H249" s="86" t="s">
        <v>702</v>
      </c>
      <c r="I249" s="86" t="s">
        <v>909</v>
      </c>
      <c r="J249" s="86"/>
      <c r="K249" s="96">
        <v>7.589999999999999</v>
      </c>
      <c r="L249" s="99" t="s">
        <v>188</v>
      </c>
      <c r="M249" s="100">
        <v>5.4120000000000001E-2</v>
      </c>
      <c r="N249" s="100">
        <v>5.4199999999999998E-2</v>
      </c>
      <c r="O249" s="96">
        <v>15319894.580939999</v>
      </c>
      <c r="P249" s="98">
        <v>99.475999999999999</v>
      </c>
      <c r="Q249" s="96">
        <v>58173.012259240502</v>
      </c>
      <c r="R249" s="97">
        <v>3.8299736452349999E-2</v>
      </c>
      <c r="S249" s="97">
        <v>7.1328378679617315E-3</v>
      </c>
      <c r="T249" s="97">
        <v>1.0661119049370248E-3</v>
      </c>
    </row>
    <row r="250" spans="2:20"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96"/>
      <c r="P250" s="98"/>
      <c r="Q250" s="86"/>
      <c r="R250" s="86"/>
      <c r="S250" s="97"/>
      <c r="T250" s="86"/>
    </row>
    <row r="251" spans="2:20">
      <c r="B251" s="103" t="s">
        <v>80</v>
      </c>
      <c r="C251" s="84"/>
      <c r="D251" s="84"/>
      <c r="E251" s="84"/>
      <c r="F251" s="84"/>
      <c r="G251" s="84"/>
      <c r="H251" s="84"/>
      <c r="I251" s="84"/>
      <c r="J251" s="84"/>
      <c r="K251" s="93">
        <v>6.4087277741471436</v>
      </c>
      <c r="L251" s="84"/>
      <c r="M251" s="84"/>
      <c r="N251" s="105">
        <v>5.2601772417740014E-2</v>
      </c>
      <c r="O251" s="93"/>
      <c r="P251" s="95"/>
      <c r="Q251" s="93">
        <v>2118854.1819259222</v>
      </c>
      <c r="R251" s="84"/>
      <c r="S251" s="94">
        <v>0.25980162894400566</v>
      </c>
      <c r="T251" s="94">
        <v>3.8831333988863626E-2</v>
      </c>
    </row>
    <row r="252" spans="2:20">
      <c r="B252" s="89" t="s">
        <v>916</v>
      </c>
      <c r="C252" s="86" t="s">
        <v>917</v>
      </c>
      <c r="D252" s="99" t="s">
        <v>32</v>
      </c>
      <c r="E252" s="99" t="s">
        <v>902</v>
      </c>
      <c r="F252" s="86"/>
      <c r="G252" s="99" t="s">
        <v>918</v>
      </c>
      <c r="H252" s="86" t="s">
        <v>630</v>
      </c>
      <c r="I252" s="86" t="s">
        <v>909</v>
      </c>
      <c r="J252" s="86"/>
      <c r="K252" s="96">
        <v>8.15</v>
      </c>
      <c r="L252" s="99" t="s">
        <v>188</v>
      </c>
      <c r="M252" s="100">
        <v>3.6499999999999998E-2</v>
      </c>
      <c r="N252" s="100">
        <v>3.0100000000000002E-2</v>
      </c>
      <c r="O252" s="96">
        <v>10112292.4</v>
      </c>
      <c r="P252" s="98">
        <v>104.964</v>
      </c>
      <c r="Q252" s="96">
        <v>40228.166035251998</v>
      </c>
      <c r="R252" s="97">
        <v>9.1929930909090917E-4</v>
      </c>
      <c r="S252" s="97">
        <v>4.9325447473165399E-3</v>
      </c>
      <c r="T252" s="97">
        <v>7.3724438632886719E-4</v>
      </c>
    </row>
    <row r="253" spans="2:20">
      <c r="B253" s="89" t="s">
        <v>919</v>
      </c>
      <c r="C253" s="86" t="s">
        <v>920</v>
      </c>
      <c r="D253" s="99" t="s">
        <v>32</v>
      </c>
      <c r="E253" s="99" t="s">
        <v>902</v>
      </c>
      <c r="F253" s="86"/>
      <c r="G253" s="99" t="s">
        <v>921</v>
      </c>
      <c r="H253" s="86" t="s">
        <v>630</v>
      </c>
      <c r="I253" s="86" t="s">
        <v>350</v>
      </c>
      <c r="J253" s="86"/>
      <c r="K253" s="96">
        <v>7.0000000000000018</v>
      </c>
      <c r="L253" s="99" t="s">
        <v>188</v>
      </c>
      <c r="M253" s="100">
        <v>4.4999999999999998E-2</v>
      </c>
      <c r="N253" s="100">
        <v>5.0200000000000002E-2</v>
      </c>
      <c r="O253" s="96">
        <v>14485175.6</v>
      </c>
      <c r="P253" s="98">
        <v>96.031999999999996</v>
      </c>
      <c r="Q253" s="96">
        <v>53750.360113994197</v>
      </c>
      <c r="R253" s="97">
        <v>2.8970351199999998E-2</v>
      </c>
      <c r="S253" s="97">
        <v>6.5905578746573781E-3</v>
      </c>
      <c r="T253" s="97">
        <v>9.8505985141037595E-4</v>
      </c>
    </row>
    <row r="254" spans="2:20">
      <c r="B254" s="89" t="s">
        <v>922</v>
      </c>
      <c r="C254" s="86" t="s">
        <v>923</v>
      </c>
      <c r="D254" s="99" t="s">
        <v>32</v>
      </c>
      <c r="E254" s="99" t="s">
        <v>902</v>
      </c>
      <c r="F254" s="86"/>
      <c r="G254" s="99" t="s">
        <v>924</v>
      </c>
      <c r="H254" s="86" t="s">
        <v>671</v>
      </c>
      <c r="I254" s="86" t="s">
        <v>909</v>
      </c>
      <c r="J254" s="86"/>
      <c r="K254" s="96">
        <v>7.6000000000000014</v>
      </c>
      <c r="L254" s="99" t="s">
        <v>188</v>
      </c>
      <c r="M254" s="100">
        <v>3.6000000000000004E-2</v>
      </c>
      <c r="N254" s="100">
        <v>2.9300000000000003E-2</v>
      </c>
      <c r="O254" s="96">
        <v>8305549.8099999996</v>
      </c>
      <c r="P254" s="98">
        <v>104.78100000000001</v>
      </c>
      <c r="Q254" s="96">
        <v>33202.653457468696</v>
      </c>
      <c r="R254" s="97">
        <v>2.2148132826666665E-3</v>
      </c>
      <c r="S254" s="97">
        <v>4.0711170816261806E-3</v>
      </c>
      <c r="T254" s="97">
        <v>6.0849082335225101E-4</v>
      </c>
    </row>
    <row r="255" spans="2:20">
      <c r="B255" s="89" t="s">
        <v>925</v>
      </c>
      <c r="C255" s="86" t="s">
        <v>926</v>
      </c>
      <c r="D255" s="99" t="s">
        <v>32</v>
      </c>
      <c r="E255" s="99" t="s">
        <v>902</v>
      </c>
      <c r="F255" s="86"/>
      <c r="G255" s="99" t="s">
        <v>927</v>
      </c>
      <c r="H255" s="86" t="s">
        <v>671</v>
      </c>
      <c r="I255" s="86" t="s">
        <v>904</v>
      </c>
      <c r="J255" s="86"/>
      <c r="K255" s="96">
        <v>7.8499999999999988</v>
      </c>
      <c r="L255" s="99" t="s">
        <v>188</v>
      </c>
      <c r="M255" s="100">
        <v>4.4999999999999998E-2</v>
      </c>
      <c r="N255" s="100">
        <v>4.3799999999999999E-2</v>
      </c>
      <c r="O255" s="96">
        <v>12808252.98</v>
      </c>
      <c r="P255" s="98">
        <v>100.536</v>
      </c>
      <c r="Q255" s="96">
        <v>49169.727372768299</v>
      </c>
      <c r="R255" s="97">
        <v>1.0246602384000001E-2</v>
      </c>
      <c r="S255" s="97">
        <v>6.0289072155813297E-3</v>
      </c>
      <c r="T255" s="97">
        <v>9.011125550970493E-4</v>
      </c>
    </row>
    <row r="256" spans="2:20">
      <c r="B256" s="89" t="s">
        <v>928</v>
      </c>
      <c r="C256" s="86" t="s">
        <v>929</v>
      </c>
      <c r="D256" s="99" t="s">
        <v>32</v>
      </c>
      <c r="E256" s="99" t="s">
        <v>902</v>
      </c>
      <c r="F256" s="86"/>
      <c r="G256" s="99" t="s">
        <v>927</v>
      </c>
      <c r="H256" s="86" t="s">
        <v>671</v>
      </c>
      <c r="I256" s="86" t="s">
        <v>909</v>
      </c>
      <c r="J256" s="86"/>
      <c r="K256" s="96">
        <v>8.7000000000000011</v>
      </c>
      <c r="L256" s="99" t="s">
        <v>188</v>
      </c>
      <c r="M256" s="100">
        <v>4.1250000000000002E-2</v>
      </c>
      <c r="N256" s="100">
        <v>3.6500000000000005E-2</v>
      </c>
      <c r="O256" s="96">
        <v>11776525.85</v>
      </c>
      <c r="P256" s="98">
        <v>103.68</v>
      </c>
      <c r="Q256" s="96">
        <v>46521.163458639494</v>
      </c>
      <c r="R256" s="97">
        <v>5.8882629250000002E-3</v>
      </c>
      <c r="S256" s="97">
        <v>5.7041556469634609E-3</v>
      </c>
      <c r="T256" s="97">
        <v>8.5257345749529504E-4</v>
      </c>
    </row>
    <row r="257" spans="2:20">
      <c r="B257" s="89" t="s">
        <v>930</v>
      </c>
      <c r="C257" s="86" t="s">
        <v>931</v>
      </c>
      <c r="D257" s="99" t="s">
        <v>32</v>
      </c>
      <c r="E257" s="99" t="s">
        <v>902</v>
      </c>
      <c r="F257" s="86"/>
      <c r="G257" s="99" t="s">
        <v>921</v>
      </c>
      <c r="H257" s="86" t="s">
        <v>671</v>
      </c>
      <c r="I257" s="86" t="s">
        <v>904</v>
      </c>
      <c r="J257" s="86"/>
      <c r="K257" s="96">
        <v>7.339999999999999</v>
      </c>
      <c r="L257" s="99" t="s">
        <v>188</v>
      </c>
      <c r="M257" s="100">
        <v>5.7500000000000002E-2</v>
      </c>
      <c r="N257" s="100">
        <v>5.6999999999999995E-2</v>
      </c>
      <c r="O257" s="96">
        <v>14091811.33</v>
      </c>
      <c r="P257" s="98">
        <v>99.977000000000004</v>
      </c>
      <c r="Q257" s="96">
        <v>54227.301406981198</v>
      </c>
      <c r="R257" s="97">
        <v>2.0131159042857144E-2</v>
      </c>
      <c r="S257" s="97">
        <v>6.6490376539105472E-3</v>
      </c>
      <c r="T257" s="97">
        <v>9.9380055041601721E-4</v>
      </c>
    </row>
    <row r="258" spans="2:20">
      <c r="B258" s="89" t="s">
        <v>932</v>
      </c>
      <c r="C258" s="86" t="s">
        <v>933</v>
      </c>
      <c r="D258" s="99" t="s">
        <v>32</v>
      </c>
      <c r="E258" s="99" t="s">
        <v>902</v>
      </c>
      <c r="F258" s="86"/>
      <c r="G258" s="99" t="s">
        <v>921</v>
      </c>
      <c r="H258" s="86" t="s">
        <v>671</v>
      </c>
      <c r="I258" s="86" t="s">
        <v>350</v>
      </c>
      <c r="J258" s="86"/>
      <c r="K258" s="96">
        <v>3.0700000000000003</v>
      </c>
      <c r="L258" s="99" t="s">
        <v>188</v>
      </c>
      <c r="M258" s="100">
        <v>6.3750000000000001E-2</v>
      </c>
      <c r="N258" s="100">
        <v>4.8499999999999995E-2</v>
      </c>
      <c r="O258" s="96">
        <v>17608663.600000001</v>
      </c>
      <c r="P258" s="98">
        <v>104.232</v>
      </c>
      <c r="Q258" s="96">
        <v>71574.962406297593</v>
      </c>
      <c r="R258" s="97">
        <v>2.3478218133333336E-2</v>
      </c>
      <c r="S258" s="97">
        <v>8.7761073807636845E-3</v>
      </c>
      <c r="T258" s="97">
        <v>1.3117237109318313E-3</v>
      </c>
    </row>
    <row r="259" spans="2:20">
      <c r="B259" s="89" t="s">
        <v>934</v>
      </c>
      <c r="C259" s="86" t="s">
        <v>935</v>
      </c>
      <c r="D259" s="99" t="s">
        <v>32</v>
      </c>
      <c r="E259" s="99" t="s">
        <v>902</v>
      </c>
      <c r="F259" s="86"/>
      <c r="G259" s="99" t="s">
        <v>924</v>
      </c>
      <c r="H259" s="86" t="s">
        <v>671</v>
      </c>
      <c r="I259" s="86" t="s">
        <v>909</v>
      </c>
      <c r="J259" s="86"/>
      <c r="K259" s="96">
        <v>8.32</v>
      </c>
      <c r="L259" s="99" t="s">
        <v>188</v>
      </c>
      <c r="M259" s="100">
        <v>3.5000000000000003E-2</v>
      </c>
      <c r="N259" s="100">
        <v>3.0199999999999994E-2</v>
      </c>
      <c r="O259" s="96">
        <v>4082008.38</v>
      </c>
      <c r="P259" s="98">
        <v>103.642</v>
      </c>
      <c r="Q259" s="96">
        <v>15964.108739336702</v>
      </c>
      <c r="R259" s="97">
        <v>4.08200838E-3</v>
      </c>
      <c r="S259" s="97">
        <v>1.9574265612506947E-3</v>
      </c>
      <c r="T259" s="97">
        <v>2.9256739023364887E-4</v>
      </c>
    </row>
    <row r="260" spans="2:20">
      <c r="B260" s="89" t="s">
        <v>936</v>
      </c>
      <c r="C260" s="86" t="s">
        <v>937</v>
      </c>
      <c r="D260" s="99" t="s">
        <v>32</v>
      </c>
      <c r="E260" s="99" t="s">
        <v>902</v>
      </c>
      <c r="F260" s="86"/>
      <c r="G260" s="99" t="s">
        <v>927</v>
      </c>
      <c r="H260" s="86" t="s">
        <v>684</v>
      </c>
      <c r="I260" s="86" t="s">
        <v>904</v>
      </c>
      <c r="J260" s="86"/>
      <c r="K260" s="96">
        <v>5.96</v>
      </c>
      <c r="L260" s="99" t="s">
        <v>188</v>
      </c>
      <c r="M260" s="100">
        <v>6.5000000000000002E-2</v>
      </c>
      <c r="N260" s="100">
        <v>5.1799999999999999E-2</v>
      </c>
      <c r="O260" s="96">
        <v>14684297.960000001</v>
      </c>
      <c r="P260" s="98">
        <v>107.461</v>
      </c>
      <c r="Q260" s="96">
        <v>59946.2942009744</v>
      </c>
      <c r="R260" s="97">
        <v>5.8737191840000005E-3</v>
      </c>
      <c r="S260" s="97">
        <v>7.3502674301134342E-3</v>
      </c>
      <c r="T260" s="97">
        <v>1.0986100843413766E-3</v>
      </c>
    </row>
    <row r="261" spans="2:20">
      <c r="B261" s="89" t="s">
        <v>938</v>
      </c>
      <c r="C261" s="86" t="s">
        <v>939</v>
      </c>
      <c r="D261" s="99" t="s">
        <v>32</v>
      </c>
      <c r="E261" s="99" t="s">
        <v>902</v>
      </c>
      <c r="F261" s="86"/>
      <c r="G261" s="99" t="s">
        <v>940</v>
      </c>
      <c r="H261" s="86" t="s">
        <v>684</v>
      </c>
      <c r="I261" s="86" t="s">
        <v>904</v>
      </c>
      <c r="J261" s="86"/>
      <c r="K261" s="96">
        <v>6.27</v>
      </c>
      <c r="L261" s="99" t="s">
        <v>188</v>
      </c>
      <c r="M261" s="100">
        <v>5.6250000000000001E-2</v>
      </c>
      <c r="N261" s="100">
        <v>7.0199999999999985E-2</v>
      </c>
      <c r="O261" s="96">
        <v>27015242.93</v>
      </c>
      <c r="P261" s="98">
        <v>91.326999999999998</v>
      </c>
      <c r="Q261" s="96">
        <v>93996.527493853209</v>
      </c>
      <c r="R261" s="97">
        <v>1.8010161953333333E-2</v>
      </c>
      <c r="S261" s="97">
        <v>1.1525309842599092E-2</v>
      </c>
      <c r="T261" s="97">
        <v>1.7226341406795429E-3</v>
      </c>
    </row>
    <row r="262" spans="2:20">
      <c r="B262" s="89" t="s">
        <v>941</v>
      </c>
      <c r="C262" s="86" t="s">
        <v>942</v>
      </c>
      <c r="D262" s="99" t="s">
        <v>32</v>
      </c>
      <c r="E262" s="99" t="s">
        <v>902</v>
      </c>
      <c r="F262" s="86"/>
      <c r="G262" s="99" t="s">
        <v>943</v>
      </c>
      <c r="H262" s="86" t="s">
        <v>684</v>
      </c>
      <c r="I262" s="86" t="s">
        <v>909</v>
      </c>
      <c r="J262" s="86"/>
      <c r="K262" s="96">
        <v>7.4200000000000008</v>
      </c>
      <c r="L262" s="99" t="s">
        <v>188</v>
      </c>
      <c r="M262" s="100">
        <v>4.9000000000000002E-2</v>
      </c>
      <c r="N262" s="100">
        <v>4.4900000000000002E-2</v>
      </c>
      <c r="O262" s="96">
        <v>11543240.34</v>
      </c>
      <c r="P262" s="98">
        <v>102.536</v>
      </c>
      <c r="Q262" s="96">
        <v>45592.013207020798</v>
      </c>
      <c r="R262" s="97">
        <v>4.6172961360000002E-3</v>
      </c>
      <c r="S262" s="97">
        <v>5.5902286240642942E-3</v>
      </c>
      <c r="T262" s="97">
        <v>8.355453183934115E-4</v>
      </c>
    </row>
    <row r="263" spans="2:20">
      <c r="B263" s="89" t="s">
        <v>944</v>
      </c>
      <c r="C263" s="86" t="s">
        <v>945</v>
      </c>
      <c r="D263" s="99" t="s">
        <v>32</v>
      </c>
      <c r="E263" s="99" t="s">
        <v>902</v>
      </c>
      <c r="F263" s="86"/>
      <c r="G263" s="99" t="s">
        <v>927</v>
      </c>
      <c r="H263" s="86" t="s">
        <v>684</v>
      </c>
      <c r="I263" s="86" t="s">
        <v>909</v>
      </c>
      <c r="J263" s="86"/>
      <c r="K263" s="96">
        <v>2.48</v>
      </c>
      <c r="L263" s="99" t="s">
        <v>188</v>
      </c>
      <c r="M263" s="100">
        <v>4.1250000000000002E-2</v>
      </c>
      <c r="N263" s="100">
        <v>3.6499999999999998E-2</v>
      </c>
      <c r="O263" s="96">
        <v>8882419</v>
      </c>
      <c r="P263" s="98">
        <v>100.922</v>
      </c>
      <c r="Q263" s="96">
        <v>34254.060348113395</v>
      </c>
      <c r="R263" s="97">
        <v>4.3154277280116442E-3</v>
      </c>
      <c r="S263" s="97">
        <v>4.2000345055822549E-3</v>
      </c>
      <c r="T263" s="97">
        <v>6.2775950756708784E-4</v>
      </c>
    </row>
    <row r="264" spans="2:20">
      <c r="B264" s="89" t="s">
        <v>946</v>
      </c>
      <c r="C264" s="86" t="s">
        <v>947</v>
      </c>
      <c r="D264" s="99" t="s">
        <v>32</v>
      </c>
      <c r="E264" s="99" t="s">
        <v>902</v>
      </c>
      <c r="F264" s="86"/>
      <c r="G264" s="99" t="s">
        <v>948</v>
      </c>
      <c r="H264" s="86" t="s">
        <v>684</v>
      </c>
      <c r="I264" s="86" t="s">
        <v>904</v>
      </c>
      <c r="J264" s="86"/>
      <c r="K264" s="96">
        <v>7.6899999999999986</v>
      </c>
      <c r="L264" s="99" t="s">
        <v>188</v>
      </c>
      <c r="M264" s="100">
        <v>4.2500000000000003E-2</v>
      </c>
      <c r="N264" s="100">
        <v>4.3299999999999998E-2</v>
      </c>
      <c r="O264" s="96">
        <v>6353369.8099999996</v>
      </c>
      <c r="P264" s="98">
        <v>98.858999999999995</v>
      </c>
      <c r="Q264" s="96">
        <v>23862.8131391934</v>
      </c>
      <c r="R264" s="97">
        <v>9.7744150923076908E-3</v>
      </c>
      <c r="S264" s="97">
        <v>2.9259199512794093E-3</v>
      </c>
      <c r="T264" s="97">
        <v>4.3732356611704689E-4</v>
      </c>
    </row>
    <row r="265" spans="2:20">
      <c r="B265" s="89" t="s">
        <v>949</v>
      </c>
      <c r="C265" s="86" t="s">
        <v>950</v>
      </c>
      <c r="D265" s="99" t="s">
        <v>32</v>
      </c>
      <c r="E265" s="99" t="s">
        <v>902</v>
      </c>
      <c r="F265" s="86"/>
      <c r="G265" s="99" t="s">
        <v>927</v>
      </c>
      <c r="H265" s="86" t="s">
        <v>684</v>
      </c>
      <c r="I265" s="86" t="s">
        <v>904</v>
      </c>
      <c r="J265" s="86"/>
      <c r="K265" s="96">
        <v>4.42</v>
      </c>
      <c r="L265" s="99" t="s">
        <v>188</v>
      </c>
      <c r="M265" s="100">
        <v>5.2499999999999998E-2</v>
      </c>
      <c r="N265" s="100">
        <v>6.1600000000000002E-2</v>
      </c>
      <c r="O265" s="96">
        <v>6149367</v>
      </c>
      <c r="P265" s="98">
        <v>95.765000000000001</v>
      </c>
      <c r="Q265" s="96">
        <v>22279.071477147496</v>
      </c>
      <c r="R265" s="97">
        <v>5.1244725000000003E-3</v>
      </c>
      <c r="S265" s="97">
        <v>2.7317307205452683E-3</v>
      </c>
      <c r="T265" s="97">
        <v>4.0829901031911865E-4</v>
      </c>
    </row>
    <row r="266" spans="2:20">
      <c r="B266" s="89" t="s">
        <v>951</v>
      </c>
      <c r="C266" s="86" t="s">
        <v>952</v>
      </c>
      <c r="D266" s="99" t="s">
        <v>32</v>
      </c>
      <c r="E266" s="99" t="s">
        <v>902</v>
      </c>
      <c r="F266" s="86"/>
      <c r="G266" s="99" t="s">
        <v>927</v>
      </c>
      <c r="H266" s="86" t="s">
        <v>684</v>
      </c>
      <c r="I266" s="86" t="s">
        <v>904</v>
      </c>
      <c r="J266" s="86"/>
      <c r="K266" s="96">
        <v>2</v>
      </c>
      <c r="L266" s="99" t="s">
        <v>188</v>
      </c>
      <c r="M266" s="100">
        <v>4.7500000000000001E-2</v>
      </c>
      <c r="N266" s="100">
        <v>3.9399999999999998E-2</v>
      </c>
      <c r="O266" s="96">
        <v>9505164.4199999999</v>
      </c>
      <c r="P266" s="98">
        <v>101.24299999999999</v>
      </c>
      <c r="Q266" s="96">
        <v>37700.850156591296</v>
      </c>
      <c r="R266" s="97">
        <v>6.3367762800000003E-3</v>
      </c>
      <c r="S266" s="97">
        <v>4.6226599106283977E-3</v>
      </c>
      <c r="T266" s="97">
        <v>6.9092734959421602E-4</v>
      </c>
    </row>
    <row r="267" spans="2:20">
      <c r="B267" s="89" t="s">
        <v>953</v>
      </c>
      <c r="C267" s="86" t="s">
        <v>954</v>
      </c>
      <c r="D267" s="99" t="s">
        <v>32</v>
      </c>
      <c r="E267" s="99" t="s">
        <v>902</v>
      </c>
      <c r="F267" s="86"/>
      <c r="G267" s="99" t="s">
        <v>927</v>
      </c>
      <c r="H267" s="86" t="s">
        <v>684</v>
      </c>
      <c r="I267" s="86" t="s">
        <v>904</v>
      </c>
      <c r="J267" s="86"/>
      <c r="K267" s="96">
        <v>4.4300000000000006</v>
      </c>
      <c r="L267" s="99" t="s">
        <v>190</v>
      </c>
      <c r="M267" s="100">
        <v>4.7500000000000001E-2</v>
      </c>
      <c r="N267" s="100">
        <v>3.620000000000001E-2</v>
      </c>
      <c r="O267" s="96">
        <v>4880450</v>
      </c>
      <c r="P267" s="98">
        <v>104.595</v>
      </c>
      <c r="Q267" s="96">
        <v>22011.956473992195</v>
      </c>
      <c r="R267" s="97">
        <v>2.4402249999999999E-3</v>
      </c>
      <c r="S267" s="97">
        <v>2.6989786257918423E-3</v>
      </c>
      <c r="T267" s="97">
        <v>4.0340370794794185E-4</v>
      </c>
    </row>
    <row r="268" spans="2:20">
      <c r="B268" s="89" t="s">
        <v>955</v>
      </c>
      <c r="C268" s="86" t="s">
        <v>956</v>
      </c>
      <c r="D268" s="99" t="s">
        <v>32</v>
      </c>
      <c r="E268" s="99" t="s">
        <v>902</v>
      </c>
      <c r="F268" s="86"/>
      <c r="G268" s="99" t="s">
        <v>927</v>
      </c>
      <c r="H268" s="86" t="s">
        <v>684</v>
      </c>
      <c r="I268" s="86" t="s">
        <v>904</v>
      </c>
      <c r="J268" s="86"/>
      <c r="K268" s="96">
        <v>6.56</v>
      </c>
      <c r="L268" s="99" t="s">
        <v>188</v>
      </c>
      <c r="M268" s="100">
        <v>5.1249999999999997E-2</v>
      </c>
      <c r="N268" s="100">
        <v>4.8500000000000008E-2</v>
      </c>
      <c r="O268" s="96">
        <v>12786779</v>
      </c>
      <c r="P268" s="98">
        <v>101.395</v>
      </c>
      <c r="Q268" s="96">
        <v>50993.078729533197</v>
      </c>
      <c r="R268" s="97">
        <v>5.1147116000000003E-3</v>
      </c>
      <c r="S268" s="97">
        <v>6.2524759994389374E-3</v>
      </c>
      <c r="T268" s="97">
        <v>9.3452833524725737E-4</v>
      </c>
    </row>
    <row r="269" spans="2:20">
      <c r="B269" s="89" t="s">
        <v>957</v>
      </c>
      <c r="C269" s="86" t="s">
        <v>958</v>
      </c>
      <c r="D269" s="99" t="s">
        <v>32</v>
      </c>
      <c r="E269" s="99" t="s">
        <v>902</v>
      </c>
      <c r="F269" s="86"/>
      <c r="G269" s="99" t="s">
        <v>357</v>
      </c>
      <c r="H269" s="86" t="s">
        <v>702</v>
      </c>
      <c r="I269" s="86" t="s">
        <v>909</v>
      </c>
      <c r="J269" s="86"/>
      <c r="K269" s="96">
        <v>7.5799999999999992</v>
      </c>
      <c r="L269" s="99" t="s">
        <v>188</v>
      </c>
      <c r="M269" s="100">
        <v>4.7500000000000001E-2</v>
      </c>
      <c r="N269" s="100">
        <v>4.5899999999999989E-2</v>
      </c>
      <c r="O269" s="96">
        <v>8749670.7599999998</v>
      </c>
      <c r="P269" s="98">
        <v>100.69799999999999</v>
      </c>
      <c r="Q269" s="96">
        <v>33455.167227923004</v>
      </c>
      <c r="R269" s="97">
        <v>5.8331138400000001E-3</v>
      </c>
      <c r="S269" s="97">
        <v>4.1020788577854029E-3</v>
      </c>
      <c r="T269" s="97">
        <v>6.1311853517920928E-4</v>
      </c>
    </row>
    <row r="270" spans="2:20">
      <c r="B270" s="89" t="s">
        <v>959</v>
      </c>
      <c r="C270" s="86" t="s">
        <v>960</v>
      </c>
      <c r="D270" s="99" t="s">
        <v>32</v>
      </c>
      <c r="E270" s="99" t="s">
        <v>902</v>
      </c>
      <c r="F270" s="86"/>
      <c r="G270" s="99" t="s">
        <v>921</v>
      </c>
      <c r="H270" s="86" t="s">
        <v>702</v>
      </c>
      <c r="I270" s="86" t="s">
        <v>909</v>
      </c>
      <c r="J270" s="86"/>
      <c r="K270" s="96">
        <v>8.7100000000000009</v>
      </c>
      <c r="L270" s="99" t="s">
        <v>190</v>
      </c>
      <c r="M270" s="100">
        <v>5.5E-2</v>
      </c>
      <c r="N270" s="100">
        <v>5.1000000000000004E-2</v>
      </c>
      <c r="O270" s="96">
        <v>2570044.9700000002</v>
      </c>
      <c r="P270" s="98">
        <v>103.041</v>
      </c>
      <c r="Q270" s="96">
        <v>11608.982607660299</v>
      </c>
      <c r="R270" s="97">
        <v>2.0560359760000003E-3</v>
      </c>
      <c r="S270" s="97">
        <v>1.423426216669317E-3</v>
      </c>
      <c r="T270" s="97">
        <v>2.1275285706504854E-4</v>
      </c>
    </row>
    <row r="271" spans="2:20">
      <c r="B271" s="89" t="s">
        <v>961</v>
      </c>
      <c r="C271" s="86" t="s">
        <v>962</v>
      </c>
      <c r="D271" s="99" t="s">
        <v>32</v>
      </c>
      <c r="E271" s="99" t="s">
        <v>902</v>
      </c>
      <c r="F271" s="86"/>
      <c r="G271" s="99" t="s">
        <v>963</v>
      </c>
      <c r="H271" s="86" t="s">
        <v>702</v>
      </c>
      <c r="I271" s="86" t="s">
        <v>909</v>
      </c>
      <c r="J271" s="86"/>
      <c r="K271" s="96">
        <v>2.31</v>
      </c>
      <c r="L271" s="99" t="s">
        <v>188</v>
      </c>
      <c r="M271" s="100">
        <v>6.1249999999999999E-2</v>
      </c>
      <c r="N271" s="100">
        <v>3.9900000000000005E-2</v>
      </c>
      <c r="O271" s="96">
        <v>6125940.8399999999</v>
      </c>
      <c r="P271" s="98">
        <v>107.7</v>
      </c>
      <c r="Q271" s="96">
        <v>24909.508257950998</v>
      </c>
      <c r="R271" s="97">
        <v>8.1679211199999994E-3</v>
      </c>
      <c r="S271" s="97">
        <v>3.0542596450538017E-3</v>
      </c>
      <c r="T271" s="97">
        <v>4.5650589970455495E-4</v>
      </c>
    </row>
    <row r="272" spans="2:20">
      <c r="B272" s="89" t="s">
        <v>964</v>
      </c>
      <c r="C272" s="86" t="s">
        <v>965</v>
      </c>
      <c r="D272" s="99" t="s">
        <v>32</v>
      </c>
      <c r="E272" s="99" t="s">
        <v>902</v>
      </c>
      <c r="F272" s="86"/>
      <c r="G272" s="99" t="s">
        <v>927</v>
      </c>
      <c r="H272" s="86" t="s">
        <v>702</v>
      </c>
      <c r="I272" s="86" t="s">
        <v>909</v>
      </c>
      <c r="J272" s="86"/>
      <c r="K272" s="96">
        <v>8.4700000000000006</v>
      </c>
      <c r="L272" s="99" t="s">
        <v>188</v>
      </c>
      <c r="M272" s="100">
        <v>4.2500000000000003E-2</v>
      </c>
      <c r="N272" s="100">
        <v>4.0299999999999996E-2</v>
      </c>
      <c r="O272" s="96">
        <v>12671600.380000001</v>
      </c>
      <c r="P272" s="98">
        <v>101.44199999999999</v>
      </c>
      <c r="Q272" s="96">
        <v>49305.154989579198</v>
      </c>
      <c r="R272" s="97">
        <v>6.33580019E-3</v>
      </c>
      <c r="S272" s="97">
        <v>6.045512565657613E-3</v>
      </c>
      <c r="T272" s="97">
        <v>9.0359447908434324E-4</v>
      </c>
    </row>
    <row r="273" spans="2:20">
      <c r="B273" s="89" t="s">
        <v>966</v>
      </c>
      <c r="C273" s="86" t="s">
        <v>967</v>
      </c>
      <c r="D273" s="99" t="s">
        <v>32</v>
      </c>
      <c r="E273" s="99" t="s">
        <v>902</v>
      </c>
      <c r="F273" s="86"/>
      <c r="G273" s="99" t="s">
        <v>927</v>
      </c>
      <c r="H273" s="86" t="s">
        <v>702</v>
      </c>
      <c r="I273" s="86" t="s">
        <v>909</v>
      </c>
      <c r="J273" s="86"/>
      <c r="K273" s="96">
        <v>8.51</v>
      </c>
      <c r="L273" s="99" t="s">
        <v>188</v>
      </c>
      <c r="M273" s="100">
        <v>4.2999999999999997E-2</v>
      </c>
      <c r="N273" s="100">
        <v>4.2099999999999999E-2</v>
      </c>
      <c r="O273" s="96">
        <v>12482238.92</v>
      </c>
      <c r="P273" s="98">
        <v>100.098</v>
      </c>
      <c r="Q273" s="96">
        <v>47789.726108686795</v>
      </c>
      <c r="R273" s="97">
        <v>1.2482238919999999E-2</v>
      </c>
      <c r="S273" s="97">
        <v>5.85969945253117E-3</v>
      </c>
      <c r="T273" s="97">
        <v>8.7582186239733046E-4</v>
      </c>
    </row>
    <row r="274" spans="2:20">
      <c r="B274" s="89" t="s">
        <v>968</v>
      </c>
      <c r="C274" s="86" t="s">
        <v>969</v>
      </c>
      <c r="D274" s="99" t="s">
        <v>32</v>
      </c>
      <c r="E274" s="99" t="s">
        <v>902</v>
      </c>
      <c r="F274" s="86"/>
      <c r="G274" s="99" t="s">
        <v>970</v>
      </c>
      <c r="H274" s="86" t="s">
        <v>702</v>
      </c>
      <c r="I274" s="86" t="s">
        <v>909</v>
      </c>
      <c r="J274" s="86"/>
      <c r="K274" s="96">
        <v>7.8599999999999994</v>
      </c>
      <c r="L274" s="99" t="s">
        <v>188</v>
      </c>
      <c r="M274" s="100">
        <v>4.2500000000000003E-2</v>
      </c>
      <c r="N274" s="100">
        <v>3.6799999999999992E-2</v>
      </c>
      <c r="O274" s="96">
        <v>2041980.28</v>
      </c>
      <c r="P274" s="98">
        <v>103.626</v>
      </c>
      <c r="Q274" s="96">
        <v>8088.7780248816007</v>
      </c>
      <c r="R274" s="97">
        <v>3.1415081230769231E-3</v>
      </c>
      <c r="S274" s="97">
        <v>9.9179911716274351E-4</v>
      </c>
      <c r="T274" s="97">
        <v>1.4823957388160626E-4</v>
      </c>
    </row>
    <row r="275" spans="2:20">
      <c r="B275" s="89" t="s">
        <v>971</v>
      </c>
      <c r="C275" s="86" t="s">
        <v>972</v>
      </c>
      <c r="D275" s="99" t="s">
        <v>32</v>
      </c>
      <c r="E275" s="99" t="s">
        <v>902</v>
      </c>
      <c r="F275" s="86"/>
      <c r="G275" s="99" t="s">
        <v>970</v>
      </c>
      <c r="H275" s="86" t="s">
        <v>702</v>
      </c>
      <c r="I275" s="86" t="s">
        <v>909</v>
      </c>
      <c r="J275" s="86"/>
      <c r="K275" s="96">
        <v>1.79</v>
      </c>
      <c r="L275" s="99" t="s">
        <v>188</v>
      </c>
      <c r="M275" s="100">
        <v>0.05</v>
      </c>
      <c r="N275" s="100">
        <v>3.3300000000000003E-2</v>
      </c>
      <c r="O275" s="96">
        <v>2390444.41</v>
      </c>
      <c r="P275" s="98">
        <v>104.64400000000001</v>
      </c>
      <c r="Q275" s="96">
        <v>9476.7508207750998</v>
      </c>
      <c r="R275" s="97">
        <v>2.9880555125000002E-3</v>
      </c>
      <c r="S275" s="97">
        <v>1.1619843032784458E-3</v>
      </c>
      <c r="T275" s="97">
        <v>1.7367635743402988E-4</v>
      </c>
    </row>
    <row r="276" spans="2:20">
      <c r="B276" s="89" t="s">
        <v>973</v>
      </c>
      <c r="C276" s="86" t="s">
        <v>974</v>
      </c>
      <c r="D276" s="99" t="s">
        <v>32</v>
      </c>
      <c r="E276" s="99" t="s">
        <v>902</v>
      </c>
      <c r="F276" s="86"/>
      <c r="G276" s="99" t="s">
        <v>970</v>
      </c>
      <c r="H276" s="86" t="s">
        <v>702</v>
      </c>
      <c r="I276" s="86" t="s">
        <v>350</v>
      </c>
      <c r="J276" s="86"/>
      <c r="K276" s="96">
        <v>7.82</v>
      </c>
      <c r="L276" s="99" t="s">
        <v>188</v>
      </c>
      <c r="M276" s="100">
        <v>4.1340000000000002E-2</v>
      </c>
      <c r="N276" s="100">
        <v>3.5999999999999997E-2</v>
      </c>
      <c r="O276" s="96">
        <v>2149350.1800000002</v>
      </c>
      <c r="P276" s="98">
        <v>103.738</v>
      </c>
      <c r="Q276" s="96">
        <v>8450.0056541351005</v>
      </c>
      <c r="R276" s="97">
        <v>1.5352501285714286E-3</v>
      </c>
      <c r="S276" s="97">
        <v>1.0360907570972756E-3</v>
      </c>
      <c r="T276" s="97">
        <v>1.5485963808290883E-4</v>
      </c>
    </row>
    <row r="277" spans="2:20">
      <c r="B277" s="89" t="s">
        <v>975</v>
      </c>
      <c r="C277" s="86" t="s">
        <v>976</v>
      </c>
      <c r="D277" s="99" t="s">
        <v>32</v>
      </c>
      <c r="E277" s="99" t="s">
        <v>902</v>
      </c>
      <c r="F277" s="86"/>
      <c r="G277" s="99" t="s">
        <v>970</v>
      </c>
      <c r="H277" s="86" t="s">
        <v>702</v>
      </c>
      <c r="I277" s="86" t="s">
        <v>350</v>
      </c>
      <c r="J277" s="86"/>
      <c r="K277" s="96">
        <v>8.02</v>
      </c>
      <c r="L277" s="99" t="s">
        <v>188</v>
      </c>
      <c r="M277" s="100">
        <v>4.3890000000000005E-2</v>
      </c>
      <c r="N277" s="100">
        <v>3.6200000000000003E-2</v>
      </c>
      <c r="O277" s="96">
        <v>7956109.5899999999</v>
      </c>
      <c r="P277" s="98">
        <v>105.746</v>
      </c>
      <c r="Q277" s="96">
        <v>31987.561115230397</v>
      </c>
      <c r="R277" s="97">
        <v>6.6300913250000003E-3</v>
      </c>
      <c r="S277" s="97">
        <v>3.9221294955413474E-3</v>
      </c>
      <c r="T277" s="97">
        <v>5.862223459028597E-4</v>
      </c>
    </row>
    <row r="278" spans="2:20">
      <c r="B278" s="89" t="s">
        <v>977</v>
      </c>
      <c r="C278" s="86" t="s">
        <v>978</v>
      </c>
      <c r="D278" s="99" t="s">
        <v>32</v>
      </c>
      <c r="E278" s="99" t="s">
        <v>902</v>
      </c>
      <c r="F278" s="86"/>
      <c r="G278" s="99" t="s">
        <v>979</v>
      </c>
      <c r="H278" s="86" t="s">
        <v>702</v>
      </c>
      <c r="I278" s="86" t="s">
        <v>904</v>
      </c>
      <c r="J278" s="86"/>
      <c r="K278" s="96">
        <v>8.2200000000000024</v>
      </c>
      <c r="L278" s="99" t="s">
        <v>188</v>
      </c>
      <c r="M278" s="100">
        <v>5.9500000000000004E-2</v>
      </c>
      <c r="N278" s="100">
        <v>4.2200000000000008E-2</v>
      </c>
      <c r="O278" s="96">
        <v>11709175.640000001</v>
      </c>
      <c r="P278" s="98">
        <v>114.193</v>
      </c>
      <c r="Q278" s="96">
        <v>50909.312218194493</v>
      </c>
      <c r="R278" s="97">
        <v>1.1709175640000001E-2</v>
      </c>
      <c r="S278" s="97">
        <v>6.2422050349325593E-3</v>
      </c>
      <c r="T278" s="97">
        <v>9.3299318223549201E-4</v>
      </c>
    </row>
    <row r="279" spans="2:20">
      <c r="B279" s="89" t="s">
        <v>980</v>
      </c>
      <c r="C279" s="86" t="s">
        <v>981</v>
      </c>
      <c r="D279" s="99" t="s">
        <v>32</v>
      </c>
      <c r="E279" s="99" t="s">
        <v>902</v>
      </c>
      <c r="F279" s="86"/>
      <c r="G279" s="99" t="s">
        <v>927</v>
      </c>
      <c r="H279" s="86" t="s">
        <v>702</v>
      </c>
      <c r="I279" s="86" t="s">
        <v>909</v>
      </c>
      <c r="J279" s="86"/>
      <c r="K279" s="96">
        <v>7.4</v>
      </c>
      <c r="L279" s="99" t="s">
        <v>188</v>
      </c>
      <c r="M279" s="100">
        <v>4.8750000000000002E-2</v>
      </c>
      <c r="N279" s="100">
        <v>4.8000000000000001E-2</v>
      </c>
      <c r="O279" s="96">
        <v>12114252.99</v>
      </c>
      <c r="P279" s="98">
        <v>100.09399999999999</v>
      </c>
      <c r="Q279" s="96">
        <v>46350.921571472296</v>
      </c>
      <c r="R279" s="97">
        <v>1.6152337320000001E-2</v>
      </c>
      <c r="S279" s="97">
        <v>5.6832815726747159E-3</v>
      </c>
      <c r="T279" s="97">
        <v>8.4945350727131362E-4</v>
      </c>
    </row>
    <row r="280" spans="2:20">
      <c r="B280" s="89" t="s">
        <v>982</v>
      </c>
      <c r="C280" s="86" t="s">
        <v>983</v>
      </c>
      <c r="D280" s="99" t="s">
        <v>32</v>
      </c>
      <c r="E280" s="99" t="s">
        <v>902</v>
      </c>
      <c r="F280" s="86"/>
      <c r="G280" s="99" t="s">
        <v>979</v>
      </c>
      <c r="H280" s="86" t="s">
        <v>702</v>
      </c>
      <c r="I280" s="86" t="s">
        <v>904</v>
      </c>
      <c r="J280" s="86"/>
      <c r="K280" s="96">
        <v>8.9</v>
      </c>
      <c r="L280" s="99" t="s">
        <v>188</v>
      </c>
      <c r="M280" s="100">
        <v>3.95E-2</v>
      </c>
      <c r="N280" s="100">
        <v>3.9400000000000004E-2</v>
      </c>
      <c r="O280" s="96">
        <v>12588632.73</v>
      </c>
      <c r="P280" s="98">
        <v>99.677999999999997</v>
      </c>
      <c r="Q280" s="96">
        <v>48078.018633787295</v>
      </c>
      <c r="R280" s="97">
        <v>6.2943163650000002E-3</v>
      </c>
      <c r="S280" s="97">
        <v>5.8950482123808975E-3</v>
      </c>
      <c r="T280" s="97">
        <v>8.8110527615187912E-4</v>
      </c>
    </row>
    <row r="281" spans="2:20">
      <c r="B281" s="89" t="s">
        <v>984</v>
      </c>
      <c r="C281" s="86" t="s">
        <v>985</v>
      </c>
      <c r="D281" s="99" t="s">
        <v>32</v>
      </c>
      <c r="E281" s="99" t="s">
        <v>902</v>
      </c>
      <c r="F281" s="86"/>
      <c r="G281" s="99" t="s">
        <v>2308</v>
      </c>
      <c r="H281" s="86" t="s">
        <v>702</v>
      </c>
      <c r="I281" s="86" t="s">
        <v>909</v>
      </c>
      <c r="J281" s="86"/>
      <c r="K281" s="96">
        <v>8.1300000000000008</v>
      </c>
      <c r="L281" s="99" t="s">
        <v>188</v>
      </c>
      <c r="M281" s="100">
        <v>4.2000000000000003E-2</v>
      </c>
      <c r="N281" s="100">
        <v>3.6000000000000004E-2</v>
      </c>
      <c r="O281" s="96">
        <v>8161088.4900000002</v>
      </c>
      <c r="P281" s="98">
        <v>104.631</v>
      </c>
      <c r="Q281" s="96">
        <v>32161.567029938295</v>
      </c>
      <c r="R281" s="97">
        <v>4.0805442450000005E-3</v>
      </c>
      <c r="S281" s="97">
        <v>3.9434650930886559E-3</v>
      </c>
      <c r="T281" s="97">
        <v>5.8941127784904886E-4</v>
      </c>
    </row>
    <row r="282" spans="2:20">
      <c r="B282" s="89" t="s">
        <v>986</v>
      </c>
      <c r="C282" s="86" t="s">
        <v>987</v>
      </c>
      <c r="D282" s="99" t="s">
        <v>32</v>
      </c>
      <c r="E282" s="99" t="s">
        <v>902</v>
      </c>
      <c r="F282" s="86"/>
      <c r="G282" s="99" t="s">
        <v>988</v>
      </c>
      <c r="H282" s="86" t="s">
        <v>702</v>
      </c>
      <c r="I282" s="86" t="s">
        <v>909</v>
      </c>
      <c r="J282" s="86"/>
      <c r="K282" s="96">
        <v>6.63</v>
      </c>
      <c r="L282" s="99" t="s">
        <v>190</v>
      </c>
      <c r="M282" s="100">
        <v>5.2499999999999998E-2</v>
      </c>
      <c r="N282" s="100">
        <v>4.2000000000000003E-2</v>
      </c>
      <c r="O282" s="96">
        <v>13640857.75</v>
      </c>
      <c r="P282" s="98">
        <v>106.405</v>
      </c>
      <c r="Q282" s="96">
        <v>62656.395269912697</v>
      </c>
      <c r="R282" s="97">
        <v>1.3640857750000001E-2</v>
      </c>
      <c r="S282" s="97">
        <v>7.6825643282761391E-3</v>
      </c>
      <c r="T282" s="97">
        <v>1.1482769470491561E-3</v>
      </c>
    </row>
    <row r="283" spans="2:20">
      <c r="B283" s="89" t="s">
        <v>989</v>
      </c>
      <c r="C283" s="86" t="s">
        <v>990</v>
      </c>
      <c r="D283" s="99" t="s">
        <v>32</v>
      </c>
      <c r="E283" s="99" t="s">
        <v>902</v>
      </c>
      <c r="F283" s="86"/>
      <c r="G283" s="99" t="s">
        <v>988</v>
      </c>
      <c r="H283" s="86" t="s">
        <v>702</v>
      </c>
      <c r="I283" s="86" t="s">
        <v>909</v>
      </c>
      <c r="J283" s="86"/>
      <c r="K283" s="96">
        <v>5.9500000000000011</v>
      </c>
      <c r="L283" s="99" t="s">
        <v>191</v>
      </c>
      <c r="M283" s="100">
        <v>5.7500000000000002E-2</v>
      </c>
      <c r="N283" s="100">
        <v>5.7200000000000001E-2</v>
      </c>
      <c r="O283" s="96">
        <v>2098593.5</v>
      </c>
      <c r="P283" s="98">
        <v>99.649000000000001</v>
      </c>
      <c r="Q283" s="96">
        <v>12003.7414564869</v>
      </c>
      <c r="R283" s="97">
        <v>3.4976558333333334E-3</v>
      </c>
      <c r="S283" s="97">
        <v>1.4718292605597611E-3</v>
      </c>
      <c r="T283" s="97">
        <v>2.1998743358031956E-4</v>
      </c>
    </row>
    <row r="284" spans="2:20">
      <c r="B284" s="89" t="s">
        <v>991</v>
      </c>
      <c r="C284" s="86" t="s">
        <v>992</v>
      </c>
      <c r="D284" s="99" t="s">
        <v>32</v>
      </c>
      <c r="E284" s="99" t="s">
        <v>902</v>
      </c>
      <c r="F284" s="86"/>
      <c r="G284" s="99" t="s">
        <v>453</v>
      </c>
      <c r="H284" s="86" t="s">
        <v>702</v>
      </c>
      <c r="I284" s="86" t="s">
        <v>909</v>
      </c>
      <c r="J284" s="86"/>
      <c r="K284" s="96">
        <v>7.37</v>
      </c>
      <c r="L284" s="99" t="s">
        <v>188</v>
      </c>
      <c r="M284" s="100">
        <v>3.9E-2</v>
      </c>
      <c r="N284" s="100">
        <v>3.8800000000000001E-2</v>
      </c>
      <c r="O284" s="96">
        <v>10387549.779999999</v>
      </c>
      <c r="P284" s="98">
        <v>99.611000000000004</v>
      </c>
      <c r="Q284" s="96">
        <v>39416.559957748294</v>
      </c>
      <c r="R284" s="97">
        <v>1.4839356828571428E-2</v>
      </c>
      <c r="S284" s="97">
        <v>4.8330303103180199E-3</v>
      </c>
      <c r="T284" s="97">
        <v>7.2237042901185551E-4</v>
      </c>
    </row>
    <row r="285" spans="2:20">
      <c r="B285" s="89" t="s">
        <v>994</v>
      </c>
      <c r="C285" s="86" t="s">
        <v>995</v>
      </c>
      <c r="D285" s="99" t="s">
        <v>32</v>
      </c>
      <c r="E285" s="99" t="s">
        <v>902</v>
      </c>
      <c r="F285" s="86"/>
      <c r="G285" s="99" t="s">
        <v>453</v>
      </c>
      <c r="H285" s="86" t="s">
        <v>702</v>
      </c>
      <c r="I285" s="86" t="s">
        <v>909</v>
      </c>
      <c r="J285" s="86"/>
      <c r="K285" s="96">
        <v>8.01</v>
      </c>
      <c r="L285" s="99" t="s">
        <v>188</v>
      </c>
      <c r="M285" s="100">
        <v>4.3749999999999997E-2</v>
      </c>
      <c r="N285" s="100">
        <v>4.0099999999999997E-2</v>
      </c>
      <c r="O285" s="96">
        <v>9325563.8599999994</v>
      </c>
      <c r="P285" s="98">
        <v>102.607</v>
      </c>
      <c r="Q285" s="96">
        <v>36125.283150686395</v>
      </c>
      <c r="R285" s="97">
        <v>1.3322234085714285E-2</v>
      </c>
      <c r="S285" s="97">
        <v>4.4294730088886751E-3</v>
      </c>
      <c r="T285" s="97">
        <v>6.6205260722165859E-4</v>
      </c>
    </row>
    <row r="286" spans="2:20">
      <c r="B286" s="89" t="s">
        <v>996</v>
      </c>
      <c r="C286" s="86" t="s">
        <v>997</v>
      </c>
      <c r="D286" s="99" t="s">
        <v>32</v>
      </c>
      <c r="E286" s="99" t="s">
        <v>902</v>
      </c>
      <c r="F286" s="86"/>
      <c r="G286" s="99" t="s">
        <v>927</v>
      </c>
      <c r="H286" s="86" t="s">
        <v>702</v>
      </c>
      <c r="I286" s="86" t="s">
        <v>350</v>
      </c>
      <c r="J286" s="86"/>
      <c r="K286" s="96">
        <v>3.5900000000000003</v>
      </c>
      <c r="L286" s="99" t="s">
        <v>188</v>
      </c>
      <c r="M286" s="100">
        <v>5.5E-2</v>
      </c>
      <c r="N286" s="100">
        <v>5.9299999999999999E-2</v>
      </c>
      <c r="O286" s="96">
        <v>4294796</v>
      </c>
      <c r="P286" s="98">
        <v>98.073999999999998</v>
      </c>
      <c r="Q286" s="96">
        <v>15897.281430510599</v>
      </c>
      <c r="R286" s="97">
        <v>5.7263946666666664E-3</v>
      </c>
      <c r="S286" s="97">
        <v>1.9492325836570198E-3</v>
      </c>
      <c r="T286" s="97">
        <v>2.9134267473848225E-4</v>
      </c>
    </row>
    <row r="287" spans="2:20">
      <c r="B287" s="89" t="s">
        <v>998</v>
      </c>
      <c r="C287" s="86" t="s">
        <v>999</v>
      </c>
      <c r="D287" s="99" t="s">
        <v>32</v>
      </c>
      <c r="E287" s="99" t="s">
        <v>902</v>
      </c>
      <c r="F287" s="86"/>
      <c r="G287" s="99" t="s">
        <v>921</v>
      </c>
      <c r="H287" s="86" t="s">
        <v>706</v>
      </c>
      <c r="I287" s="86" t="s">
        <v>909</v>
      </c>
      <c r="J287" s="86"/>
      <c r="K287" s="96">
        <v>5</v>
      </c>
      <c r="L287" s="99" t="s">
        <v>191</v>
      </c>
      <c r="M287" s="100">
        <v>6.4160000000000009E-2</v>
      </c>
      <c r="N287" s="100">
        <v>6.9200000000000012E-2</v>
      </c>
      <c r="O287" s="96">
        <v>10053727</v>
      </c>
      <c r="P287" s="98">
        <v>96.960999999999999</v>
      </c>
      <c r="Q287" s="96">
        <v>53408.118411330695</v>
      </c>
      <c r="R287" s="97">
        <v>2.0310559595959597E-2</v>
      </c>
      <c r="S287" s="97">
        <v>6.5485941790887998E-3</v>
      </c>
      <c r="T287" s="97">
        <v>9.7878773416209793E-4</v>
      </c>
    </row>
    <row r="288" spans="2:20">
      <c r="B288" s="89" t="s">
        <v>1000</v>
      </c>
      <c r="C288" s="86" t="s">
        <v>1001</v>
      </c>
      <c r="D288" s="99" t="s">
        <v>32</v>
      </c>
      <c r="E288" s="99" t="s">
        <v>902</v>
      </c>
      <c r="F288" s="86"/>
      <c r="G288" s="99" t="s">
        <v>1002</v>
      </c>
      <c r="H288" s="86" t="s">
        <v>706</v>
      </c>
      <c r="I288" s="86" t="s">
        <v>909</v>
      </c>
      <c r="J288" s="86"/>
      <c r="K288" s="96">
        <v>7.2100000000000009</v>
      </c>
      <c r="L288" s="99" t="s">
        <v>188</v>
      </c>
      <c r="M288" s="100">
        <v>5.0499999999999996E-2</v>
      </c>
      <c r="N288" s="100">
        <v>6.8199999999999997E-2</v>
      </c>
      <c r="O288" s="96">
        <v>10535915.460000001</v>
      </c>
      <c r="P288" s="98">
        <v>87.497</v>
      </c>
      <c r="Q288" s="96">
        <v>35307.278715384593</v>
      </c>
      <c r="R288" s="97">
        <v>1.0535915460000001E-2</v>
      </c>
      <c r="S288" s="97">
        <v>4.3291740423115309E-3</v>
      </c>
      <c r="T288" s="97">
        <v>6.4706138993897411E-4</v>
      </c>
    </row>
    <row r="289" spans="2:20">
      <c r="B289" s="89" t="s">
        <v>1003</v>
      </c>
      <c r="C289" s="86" t="s">
        <v>1004</v>
      </c>
      <c r="D289" s="99" t="s">
        <v>32</v>
      </c>
      <c r="E289" s="99" t="s">
        <v>902</v>
      </c>
      <c r="F289" s="86"/>
      <c r="G289" s="99" t="s">
        <v>940</v>
      </c>
      <c r="H289" s="86" t="s">
        <v>706</v>
      </c>
      <c r="I289" s="86" t="s">
        <v>909</v>
      </c>
      <c r="J289" s="86"/>
      <c r="K289" s="96">
        <v>3.7999999999999994</v>
      </c>
      <c r="L289" s="99" t="s">
        <v>191</v>
      </c>
      <c r="M289" s="100">
        <v>7.7499999999999999E-2</v>
      </c>
      <c r="N289" s="100">
        <v>5.62E-2</v>
      </c>
      <c r="O289" s="96">
        <v>8296765</v>
      </c>
      <c r="P289" s="98">
        <v>107.59399999999999</v>
      </c>
      <c r="Q289" s="96">
        <v>50376.138058197801</v>
      </c>
      <c r="R289" s="97">
        <v>2.0741912500000001E-2</v>
      </c>
      <c r="S289" s="97">
        <v>6.1768303071860348E-3</v>
      </c>
      <c r="T289" s="97">
        <v>9.2322192753676387E-4</v>
      </c>
    </row>
    <row r="290" spans="2:20">
      <c r="B290" s="89" t="s">
        <v>1005</v>
      </c>
      <c r="C290" s="86" t="s">
        <v>1006</v>
      </c>
      <c r="D290" s="99" t="s">
        <v>32</v>
      </c>
      <c r="E290" s="99" t="s">
        <v>902</v>
      </c>
      <c r="F290" s="86"/>
      <c r="G290" s="99" t="s">
        <v>1007</v>
      </c>
      <c r="H290" s="86" t="s">
        <v>706</v>
      </c>
      <c r="I290" s="86" t="s">
        <v>909</v>
      </c>
      <c r="J290" s="86"/>
      <c r="K290" s="96">
        <v>7.719999999999998</v>
      </c>
      <c r="L290" s="99" t="s">
        <v>188</v>
      </c>
      <c r="M290" s="100">
        <v>5.2499999999999998E-2</v>
      </c>
      <c r="N290" s="100">
        <v>4.5899999999999996E-2</v>
      </c>
      <c r="O290" s="96">
        <v>6959521.7000000002</v>
      </c>
      <c r="P290" s="98">
        <v>104.619</v>
      </c>
      <c r="Q290" s="96">
        <v>27534.845056352602</v>
      </c>
      <c r="R290" s="97">
        <v>5.5676173599999998E-3</v>
      </c>
      <c r="S290" s="97">
        <v>3.3761632392555582E-3</v>
      </c>
      <c r="T290" s="97">
        <v>5.0461932389466314E-4</v>
      </c>
    </row>
    <row r="291" spans="2:20">
      <c r="B291" s="89" t="s">
        <v>1008</v>
      </c>
      <c r="C291" s="86" t="s">
        <v>1009</v>
      </c>
      <c r="D291" s="99" t="s">
        <v>32</v>
      </c>
      <c r="E291" s="99" t="s">
        <v>902</v>
      </c>
      <c r="F291" s="86"/>
      <c r="G291" s="99" t="s">
        <v>927</v>
      </c>
      <c r="H291" s="86" t="s">
        <v>706</v>
      </c>
      <c r="I291" s="86" t="s">
        <v>909</v>
      </c>
      <c r="J291" s="86"/>
      <c r="K291" s="96">
        <v>3.19</v>
      </c>
      <c r="L291" s="99" t="s">
        <v>188</v>
      </c>
      <c r="M291" s="100">
        <v>5.5E-2</v>
      </c>
      <c r="N291" s="100">
        <v>6.4199999999999993E-2</v>
      </c>
      <c r="O291" s="96">
        <v>2062478.17</v>
      </c>
      <c r="P291" s="98">
        <v>96.692999999999998</v>
      </c>
      <c r="Q291" s="96">
        <v>7519.9217919532002</v>
      </c>
      <c r="R291" s="97">
        <v>2.0624781699999997E-3</v>
      </c>
      <c r="S291" s="97">
        <v>9.2204926027763384E-4</v>
      </c>
      <c r="T291" s="97">
        <v>1.3781438909970143E-4</v>
      </c>
    </row>
    <row r="292" spans="2:20">
      <c r="B292" s="89" t="s">
        <v>1010</v>
      </c>
      <c r="C292" s="86" t="s">
        <v>1011</v>
      </c>
      <c r="D292" s="99" t="s">
        <v>32</v>
      </c>
      <c r="E292" s="99" t="s">
        <v>902</v>
      </c>
      <c r="F292" s="86"/>
      <c r="G292" s="99" t="s">
        <v>927</v>
      </c>
      <c r="H292" s="86" t="s">
        <v>706</v>
      </c>
      <c r="I292" s="86" t="s">
        <v>904</v>
      </c>
      <c r="J292" s="86"/>
      <c r="K292" s="96">
        <v>2.87</v>
      </c>
      <c r="L292" s="99" t="s">
        <v>191</v>
      </c>
      <c r="M292" s="100">
        <v>6.8750000000000006E-2</v>
      </c>
      <c r="N292" s="100">
        <v>9.06E-2</v>
      </c>
      <c r="O292" s="96">
        <v>12795563.810000001</v>
      </c>
      <c r="P292" s="98">
        <v>93.454999999999998</v>
      </c>
      <c r="Q292" s="96">
        <v>66238.888694409892</v>
      </c>
      <c r="R292" s="97">
        <v>1.279556381E-2</v>
      </c>
      <c r="S292" s="97">
        <v>8.1218289248231133E-3</v>
      </c>
      <c r="T292" s="97">
        <v>1.2139317711829776E-3</v>
      </c>
    </row>
    <row r="293" spans="2:20">
      <c r="B293" s="89" t="s">
        <v>1012</v>
      </c>
      <c r="C293" s="86" t="s">
        <v>1013</v>
      </c>
      <c r="D293" s="99" t="s">
        <v>32</v>
      </c>
      <c r="E293" s="99" t="s">
        <v>902</v>
      </c>
      <c r="F293" s="86"/>
      <c r="G293" s="99" t="s">
        <v>940</v>
      </c>
      <c r="H293" s="86" t="s">
        <v>706</v>
      </c>
      <c r="I293" s="86" t="s">
        <v>904</v>
      </c>
      <c r="J293" s="86"/>
      <c r="K293" s="96">
        <v>2.7600000000000002</v>
      </c>
      <c r="L293" s="99" t="s">
        <v>191</v>
      </c>
      <c r="M293" s="100">
        <v>7.0000000000000007E-2</v>
      </c>
      <c r="N293" s="100">
        <v>8.4599999999999995E-2</v>
      </c>
      <c r="O293" s="96">
        <v>8199156</v>
      </c>
      <c r="P293" s="98">
        <v>95.736999999999995</v>
      </c>
      <c r="Q293" s="96">
        <v>42693.003505755296</v>
      </c>
      <c r="R293" s="97">
        <v>1.0932208000000001E-2</v>
      </c>
      <c r="S293" s="97">
        <v>5.2347688434253711E-3</v>
      </c>
      <c r="T293" s="97">
        <v>7.8241640801012392E-4</v>
      </c>
    </row>
    <row r="294" spans="2:20">
      <c r="B294" s="89" t="s">
        <v>1014</v>
      </c>
      <c r="C294" s="86" t="s">
        <v>1015</v>
      </c>
      <c r="D294" s="99" t="s">
        <v>32</v>
      </c>
      <c r="E294" s="99" t="s">
        <v>902</v>
      </c>
      <c r="F294" s="86"/>
      <c r="G294" s="99" t="s">
        <v>357</v>
      </c>
      <c r="H294" s="86" t="s">
        <v>706</v>
      </c>
      <c r="I294" s="86" t="s">
        <v>909</v>
      </c>
      <c r="J294" s="86"/>
      <c r="K294" s="96">
        <v>3.6299999999999994</v>
      </c>
      <c r="L294" s="99" t="s">
        <v>188</v>
      </c>
      <c r="M294" s="100">
        <v>5.7500000000000002E-2</v>
      </c>
      <c r="N294" s="100">
        <v>6.4899999999999999E-2</v>
      </c>
      <c r="O294" s="96">
        <v>6001001.3200000003</v>
      </c>
      <c r="P294" s="98">
        <v>96.897999999999996</v>
      </c>
      <c r="Q294" s="96">
        <v>22396.862699641501</v>
      </c>
      <c r="R294" s="97">
        <v>5.4554557454545459E-3</v>
      </c>
      <c r="S294" s="97">
        <v>2.7461735980874274E-3</v>
      </c>
      <c r="T294" s="97">
        <v>4.1045771965392703E-4</v>
      </c>
    </row>
    <row r="295" spans="2:20">
      <c r="B295" s="89" t="s">
        <v>1016</v>
      </c>
      <c r="C295" s="86" t="s">
        <v>1017</v>
      </c>
      <c r="D295" s="99" t="s">
        <v>32</v>
      </c>
      <c r="E295" s="99" t="s">
        <v>902</v>
      </c>
      <c r="F295" s="86"/>
      <c r="G295" s="99" t="s">
        <v>988</v>
      </c>
      <c r="H295" s="86" t="s">
        <v>706</v>
      </c>
      <c r="I295" s="86" t="s">
        <v>909</v>
      </c>
      <c r="J295" s="86"/>
      <c r="K295" s="96">
        <v>4.0599999999999996</v>
      </c>
      <c r="L295" s="99" t="s">
        <v>191</v>
      </c>
      <c r="M295" s="100">
        <v>6.7500000000000004E-2</v>
      </c>
      <c r="N295" s="100">
        <v>6.4199999999999993E-2</v>
      </c>
      <c r="O295" s="96">
        <v>6637412</v>
      </c>
      <c r="P295" s="98">
        <v>100.773</v>
      </c>
      <c r="Q295" s="96">
        <v>37136.488476481398</v>
      </c>
      <c r="R295" s="97">
        <v>1.1062353333333334E-2</v>
      </c>
      <c r="S295" s="97">
        <v>4.5534611497807511E-3</v>
      </c>
      <c r="T295" s="97">
        <v>6.8058453455871221E-4</v>
      </c>
    </row>
    <row r="296" spans="2:20">
      <c r="B296" s="89" t="s">
        <v>1018</v>
      </c>
      <c r="C296" s="86" t="s">
        <v>1019</v>
      </c>
      <c r="D296" s="99" t="s">
        <v>32</v>
      </c>
      <c r="E296" s="99" t="s">
        <v>902</v>
      </c>
      <c r="F296" s="86"/>
      <c r="G296" s="99" t="s">
        <v>940</v>
      </c>
      <c r="H296" s="86" t="s">
        <v>706</v>
      </c>
      <c r="I296" s="86" t="s">
        <v>904</v>
      </c>
      <c r="J296" s="86"/>
      <c r="K296" s="96">
        <v>1.9000000000000004</v>
      </c>
      <c r="L296" s="99" t="s">
        <v>191</v>
      </c>
      <c r="M296" s="100">
        <v>4.8499999999999995E-2</v>
      </c>
      <c r="N296" s="100">
        <v>3.4000000000000002E-2</v>
      </c>
      <c r="O296" s="96">
        <v>9077637</v>
      </c>
      <c r="P296" s="98">
        <v>102.361</v>
      </c>
      <c r="Q296" s="96">
        <v>52711.364832397099</v>
      </c>
      <c r="R296" s="97">
        <v>2.2694092499999999E-2</v>
      </c>
      <c r="S296" s="97">
        <v>6.4631622903238168E-3</v>
      </c>
      <c r="T296" s="97">
        <v>9.6601862944394588E-4</v>
      </c>
    </row>
    <row r="297" spans="2:20">
      <c r="B297" s="89" t="s">
        <v>1020</v>
      </c>
      <c r="C297" s="86" t="s">
        <v>1021</v>
      </c>
      <c r="D297" s="99" t="s">
        <v>32</v>
      </c>
      <c r="E297" s="99" t="s">
        <v>902</v>
      </c>
      <c r="F297" s="86"/>
      <c r="G297" s="99" t="s">
        <v>357</v>
      </c>
      <c r="H297" s="86" t="s">
        <v>1022</v>
      </c>
      <c r="I297" s="86" t="s">
        <v>904</v>
      </c>
      <c r="J297" s="86"/>
      <c r="K297" s="96">
        <v>3.98</v>
      </c>
      <c r="L297" s="99" t="s">
        <v>190</v>
      </c>
      <c r="M297" s="100">
        <v>5.7500000000000002E-2</v>
      </c>
      <c r="N297" s="100">
        <v>6.7799999999999999E-2</v>
      </c>
      <c r="O297" s="96">
        <v>2440225</v>
      </c>
      <c r="P297" s="98">
        <v>95.736000000000004</v>
      </c>
      <c r="Q297" s="96">
        <v>10026.939595997799</v>
      </c>
      <c r="R297" s="97">
        <v>2.4402249999999999E-3</v>
      </c>
      <c r="S297" s="97">
        <v>1.2294452646078563E-3</v>
      </c>
      <c r="T297" s="97">
        <v>1.8375943170588811E-4</v>
      </c>
    </row>
    <row r="298" spans="2:20">
      <c r="B298" s="89" t="s">
        <v>1023</v>
      </c>
      <c r="C298" s="86" t="s">
        <v>1024</v>
      </c>
      <c r="D298" s="99" t="s">
        <v>32</v>
      </c>
      <c r="E298" s="99" t="s">
        <v>902</v>
      </c>
      <c r="F298" s="86"/>
      <c r="G298" s="99" t="s">
        <v>927</v>
      </c>
      <c r="H298" s="86" t="s">
        <v>1022</v>
      </c>
      <c r="I298" s="86" t="s">
        <v>904</v>
      </c>
      <c r="J298" s="86"/>
      <c r="K298" s="96">
        <v>3.52</v>
      </c>
      <c r="L298" s="99" t="s">
        <v>188</v>
      </c>
      <c r="M298" s="100">
        <v>0.06</v>
      </c>
      <c r="N298" s="100">
        <v>7.7100000000000002E-2</v>
      </c>
      <c r="O298" s="96">
        <v>1861403.63</v>
      </c>
      <c r="P298" s="98">
        <v>93.715999999999994</v>
      </c>
      <c r="Q298" s="96">
        <v>6762.3110513085994</v>
      </c>
      <c r="R298" s="97">
        <v>1.8614036299999998E-3</v>
      </c>
      <c r="S298" s="97">
        <v>8.2915541878353176E-4</v>
      </c>
      <c r="T298" s="97">
        <v>1.2392998121808847E-4</v>
      </c>
    </row>
    <row r="299" spans="2:20">
      <c r="B299" s="89" t="s">
        <v>1025</v>
      </c>
      <c r="C299" s="86" t="s">
        <v>1026</v>
      </c>
      <c r="D299" s="99" t="s">
        <v>32</v>
      </c>
      <c r="E299" s="99" t="s">
        <v>902</v>
      </c>
      <c r="F299" s="86"/>
      <c r="G299" s="99" t="s">
        <v>927</v>
      </c>
      <c r="H299" s="86" t="s">
        <v>1022</v>
      </c>
      <c r="I299" s="86" t="s">
        <v>904</v>
      </c>
      <c r="J299" s="86"/>
      <c r="K299" s="96">
        <v>6.69</v>
      </c>
      <c r="L299" s="99" t="s">
        <v>188</v>
      </c>
      <c r="M299" s="100">
        <v>5.0170000000000006E-2</v>
      </c>
      <c r="N299" s="100">
        <v>5.9699999999999996E-2</v>
      </c>
      <c r="O299" s="96">
        <v>15593037.75</v>
      </c>
      <c r="P299" s="98">
        <v>93.227000000000004</v>
      </c>
      <c r="Q299" s="96">
        <v>55523.5024162927</v>
      </c>
      <c r="R299" s="97">
        <v>7.7965188750000001E-3</v>
      </c>
      <c r="S299" s="97">
        <v>6.8079703150302007E-3</v>
      </c>
      <c r="T299" s="97">
        <v>1.0175554717025434E-3</v>
      </c>
    </row>
    <row r="300" spans="2:20">
      <c r="B300" s="89" t="s">
        <v>1027</v>
      </c>
      <c r="C300" s="86" t="s">
        <v>1028</v>
      </c>
      <c r="D300" s="99" t="s">
        <v>32</v>
      </c>
      <c r="E300" s="99" t="s">
        <v>902</v>
      </c>
      <c r="F300" s="86"/>
      <c r="G300" s="99" t="s">
        <v>927</v>
      </c>
      <c r="H300" s="86" t="s">
        <v>1022</v>
      </c>
      <c r="I300" s="86" t="s">
        <v>904</v>
      </c>
      <c r="J300" s="86"/>
      <c r="K300" s="96">
        <v>2.7299999999999995</v>
      </c>
      <c r="L300" s="99" t="s">
        <v>190</v>
      </c>
      <c r="M300" s="100">
        <v>5.6250000000000001E-2</v>
      </c>
      <c r="N300" s="100">
        <v>6.5299999999999997E-2</v>
      </c>
      <c r="O300" s="96">
        <v>4185473.92</v>
      </c>
      <c r="P300" s="98">
        <v>97.203999999999994</v>
      </c>
      <c r="Q300" s="96">
        <v>17471.384047632102</v>
      </c>
      <c r="R300" s="97">
        <v>2.9896242285714285E-3</v>
      </c>
      <c r="S300" s="97">
        <v>2.1422399305247837E-3</v>
      </c>
      <c r="T300" s="97">
        <v>3.2019057988438078E-4</v>
      </c>
    </row>
    <row r="301" spans="2:20">
      <c r="B301" s="89" t="s">
        <v>1029</v>
      </c>
      <c r="C301" s="86" t="s">
        <v>1030</v>
      </c>
      <c r="D301" s="99" t="s">
        <v>32</v>
      </c>
      <c r="E301" s="99" t="s">
        <v>902</v>
      </c>
      <c r="F301" s="86"/>
      <c r="G301" s="99" t="s">
        <v>908</v>
      </c>
      <c r="H301" s="86" t="s">
        <v>1022</v>
      </c>
      <c r="I301" s="86" t="s">
        <v>904</v>
      </c>
      <c r="J301" s="86"/>
      <c r="K301" s="96">
        <v>7.4099999999999993</v>
      </c>
      <c r="L301" s="99" t="s">
        <v>190</v>
      </c>
      <c r="M301" s="100">
        <v>4.4999999999999998E-2</v>
      </c>
      <c r="N301" s="100">
        <v>7.1499999999999994E-2</v>
      </c>
      <c r="O301" s="96">
        <v>13014207.970000001</v>
      </c>
      <c r="P301" s="98">
        <v>82.369</v>
      </c>
      <c r="Q301" s="96">
        <v>45988.363902462996</v>
      </c>
      <c r="R301" s="97">
        <v>1.301420797E-2</v>
      </c>
      <c r="S301" s="97">
        <v>5.6388268509679389E-3</v>
      </c>
      <c r="T301" s="97">
        <v>8.4280906800049632E-4</v>
      </c>
    </row>
    <row r="302" spans="2:20">
      <c r="B302" s="89" t="s">
        <v>1031</v>
      </c>
      <c r="C302" s="86" t="s">
        <v>1032</v>
      </c>
      <c r="D302" s="99" t="s">
        <v>32</v>
      </c>
      <c r="E302" s="99" t="s">
        <v>902</v>
      </c>
      <c r="F302" s="86"/>
      <c r="G302" s="99" t="s">
        <v>927</v>
      </c>
      <c r="H302" s="86" t="s">
        <v>1022</v>
      </c>
      <c r="I302" s="86" t="s">
        <v>904</v>
      </c>
      <c r="J302" s="86"/>
      <c r="K302" s="96">
        <v>5.12</v>
      </c>
      <c r="L302" s="99" t="s">
        <v>190</v>
      </c>
      <c r="M302" s="100">
        <v>5.7500000000000002E-2</v>
      </c>
      <c r="N302" s="100">
        <v>5.5300000000000002E-2</v>
      </c>
      <c r="O302" s="96">
        <v>8361186.9400000004</v>
      </c>
      <c r="P302" s="98">
        <v>100.708</v>
      </c>
      <c r="Q302" s="96">
        <v>36326.775984294996</v>
      </c>
      <c r="R302" s="97">
        <v>8.3611869400000011E-3</v>
      </c>
      <c r="S302" s="97">
        <v>4.4541788932475866E-3</v>
      </c>
      <c r="T302" s="97">
        <v>6.6574528016959415E-4</v>
      </c>
    </row>
    <row r="303" spans="2:20">
      <c r="B303" s="89" t="s">
        <v>1033</v>
      </c>
      <c r="C303" s="86" t="s">
        <v>1034</v>
      </c>
      <c r="D303" s="99" t="s">
        <v>32</v>
      </c>
      <c r="E303" s="99" t="s">
        <v>902</v>
      </c>
      <c r="F303" s="86"/>
      <c r="G303" s="99" t="s">
        <v>927</v>
      </c>
      <c r="H303" s="86" t="s">
        <v>1022</v>
      </c>
      <c r="I303" s="86" t="s">
        <v>904</v>
      </c>
      <c r="J303" s="86"/>
      <c r="K303" s="96">
        <v>6.8800000000000008</v>
      </c>
      <c r="L303" s="99" t="s">
        <v>188</v>
      </c>
      <c r="M303" s="100">
        <v>7.0000000000000007E-2</v>
      </c>
      <c r="N303" s="100">
        <v>6.6099999999999992E-2</v>
      </c>
      <c r="O303" s="96">
        <v>15812658</v>
      </c>
      <c r="P303" s="98">
        <v>102.099</v>
      </c>
      <c r="Q303" s="96">
        <v>61286.763234401893</v>
      </c>
      <c r="R303" s="97">
        <v>1.26501264E-2</v>
      </c>
      <c r="S303" s="97">
        <v>7.5146279799823794E-3</v>
      </c>
      <c r="T303" s="97">
        <v>1.1231762867647257E-3</v>
      </c>
    </row>
    <row r="304" spans="2:20">
      <c r="B304" s="89" t="s">
        <v>1035</v>
      </c>
      <c r="C304" s="86" t="s">
        <v>1036</v>
      </c>
      <c r="D304" s="99" t="s">
        <v>32</v>
      </c>
      <c r="E304" s="99" t="s">
        <v>902</v>
      </c>
      <c r="F304" s="86"/>
      <c r="G304" s="99" t="s">
        <v>943</v>
      </c>
      <c r="H304" s="86" t="s">
        <v>1022</v>
      </c>
      <c r="I304" s="86" t="s">
        <v>909</v>
      </c>
      <c r="J304" s="86"/>
      <c r="K304" s="86">
        <v>2.66</v>
      </c>
      <c r="L304" s="99" t="s">
        <v>188</v>
      </c>
      <c r="M304" s="100">
        <v>0.105</v>
      </c>
      <c r="N304" s="100">
        <v>0.1062458</v>
      </c>
      <c r="O304" s="96">
        <v>2870680.69</v>
      </c>
      <c r="P304" s="98">
        <v>100</v>
      </c>
      <c r="Q304" s="96">
        <v>10810.983478539998</v>
      </c>
      <c r="R304" s="155">
        <v>8.5691960895522385E-4</v>
      </c>
      <c r="S304" s="97">
        <v>1.3255801848801412E-3</v>
      </c>
      <c r="T304" s="97">
        <v>1.981282684689957E-4</v>
      </c>
    </row>
    <row r="305" spans="2:20">
      <c r="B305" s="89" t="s">
        <v>1037</v>
      </c>
      <c r="C305" s="86" t="s">
        <v>1038</v>
      </c>
      <c r="D305" s="99" t="s">
        <v>32</v>
      </c>
      <c r="E305" s="99" t="s">
        <v>902</v>
      </c>
      <c r="F305" s="86"/>
      <c r="G305" s="99" t="s">
        <v>927</v>
      </c>
      <c r="H305" s="86" t="s">
        <v>712</v>
      </c>
      <c r="I305" s="86" t="s">
        <v>904</v>
      </c>
      <c r="J305" s="86"/>
      <c r="K305" s="96">
        <v>3.7300000000000004</v>
      </c>
      <c r="L305" s="99" t="s">
        <v>190</v>
      </c>
      <c r="M305" s="100">
        <v>6.3750000000000001E-2</v>
      </c>
      <c r="N305" s="100">
        <v>7.1500000000000008E-2</v>
      </c>
      <c r="O305" s="96">
        <v>12859009.66</v>
      </c>
      <c r="P305" s="98">
        <v>96.744</v>
      </c>
      <c r="Q305" s="96">
        <v>53352.423330867394</v>
      </c>
      <c r="R305" s="97">
        <v>1.7145346213333332E-2</v>
      </c>
      <c r="S305" s="97">
        <v>6.5417651708672992E-3</v>
      </c>
      <c r="T305" s="97">
        <v>9.7776703425294167E-4</v>
      </c>
    </row>
    <row r="306" spans="2:20">
      <c r="B306" s="89" t="s">
        <v>1039</v>
      </c>
      <c r="C306" s="86" t="s">
        <v>1040</v>
      </c>
      <c r="D306" s="99" t="s">
        <v>32</v>
      </c>
      <c r="E306" s="99" t="s">
        <v>902</v>
      </c>
      <c r="F306" s="86"/>
      <c r="G306" s="99" t="s">
        <v>927</v>
      </c>
      <c r="H306" s="86" t="s">
        <v>712</v>
      </c>
      <c r="I306" s="86" t="s">
        <v>904</v>
      </c>
      <c r="J306" s="86"/>
      <c r="K306" s="96">
        <v>2.9000000000000004</v>
      </c>
      <c r="L306" s="99" t="s">
        <v>191</v>
      </c>
      <c r="M306" s="100">
        <v>7.0000000000000007E-2</v>
      </c>
      <c r="N306" s="100">
        <v>8.5300000000000015E-2</v>
      </c>
      <c r="O306" s="96">
        <v>1317721.5</v>
      </c>
      <c r="P306" s="98">
        <v>95.168000000000006</v>
      </c>
      <c r="Q306" s="96">
        <v>6811.0406559228986</v>
      </c>
      <c r="R306" s="97">
        <v>8.8988096845995092E-4</v>
      </c>
      <c r="S306" s="97">
        <v>8.3513036069533667E-4</v>
      </c>
      <c r="T306" s="97">
        <v>1.248230278317083E-4</v>
      </c>
    </row>
    <row r="307" spans="2:20">
      <c r="B307" s="89" t="s">
        <v>1041</v>
      </c>
      <c r="C307" s="86" t="s">
        <v>1042</v>
      </c>
      <c r="D307" s="99" t="s">
        <v>32</v>
      </c>
      <c r="E307" s="99" t="s">
        <v>902</v>
      </c>
      <c r="F307" s="86"/>
      <c r="G307" s="99" t="s">
        <v>927</v>
      </c>
      <c r="H307" s="86" t="s">
        <v>1043</v>
      </c>
      <c r="I307" s="86" t="s">
        <v>904</v>
      </c>
      <c r="J307" s="86"/>
      <c r="K307" s="96">
        <v>15.419999999999998</v>
      </c>
      <c r="L307" s="99" t="s">
        <v>190</v>
      </c>
      <c r="M307" s="100">
        <v>5.5E-2</v>
      </c>
      <c r="N307" s="100">
        <v>5.8099999999999999E-2</v>
      </c>
      <c r="O307" s="96">
        <v>21158702.93</v>
      </c>
      <c r="P307" s="98">
        <v>94.941000000000003</v>
      </c>
      <c r="Q307" s="96">
        <v>87337.169437685603</v>
      </c>
      <c r="R307" s="97">
        <v>1.6926962343999999E-2</v>
      </c>
      <c r="S307" s="97">
        <v>1.0708777923851784E-2</v>
      </c>
      <c r="T307" s="97">
        <v>1.6005909349524605E-3</v>
      </c>
    </row>
    <row r="308" spans="2:20">
      <c r="B308" s="89" t="s">
        <v>1044</v>
      </c>
      <c r="C308" s="86" t="s">
        <v>1045</v>
      </c>
      <c r="D308" s="99" t="s">
        <v>32</v>
      </c>
      <c r="E308" s="99" t="s">
        <v>902</v>
      </c>
      <c r="F308" s="86"/>
      <c r="G308" s="99" t="s">
        <v>927</v>
      </c>
      <c r="H308" s="86" t="s">
        <v>718</v>
      </c>
      <c r="I308" s="86" t="s">
        <v>904</v>
      </c>
      <c r="J308" s="86"/>
      <c r="K308" s="96">
        <v>6.59</v>
      </c>
      <c r="L308" s="99" t="s">
        <v>188</v>
      </c>
      <c r="M308" s="100">
        <v>0.08</v>
      </c>
      <c r="N308" s="100">
        <v>8.7100000000000011E-2</v>
      </c>
      <c r="O308" s="96">
        <v>2203035.13</v>
      </c>
      <c r="P308" s="98">
        <v>95.05</v>
      </c>
      <c r="Q308" s="96">
        <v>7887.7908058929988</v>
      </c>
      <c r="R308" s="97">
        <v>1.9156827217391304E-3</v>
      </c>
      <c r="S308" s="97">
        <v>9.6715522834038851E-4</v>
      </c>
      <c r="T308" s="97">
        <v>1.4455616711647184E-4</v>
      </c>
    </row>
    <row r="309" spans="2:20">
      <c r="B309" s="151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</row>
    <row r="310" spans="2:20">
      <c r="B310" s="151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</row>
    <row r="311" spans="2:20">
      <c r="B311" s="153" t="s">
        <v>60</v>
      </c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</row>
    <row r="312" spans="2:20">
      <c r="B312" s="153" t="s">
        <v>137</v>
      </c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</row>
    <row r="313" spans="2:20">
      <c r="B313" s="154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</row>
    <row r="314" spans="2:20">
      <c r="C314" s="1"/>
      <c r="D314" s="1"/>
      <c r="E314" s="1"/>
      <c r="F314" s="1"/>
    </row>
    <row r="315" spans="2:20">
      <c r="C315" s="1"/>
      <c r="D315" s="1"/>
      <c r="E315" s="1"/>
      <c r="F315" s="1"/>
    </row>
    <row r="316" spans="2:20">
      <c r="C316" s="1"/>
      <c r="D316" s="1"/>
      <c r="E316" s="1"/>
      <c r="F316" s="1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4" type="noConversion"/>
  <conditionalFormatting sqref="B12:B308">
    <cfRule type="cellIs" dxfId="10" priority="2" operator="equal">
      <formula>"NR3"</formula>
    </cfRule>
  </conditionalFormatting>
  <conditionalFormatting sqref="B12:B308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$BC$7:$BC$24</formula1>
    </dataValidation>
    <dataValidation allowBlank="1" showInputMessage="1" showErrorMessage="1" sqref="H2"/>
    <dataValidation type="list" allowBlank="1" showInputMessage="1" showErrorMessage="1" sqref="I12:I828">
      <formula1>$BE$7:$BE$10</formula1>
    </dataValidation>
    <dataValidation type="list" allowBlank="1" showInputMessage="1" showErrorMessage="1" sqref="E12:E822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555">
      <formula1>$BC$7:$BC$29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B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.28515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4.28515625" style="1" bestFit="1" customWidth="1"/>
    <col min="12" max="12" width="9" style="1" bestFit="1" customWidth="1"/>
    <col min="13" max="13" width="9.5703125" style="1" customWidth="1"/>
    <col min="14" max="14" width="10.42578125" style="1" bestFit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8" t="s">
        <v>204</v>
      </c>
      <c r="C1" s="80" t="s" vm="1">
        <v>269</v>
      </c>
    </row>
    <row r="2" spans="2:54">
      <c r="B2" s="58" t="s">
        <v>203</v>
      </c>
      <c r="C2" s="80" t="s">
        <v>270</v>
      </c>
    </row>
    <row r="3" spans="2:54">
      <c r="B3" s="58" t="s">
        <v>205</v>
      </c>
      <c r="C3" s="80" t="s">
        <v>271</v>
      </c>
    </row>
    <row r="4" spans="2:54">
      <c r="B4" s="58" t="s">
        <v>206</v>
      </c>
      <c r="C4" s="80">
        <v>17012</v>
      </c>
    </row>
    <row r="6" spans="2:54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3"/>
      <c r="BB6" s="3"/>
    </row>
    <row r="7" spans="2:54" ht="26.25" customHeight="1">
      <c r="B7" s="171" t="s">
        <v>114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AX7" s="3"/>
      <c r="BB7" s="3"/>
    </row>
    <row r="8" spans="2:54" s="3" customFormat="1" ht="63">
      <c r="B8" s="23" t="s">
        <v>140</v>
      </c>
      <c r="C8" s="31" t="s">
        <v>59</v>
      </c>
      <c r="D8" s="72" t="s">
        <v>144</v>
      </c>
      <c r="E8" s="72" t="s">
        <v>254</v>
      </c>
      <c r="F8" s="72" t="s">
        <v>142</v>
      </c>
      <c r="G8" s="31" t="s">
        <v>82</v>
      </c>
      <c r="H8" s="31" t="s">
        <v>126</v>
      </c>
      <c r="I8" s="31" t="s">
        <v>0</v>
      </c>
      <c r="J8" s="14" t="s">
        <v>130</v>
      </c>
      <c r="K8" s="14" t="s">
        <v>77</v>
      </c>
      <c r="L8" s="14" t="s">
        <v>74</v>
      </c>
      <c r="M8" s="76" t="s">
        <v>207</v>
      </c>
      <c r="N8" s="15" t="s">
        <v>209</v>
      </c>
      <c r="AX8" s="1"/>
      <c r="AY8" s="1"/>
      <c r="AZ8" s="1"/>
      <c r="BB8" s="4"/>
    </row>
    <row r="9" spans="2:54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78</v>
      </c>
      <c r="K9" s="17" t="s">
        <v>23</v>
      </c>
      <c r="L9" s="17" t="s">
        <v>20</v>
      </c>
      <c r="M9" s="17" t="s">
        <v>20</v>
      </c>
      <c r="N9" s="18" t="s">
        <v>20</v>
      </c>
      <c r="AX9" s="1"/>
      <c r="AZ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AZ10" s="1"/>
      <c r="BB10" s="1"/>
    </row>
    <row r="11" spans="2:54" s="4" customFormat="1" ht="18" customHeight="1">
      <c r="B11" s="106" t="s">
        <v>36</v>
      </c>
      <c r="C11" s="82"/>
      <c r="D11" s="82"/>
      <c r="E11" s="82"/>
      <c r="F11" s="82"/>
      <c r="G11" s="82"/>
      <c r="H11" s="82"/>
      <c r="I11" s="90"/>
      <c r="J11" s="92"/>
      <c r="K11" s="90">
        <v>10614261.693631938</v>
      </c>
      <c r="L11" s="82"/>
      <c r="M11" s="91">
        <v>1</v>
      </c>
      <c r="N11" s="91">
        <v>0.19452303248918568</v>
      </c>
      <c r="AX11" s="1"/>
      <c r="AY11" s="3"/>
      <c r="AZ11" s="1"/>
      <c r="BB11" s="1"/>
    </row>
    <row r="12" spans="2:54" ht="20.25">
      <c r="B12" s="107" t="s">
        <v>264</v>
      </c>
      <c r="C12" s="84"/>
      <c r="D12" s="84"/>
      <c r="E12" s="84"/>
      <c r="F12" s="84"/>
      <c r="G12" s="84"/>
      <c r="H12" s="84"/>
      <c r="I12" s="93"/>
      <c r="J12" s="95"/>
      <c r="K12" s="93">
        <v>6915384.2242904454</v>
      </c>
      <c r="L12" s="84"/>
      <c r="M12" s="94">
        <v>0.65151815772917621</v>
      </c>
      <c r="N12" s="94">
        <v>0.12673528776324694</v>
      </c>
      <c r="AY12" s="4"/>
    </row>
    <row r="13" spans="2:54">
      <c r="B13" s="108" t="s">
        <v>33</v>
      </c>
      <c r="C13" s="84"/>
      <c r="D13" s="84"/>
      <c r="E13" s="84"/>
      <c r="F13" s="84"/>
      <c r="G13" s="84"/>
      <c r="H13" s="84"/>
      <c r="I13" s="93"/>
      <c r="J13" s="95"/>
      <c r="K13" s="93">
        <v>4854748.127473128</v>
      </c>
      <c r="L13" s="84"/>
      <c r="M13" s="94">
        <v>0.45737972810541788</v>
      </c>
      <c r="N13" s="94">
        <v>8.8970891710145106E-2</v>
      </c>
    </row>
    <row r="14" spans="2:54">
      <c r="B14" s="109" t="s">
        <v>1046</v>
      </c>
      <c r="C14" s="86" t="s">
        <v>1047</v>
      </c>
      <c r="D14" s="99" t="s">
        <v>145</v>
      </c>
      <c r="E14" s="99" t="s">
        <v>355</v>
      </c>
      <c r="F14" s="86" t="s">
        <v>1048</v>
      </c>
      <c r="G14" s="99" t="s">
        <v>740</v>
      </c>
      <c r="H14" s="99" t="s">
        <v>189</v>
      </c>
      <c r="I14" s="96">
        <v>41951090.947275497</v>
      </c>
      <c r="J14" s="98">
        <v>214.2</v>
      </c>
      <c r="K14" s="96">
        <v>89859.236812089992</v>
      </c>
      <c r="L14" s="97">
        <v>1.2579676639360497E-2</v>
      </c>
      <c r="M14" s="97">
        <v>8.465896112774509E-3</v>
      </c>
      <c r="N14" s="97">
        <v>1.6468117845953065E-3</v>
      </c>
    </row>
    <row r="15" spans="2:54">
      <c r="B15" s="109" t="s">
        <v>1049</v>
      </c>
      <c r="C15" s="86" t="s">
        <v>1050</v>
      </c>
      <c r="D15" s="99" t="s">
        <v>145</v>
      </c>
      <c r="E15" s="99" t="s">
        <v>355</v>
      </c>
      <c r="F15" s="86" t="s">
        <v>1051</v>
      </c>
      <c r="G15" s="99" t="s">
        <v>214</v>
      </c>
      <c r="H15" s="99" t="s">
        <v>189</v>
      </c>
      <c r="I15" s="96">
        <v>62262.82892</v>
      </c>
      <c r="J15" s="98">
        <v>3785</v>
      </c>
      <c r="K15" s="96">
        <v>2356.6480746219995</v>
      </c>
      <c r="L15" s="97">
        <v>1.1422943907881875E-4</v>
      </c>
      <c r="M15" s="97">
        <v>2.2202656601503227E-4</v>
      </c>
      <c r="N15" s="97">
        <v>4.3189280914404446E-5</v>
      </c>
    </row>
    <row r="16" spans="2:54" ht="20.25">
      <c r="B16" s="109" t="s">
        <v>1052</v>
      </c>
      <c r="C16" s="86" t="s">
        <v>1053</v>
      </c>
      <c r="D16" s="99" t="s">
        <v>145</v>
      </c>
      <c r="E16" s="99" t="s">
        <v>355</v>
      </c>
      <c r="F16" s="86" t="s">
        <v>1054</v>
      </c>
      <c r="G16" s="99" t="s">
        <v>940</v>
      </c>
      <c r="H16" s="99" t="s">
        <v>189</v>
      </c>
      <c r="I16" s="96">
        <v>1306433.6926520998</v>
      </c>
      <c r="J16" s="98">
        <v>15480</v>
      </c>
      <c r="K16" s="96">
        <v>202235.93605007249</v>
      </c>
      <c r="L16" s="97">
        <v>2.6603329933651609E-2</v>
      </c>
      <c r="M16" s="97">
        <v>1.9053226864700786E-2</v>
      </c>
      <c r="N16" s="97">
        <v>3.7062914684260159E-3</v>
      </c>
      <c r="AX16" s="4"/>
    </row>
    <row r="17" spans="2:14">
      <c r="B17" s="109" t="s">
        <v>1055</v>
      </c>
      <c r="C17" s="86" t="s">
        <v>1056</v>
      </c>
      <c r="D17" s="99" t="s">
        <v>145</v>
      </c>
      <c r="E17" s="99" t="s">
        <v>355</v>
      </c>
      <c r="F17" s="86" t="s">
        <v>751</v>
      </c>
      <c r="G17" s="99" t="s">
        <v>752</v>
      </c>
      <c r="H17" s="99" t="s">
        <v>189</v>
      </c>
      <c r="I17" s="96">
        <v>756228.3141384999</v>
      </c>
      <c r="J17" s="98">
        <v>35370</v>
      </c>
      <c r="K17" s="96">
        <v>267477.95471566787</v>
      </c>
      <c r="L17" s="97">
        <v>1.7695445136416313E-2</v>
      </c>
      <c r="M17" s="97">
        <v>2.5199864336880085E-2</v>
      </c>
      <c r="N17" s="97">
        <v>4.9019540291259959E-3</v>
      </c>
    </row>
    <row r="18" spans="2:14">
      <c r="B18" s="109" t="s">
        <v>1057</v>
      </c>
      <c r="C18" s="86" t="s">
        <v>1058</v>
      </c>
      <c r="D18" s="99" t="s">
        <v>145</v>
      </c>
      <c r="E18" s="99" t="s">
        <v>355</v>
      </c>
      <c r="F18" s="86" t="s">
        <v>1059</v>
      </c>
      <c r="G18" s="99" t="s">
        <v>821</v>
      </c>
      <c r="H18" s="99" t="s">
        <v>189</v>
      </c>
      <c r="I18" s="96">
        <v>311208.72687999997</v>
      </c>
      <c r="J18" s="98">
        <v>8213</v>
      </c>
      <c r="K18" s="96">
        <v>25559.572738654399</v>
      </c>
      <c r="L18" s="97">
        <v>2.8126918589784769E-3</v>
      </c>
      <c r="M18" s="97">
        <v>2.4080405662118688E-3</v>
      </c>
      <c r="N18" s="97">
        <v>4.684193532965084E-4</v>
      </c>
    </row>
    <row r="19" spans="2:14">
      <c r="B19" s="109" t="s">
        <v>1060</v>
      </c>
      <c r="C19" s="86" t="s">
        <v>1061</v>
      </c>
      <c r="D19" s="99" t="s">
        <v>145</v>
      </c>
      <c r="E19" s="99" t="s">
        <v>355</v>
      </c>
      <c r="F19" s="86" t="s">
        <v>417</v>
      </c>
      <c r="G19" s="99" t="s">
        <v>418</v>
      </c>
      <c r="H19" s="99" t="s">
        <v>189</v>
      </c>
      <c r="I19" s="96">
        <v>46516870.077969998</v>
      </c>
      <c r="J19" s="98">
        <v>847.5</v>
      </c>
      <c r="K19" s="96">
        <v>394230.47391567618</v>
      </c>
      <c r="L19" s="97">
        <v>1.6820871088051543E-2</v>
      </c>
      <c r="M19" s="97">
        <v>3.7141582268712676E-2</v>
      </c>
      <c r="N19" s="97">
        <v>7.224893214356559E-3</v>
      </c>
    </row>
    <row r="20" spans="2:14">
      <c r="B20" s="109" t="s">
        <v>1062</v>
      </c>
      <c r="C20" s="86" t="s">
        <v>1063</v>
      </c>
      <c r="D20" s="99" t="s">
        <v>145</v>
      </c>
      <c r="E20" s="99" t="s">
        <v>355</v>
      </c>
      <c r="F20" s="86" t="s">
        <v>381</v>
      </c>
      <c r="G20" s="99" t="s">
        <v>357</v>
      </c>
      <c r="H20" s="99" t="s">
        <v>189</v>
      </c>
      <c r="I20" s="96">
        <v>1476167.26143</v>
      </c>
      <c r="J20" s="98">
        <v>4657</v>
      </c>
      <c r="K20" s="96">
        <v>68745.109364795091</v>
      </c>
      <c r="L20" s="97">
        <v>1.4713113454654259E-2</v>
      </c>
      <c r="M20" s="97">
        <v>6.4766736819800623E-3</v>
      </c>
      <c r="N20" s="97">
        <v>1.2598622050616615E-3</v>
      </c>
    </row>
    <row r="21" spans="2:14">
      <c r="B21" s="109" t="s">
        <v>1064</v>
      </c>
      <c r="C21" s="86" t="s">
        <v>1065</v>
      </c>
      <c r="D21" s="99" t="s">
        <v>145</v>
      </c>
      <c r="E21" s="99" t="s">
        <v>355</v>
      </c>
      <c r="F21" s="86" t="s">
        <v>479</v>
      </c>
      <c r="G21" s="99" t="s">
        <v>400</v>
      </c>
      <c r="H21" s="99" t="s">
        <v>189</v>
      </c>
      <c r="I21" s="96">
        <v>1839478.7061809001</v>
      </c>
      <c r="J21" s="98">
        <v>3429</v>
      </c>
      <c r="K21" s="96">
        <v>63075.724832112399</v>
      </c>
      <c r="L21" s="97">
        <v>9.4098047227346316E-3</v>
      </c>
      <c r="M21" s="97">
        <v>5.942544724514838E-3</v>
      </c>
      <c r="N21" s="97">
        <v>1.1559618205152387E-3</v>
      </c>
    </row>
    <row r="22" spans="2:14">
      <c r="B22" s="109" t="s">
        <v>1066</v>
      </c>
      <c r="C22" s="86" t="s">
        <v>1067</v>
      </c>
      <c r="D22" s="99" t="s">
        <v>145</v>
      </c>
      <c r="E22" s="99" t="s">
        <v>355</v>
      </c>
      <c r="F22" s="86" t="s">
        <v>491</v>
      </c>
      <c r="G22" s="99" t="s">
        <v>357</v>
      </c>
      <c r="H22" s="99" t="s">
        <v>189</v>
      </c>
      <c r="I22" s="96">
        <v>17068444.637319997</v>
      </c>
      <c r="J22" s="98">
        <v>636</v>
      </c>
      <c r="K22" s="96">
        <v>108555.30789335519</v>
      </c>
      <c r="L22" s="97">
        <v>1.6195978683789244E-2</v>
      </c>
      <c r="M22" s="97">
        <v>1.0227306526508887E-2</v>
      </c>
      <c r="N22" s="97">
        <v>1.9894466797329489E-3</v>
      </c>
    </row>
    <row r="23" spans="2:14">
      <c r="B23" s="109" t="s">
        <v>1068</v>
      </c>
      <c r="C23" s="86" t="s">
        <v>1069</v>
      </c>
      <c r="D23" s="99" t="s">
        <v>145</v>
      </c>
      <c r="E23" s="99" t="s">
        <v>355</v>
      </c>
      <c r="F23" s="86" t="s">
        <v>1070</v>
      </c>
      <c r="G23" s="99" t="s">
        <v>740</v>
      </c>
      <c r="H23" s="99" t="s">
        <v>189</v>
      </c>
      <c r="I23" s="96">
        <v>3036297.7846599994</v>
      </c>
      <c r="J23" s="98">
        <v>1105</v>
      </c>
      <c r="K23" s="96">
        <v>33551.090520493002</v>
      </c>
      <c r="L23" s="97">
        <v>5.5511548242562561E-3</v>
      </c>
      <c r="M23" s="97">
        <v>3.1609443491130516E-3</v>
      </c>
      <c r="N23" s="97">
        <v>6.1487648031902597E-4</v>
      </c>
    </row>
    <row r="24" spans="2:14">
      <c r="B24" s="109" t="s">
        <v>1071</v>
      </c>
      <c r="C24" s="86" t="s">
        <v>1072</v>
      </c>
      <c r="D24" s="99" t="s">
        <v>145</v>
      </c>
      <c r="E24" s="99" t="s">
        <v>355</v>
      </c>
      <c r="F24" s="86" t="s">
        <v>1073</v>
      </c>
      <c r="G24" s="99" t="s">
        <v>453</v>
      </c>
      <c r="H24" s="99" t="s">
        <v>189</v>
      </c>
      <c r="I24" s="96">
        <v>902648.10015810002</v>
      </c>
      <c r="J24" s="98">
        <v>20270</v>
      </c>
      <c r="K24" s="96">
        <v>182966.76989911858</v>
      </c>
      <c r="L24" s="97">
        <v>8.8370270884649354E-4</v>
      </c>
      <c r="M24" s="97">
        <v>1.7237823522750537E-2</v>
      </c>
      <c r="N24" s="97">
        <v>3.3531537051588517E-3</v>
      </c>
    </row>
    <row r="25" spans="2:14">
      <c r="B25" s="109" t="s">
        <v>1074</v>
      </c>
      <c r="C25" s="86" t="s">
        <v>1075</v>
      </c>
      <c r="D25" s="99" t="s">
        <v>145</v>
      </c>
      <c r="E25" s="99" t="s">
        <v>355</v>
      </c>
      <c r="F25" s="86" t="s">
        <v>1076</v>
      </c>
      <c r="G25" s="99" t="s">
        <v>740</v>
      </c>
      <c r="H25" s="99" t="s">
        <v>189</v>
      </c>
      <c r="I25" s="96">
        <v>702101501.86075985</v>
      </c>
      <c r="J25" s="98">
        <v>64.400000000000006</v>
      </c>
      <c r="K25" s="96">
        <v>452153.36720223376</v>
      </c>
      <c r="L25" s="97">
        <v>5.4206767458225197E-2</v>
      </c>
      <c r="M25" s="97">
        <v>4.2598663972408433E-2</v>
      </c>
      <c r="N25" s="97">
        <v>8.2864212959007089E-3</v>
      </c>
    </row>
    <row r="26" spans="2:14">
      <c r="B26" s="109" t="s">
        <v>1077</v>
      </c>
      <c r="C26" s="86" t="s">
        <v>1078</v>
      </c>
      <c r="D26" s="99" t="s">
        <v>145</v>
      </c>
      <c r="E26" s="99" t="s">
        <v>355</v>
      </c>
      <c r="F26" s="86" t="s">
        <v>903</v>
      </c>
      <c r="G26" s="99" t="s">
        <v>453</v>
      </c>
      <c r="H26" s="99" t="s">
        <v>189</v>
      </c>
      <c r="I26" s="96">
        <v>17606653.83069</v>
      </c>
      <c r="J26" s="98">
        <v>1635</v>
      </c>
      <c r="K26" s="96">
        <v>287868.79013178154</v>
      </c>
      <c r="L26" s="97">
        <v>1.3806780718440891E-2</v>
      </c>
      <c r="M26" s="97">
        <v>2.7120943353458996E-2</v>
      </c>
      <c r="N26" s="97">
        <v>5.2756481450822691E-3</v>
      </c>
    </row>
    <row r="27" spans="2:14">
      <c r="B27" s="109" t="s">
        <v>1079</v>
      </c>
      <c r="C27" s="86" t="s">
        <v>1080</v>
      </c>
      <c r="D27" s="99" t="s">
        <v>145</v>
      </c>
      <c r="E27" s="99" t="s">
        <v>355</v>
      </c>
      <c r="F27" s="86" t="s">
        <v>356</v>
      </c>
      <c r="G27" s="99" t="s">
        <v>357</v>
      </c>
      <c r="H27" s="99" t="s">
        <v>189</v>
      </c>
      <c r="I27" s="96">
        <v>28781944.356019996</v>
      </c>
      <c r="J27" s="98">
        <v>1349</v>
      </c>
      <c r="K27" s="96">
        <v>388268.42936270981</v>
      </c>
      <c r="L27" s="97">
        <v>1.8898859900348654E-2</v>
      </c>
      <c r="M27" s="97">
        <v>3.657988097237632E-2</v>
      </c>
      <c r="N27" s="97">
        <v>7.1156293748401043E-3</v>
      </c>
    </row>
    <row r="28" spans="2:14">
      <c r="B28" s="109" t="s">
        <v>1081</v>
      </c>
      <c r="C28" s="86" t="s">
        <v>1082</v>
      </c>
      <c r="D28" s="99" t="s">
        <v>145</v>
      </c>
      <c r="E28" s="99" t="s">
        <v>355</v>
      </c>
      <c r="F28" s="86" t="s">
        <v>361</v>
      </c>
      <c r="G28" s="99" t="s">
        <v>357</v>
      </c>
      <c r="H28" s="99" t="s">
        <v>189</v>
      </c>
      <c r="I28" s="96">
        <v>4855053.1142899999</v>
      </c>
      <c r="J28" s="98">
        <v>4407</v>
      </c>
      <c r="K28" s="96">
        <v>213962.19074676029</v>
      </c>
      <c r="L28" s="97">
        <v>2.0933685514514199E-2</v>
      </c>
      <c r="M28" s="97">
        <v>2.0157990910957813E-2</v>
      </c>
      <c r="N28" s="97">
        <v>3.921193520888956E-3</v>
      </c>
    </row>
    <row r="29" spans="2:14">
      <c r="B29" s="109" t="s">
        <v>1083</v>
      </c>
      <c r="C29" s="86" t="s">
        <v>1084</v>
      </c>
      <c r="D29" s="99" t="s">
        <v>145</v>
      </c>
      <c r="E29" s="99" t="s">
        <v>355</v>
      </c>
      <c r="F29" s="86"/>
      <c r="G29" s="99" t="s">
        <v>1085</v>
      </c>
      <c r="H29" s="99" t="s">
        <v>189</v>
      </c>
      <c r="I29" s="96">
        <v>120474.88433999999</v>
      </c>
      <c r="J29" s="98">
        <v>17270</v>
      </c>
      <c r="K29" s="96">
        <v>20806.012525517996</v>
      </c>
      <c r="L29" s="97">
        <v>2.4499765771032934E-4</v>
      </c>
      <c r="M29" s="97">
        <v>1.9601940413811951E-3</v>
      </c>
      <c r="N29" s="97">
        <v>3.8130288919670236E-4</v>
      </c>
    </row>
    <row r="30" spans="2:14">
      <c r="B30" s="109" t="s">
        <v>1086</v>
      </c>
      <c r="C30" s="86" t="s">
        <v>1087</v>
      </c>
      <c r="D30" s="99" t="s">
        <v>145</v>
      </c>
      <c r="E30" s="99" t="s">
        <v>355</v>
      </c>
      <c r="F30" s="86" t="s">
        <v>522</v>
      </c>
      <c r="G30" s="99" t="s">
        <v>400</v>
      </c>
      <c r="H30" s="99" t="s">
        <v>189</v>
      </c>
      <c r="I30" s="96">
        <v>1757201.1420499999</v>
      </c>
      <c r="J30" s="98">
        <v>13530</v>
      </c>
      <c r="K30" s="96">
        <v>237749.31451936503</v>
      </c>
      <c r="L30" s="97">
        <v>3.9554178464501578E-2</v>
      </c>
      <c r="M30" s="97">
        <v>2.2399043982682613E-2</v>
      </c>
      <c r="N30" s="97">
        <v>4.3571299603700686E-3</v>
      </c>
    </row>
    <row r="31" spans="2:14">
      <c r="B31" s="109" t="s">
        <v>1088</v>
      </c>
      <c r="C31" s="86" t="s">
        <v>1089</v>
      </c>
      <c r="D31" s="99" t="s">
        <v>145</v>
      </c>
      <c r="E31" s="99" t="s">
        <v>355</v>
      </c>
      <c r="F31" s="86" t="s">
        <v>1090</v>
      </c>
      <c r="G31" s="99" t="s">
        <v>217</v>
      </c>
      <c r="H31" s="99" t="s">
        <v>189</v>
      </c>
      <c r="I31" s="96">
        <v>495663.38244999998</v>
      </c>
      <c r="J31" s="98">
        <v>24650</v>
      </c>
      <c r="K31" s="96">
        <v>122181.023773925</v>
      </c>
      <c r="L31" s="97">
        <v>8.1498965394745486E-3</v>
      </c>
      <c r="M31" s="97">
        <v>1.1511024252136907E-2</v>
      </c>
      <c r="N31" s="97">
        <v>2.2391593445822318E-3</v>
      </c>
    </row>
    <row r="32" spans="2:14">
      <c r="B32" s="109" t="s">
        <v>1091</v>
      </c>
      <c r="C32" s="86" t="s">
        <v>1092</v>
      </c>
      <c r="D32" s="99" t="s">
        <v>145</v>
      </c>
      <c r="E32" s="99" t="s">
        <v>355</v>
      </c>
      <c r="F32" s="86" t="s">
        <v>372</v>
      </c>
      <c r="G32" s="99" t="s">
        <v>357</v>
      </c>
      <c r="H32" s="99" t="s">
        <v>189</v>
      </c>
      <c r="I32" s="96">
        <v>25936348.583605099</v>
      </c>
      <c r="J32" s="98">
        <v>1950</v>
      </c>
      <c r="K32" s="96">
        <v>505758.7973851799</v>
      </c>
      <c r="L32" s="97">
        <v>1.9469527998343918E-2</v>
      </c>
      <c r="M32" s="97">
        <v>4.7648985109215052E-2</v>
      </c>
      <c r="N32" s="97">
        <v>9.2688250784765634E-3</v>
      </c>
    </row>
    <row r="33" spans="2:14">
      <c r="B33" s="109" t="s">
        <v>1093</v>
      </c>
      <c r="C33" s="86" t="s">
        <v>1094</v>
      </c>
      <c r="D33" s="99" t="s">
        <v>145</v>
      </c>
      <c r="E33" s="99" t="s">
        <v>355</v>
      </c>
      <c r="F33" s="86" t="s">
        <v>810</v>
      </c>
      <c r="G33" s="99" t="s">
        <v>514</v>
      </c>
      <c r="H33" s="99" t="s">
        <v>189</v>
      </c>
      <c r="I33" s="96">
        <v>319124.81677999999</v>
      </c>
      <c r="J33" s="98">
        <v>59690</v>
      </c>
      <c r="K33" s="96">
        <v>190485.603135982</v>
      </c>
      <c r="L33" s="97">
        <v>3.145775665970825E-2</v>
      </c>
      <c r="M33" s="97">
        <v>1.794619434060727E-2</v>
      </c>
      <c r="N33" s="97">
        <v>3.4909481447751877E-3</v>
      </c>
    </row>
    <row r="34" spans="2:14">
      <c r="B34" s="109" t="s">
        <v>1095</v>
      </c>
      <c r="C34" s="86" t="s">
        <v>1096</v>
      </c>
      <c r="D34" s="99" t="s">
        <v>145</v>
      </c>
      <c r="E34" s="99" t="s">
        <v>355</v>
      </c>
      <c r="F34" s="86" t="s">
        <v>1097</v>
      </c>
      <c r="G34" s="99" t="s">
        <v>821</v>
      </c>
      <c r="H34" s="99" t="s">
        <v>189</v>
      </c>
      <c r="I34" s="96">
        <v>1501243.0135299999</v>
      </c>
      <c r="J34" s="98">
        <v>19700</v>
      </c>
      <c r="K34" s="96">
        <v>295744.87366540998</v>
      </c>
      <c r="L34" s="97">
        <v>2.5481962930271839E-2</v>
      </c>
      <c r="M34" s="97">
        <v>2.7862971745160864E-2</v>
      </c>
      <c r="N34" s="97">
        <v>5.419989758029189E-3</v>
      </c>
    </row>
    <row r="35" spans="2:14">
      <c r="B35" s="109" t="s">
        <v>1098</v>
      </c>
      <c r="C35" s="86" t="s">
        <v>1099</v>
      </c>
      <c r="D35" s="99" t="s">
        <v>145</v>
      </c>
      <c r="E35" s="99" t="s">
        <v>355</v>
      </c>
      <c r="F35" s="86" t="s">
        <v>993</v>
      </c>
      <c r="G35" s="99" t="s">
        <v>453</v>
      </c>
      <c r="H35" s="99" t="s">
        <v>189</v>
      </c>
      <c r="I35" s="96">
        <v>185945.14499999999</v>
      </c>
      <c r="J35" s="98">
        <v>48520</v>
      </c>
      <c r="K35" s="96">
        <v>90220.584354000006</v>
      </c>
      <c r="L35" s="97">
        <v>1.3228403024210693E-3</v>
      </c>
      <c r="M35" s="97">
        <v>8.4999396998218114E-3</v>
      </c>
      <c r="N35" s="97">
        <v>1.6534340463845573E-3</v>
      </c>
    </row>
    <row r="36" spans="2:14">
      <c r="B36" s="109" t="s">
        <v>1100</v>
      </c>
      <c r="C36" s="86" t="s">
        <v>1101</v>
      </c>
      <c r="D36" s="99" t="s">
        <v>145</v>
      </c>
      <c r="E36" s="99" t="s">
        <v>355</v>
      </c>
      <c r="F36" s="86" t="s">
        <v>562</v>
      </c>
      <c r="G36" s="99" t="s">
        <v>514</v>
      </c>
      <c r="H36" s="99" t="s">
        <v>189</v>
      </c>
      <c r="I36" s="96">
        <v>18468.598890000001</v>
      </c>
      <c r="J36" s="98">
        <v>64440</v>
      </c>
      <c r="K36" s="96">
        <v>11901.165124716001</v>
      </c>
      <c r="L36" s="97">
        <v>1.5411567972716035E-3</v>
      </c>
      <c r="M36" s="97">
        <v>1.1212428587337492E-3</v>
      </c>
      <c r="N36" s="97">
        <v>2.1810756103773254E-4</v>
      </c>
    </row>
    <row r="37" spans="2:14">
      <c r="B37" s="109" t="s">
        <v>1102</v>
      </c>
      <c r="C37" s="86" t="s">
        <v>1103</v>
      </c>
      <c r="D37" s="99" t="s">
        <v>145</v>
      </c>
      <c r="E37" s="99" t="s">
        <v>355</v>
      </c>
      <c r="F37" s="86" t="s">
        <v>399</v>
      </c>
      <c r="G37" s="99" t="s">
        <v>400</v>
      </c>
      <c r="H37" s="99" t="s">
        <v>189</v>
      </c>
      <c r="I37" s="96">
        <v>2960703.5185199999</v>
      </c>
      <c r="J37" s="98">
        <v>14750</v>
      </c>
      <c r="K37" s="96">
        <v>436703.76898170001</v>
      </c>
      <c r="L37" s="97">
        <v>2.4413590640800127E-2</v>
      </c>
      <c r="M37" s="97">
        <v>4.1143113066799727E-2</v>
      </c>
      <c r="N37" s="97">
        <v>8.0032831197993232E-3</v>
      </c>
    </row>
    <row r="38" spans="2:14">
      <c r="B38" s="109" t="s">
        <v>1104</v>
      </c>
      <c r="C38" s="86" t="s">
        <v>1105</v>
      </c>
      <c r="D38" s="99" t="s">
        <v>145</v>
      </c>
      <c r="E38" s="99" t="s">
        <v>355</v>
      </c>
      <c r="F38" s="86" t="s">
        <v>1106</v>
      </c>
      <c r="G38" s="99" t="s">
        <v>821</v>
      </c>
      <c r="H38" s="99" t="s">
        <v>189</v>
      </c>
      <c r="I38" s="96">
        <v>2881774.92894</v>
      </c>
      <c r="J38" s="98">
        <v>5633</v>
      </c>
      <c r="K38" s="96">
        <v>162330.38174719017</v>
      </c>
      <c r="L38" s="97">
        <v>2.6851703787853481E-2</v>
      </c>
      <c r="M38" s="97">
        <v>1.5293610279514857E-2</v>
      </c>
      <c r="N38" s="97">
        <v>2.9749594492790125E-3</v>
      </c>
    </row>
    <row r="39" spans="2:14">
      <c r="B39" s="110"/>
      <c r="C39" s="86"/>
      <c r="D39" s="86"/>
      <c r="E39" s="86"/>
      <c r="F39" s="86"/>
      <c r="G39" s="86"/>
      <c r="H39" s="86"/>
      <c r="I39" s="96"/>
      <c r="J39" s="98"/>
      <c r="K39" s="86"/>
      <c r="L39" s="86"/>
      <c r="M39" s="97"/>
      <c r="N39" s="86"/>
    </row>
    <row r="40" spans="2:14">
      <c r="B40" s="108" t="s">
        <v>35</v>
      </c>
      <c r="C40" s="84"/>
      <c r="D40" s="84"/>
      <c r="E40" s="84"/>
      <c r="F40" s="84"/>
      <c r="G40" s="84"/>
      <c r="H40" s="84"/>
      <c r="I40" s="93"/>
      <c r="J40" s="95"/>
      <c r="K40" s="93">
        <v>1455934.0884533301</v>
      </c>
      <c r="L40" s="84"/>
      <c r="M40" s="94">
        <v>0.137167721173374</v>
      </c>
      <c r="N40" s="94">
        <v>2.6682281082275792E-2</v>
      </c>
    </row>
    <row r="41" spans="2:14">
      <c r="B41" s="109" t="s">
        <v>1107</v>
      </c>
      <c r="C41" s="86" t="s">
        <v>1108</v>
      </c>
      <c r="D41" s="99" t="s">
        <v>145</v>
      </c>
      <c r="E41" s="99" t="s">
        <v>355</v>
      </c>
      <c r="F41" s="86" t="s">
        <v>848</v>
      </c>
      <c r="G41" s="99" t="s">
        <v>849</v>
      </c>
      <c r="H41" s="99" t="s">
        <v>189</v>
      </c>
      <c r="I41" s="96">
        <v>10670099.52839</v>
      </c>
      <c r="J41" s="98">
        <v>384.2</v>
      </c>
      <c r="K41" s="96">
        <v>40994.522386122197</v>
      </c>
      <c r="L41" s="97">
        <v>3.6434928212387627E-2</v>
      </c>
      <c r="M41" s="97">
        <v>3.8622113877894116E-3</v>
      </c>
      <c r="N41" s="97">
        <v>7.512890712670626E-4</v>
      </c>
    </row>
    <row r="42" spans="2:14">
      <c r="B42" s="109" t="s">
        <v>1109</v>
      </c>
      <c r="C42" s="86" t="s">
        <v>1110</v>
      </c>
      <c r="D42" s="99" t="s">
        <v>145</v>
      </c>
      <c r="E42" s="99" t="s">
        <v>355</v>
      </c>
      <c r="F42" s="86" t="s">
        <v>1111</v>
      </c>
      <c r="G42" s="99" t="s">
        <v>1112</v>
      </c>
      <c r="H42" s="99" t="s">
        <v>189</v>
      </c>
      <c r="I42" s="96">
        <v>785951.57235999999</v>
      </c>
      <c r="J42" s="98">
        <v>2506</v>
      </c>
      <c r="K42" s="96">
        <v>19695.946403341597</v>
      </c>
      <c r="L42" s="97">
        <v>3.0898134068581259E-2</v>
      </c>
      <c r="M42" s="97">
        <v>1.8556115320916052E-3</v>
      </c>
      <c r="N42" s="97">
        <v>3.6095918234436291E-4</v>
      </c>
    </row>
    <row r="43" spans="2:14">
      <c r="B43" s="109" t="s">
        <v>1113</v>
      </c>
      <c r="C43" s="86" t="s">
        <v>1114</v>
      </c>
      <c r="D43" s="99" t="s">
        <v>145</v>
      </c>
      <c r="E43" s="99" t="s">
        <v>355</v>
      </c>
      <c r="F43" s="86" t="s">
        <v>1115</v>
      </c>
      <c r="G43" s="99" t="s">
        <v>434</v>
      </c>
      <c r="H43" s="99" t="s">
        <v>189</v>
      </c>
      <c r="I43" s="96">
        <v>76570.356139999989</v>
      </c>
      <c r="J43" s="98">
        <v>19200</v>
      </c>
      <c r="K43" s="96">
        <v>14701.50837888</v>
      </c>
      <c r="L43" s="97">
        <v>5.3067204405368345E-3</v>
      </c>
      <c r="M43" s="97">
        <v>1.3850712186322125E-3</v>
      </c>
      <c r="N43" s="97">
        <v>2.6942825366182987E-4</v>
      </c>
    </row>
    <row r="44" spans="2:14">
      <c r="B44" s="109" t="s">
        <v>1116</v>
      </c>
      <c r="C44" s="86" t="s">
        <v>1117</v>
      </c>
      <c r="D44" s="99" t="s">
        <v>145</v>
      </c>
      <c r="E44" s="99" t="s">
        <v>355</v>
      </c>
      <c r="F44" s="86" t="s">
        <v>1118</v>
      </c>
      <c r="G44" s="99" t="s">
        <v>1119</v>
      </c>
      <c r="H44" s="99" t="s">
        <v>189</v>
      </c>
      <c r="I44" s="96">
        <v>1446213.0115099999</v>
      </c>
      <c r="J44" s="98">
        <v>942.9</v>
      </c>
      <c r="K44" s="96">
        <v>14212.143519742898</v>
      </c>
      <c r="L44" s="97">
        <v>1.32905837631919E-2</v>
      </c>
      <c r="M44" s="97">
        <v>1.338966753407778E-3</v>
      </c>
      <c r="N44" s="97">
        <v>2.6045987327508066E-4</v>
      </c>
    </row>
    <row r="45" spans="2:14">
      <c r="B45" s="109" t="s">
        <v>1123</v>
      </c>
      <c r="C45" s="86" t="s">
        <v>1124</v>
      </c>
      <c r="D45" s="99" t="s">
        <v>145</v>
      </c>
      <c r="E45" s="99" t="s">
        <v>355</v>
      </c>
      <c r="F45" s="86" t="s">
        <v>1125</v>
      </c>
      <c r="G45" s="99" t="s">
        <v>400</v>
      </c>
      <c r="H45" s="99" t="s">
        <v>189</v>
      </c>
      <c r="I45" s="96">
        <v>3203471.7428700002</v>
      </c>
      <c r="J45" s="98">
        <v>2960</v>
      </c>
      <c r="K45" s="96">
        <v>97225.367396104484</v>
      </c>
      <c r="L45" s="97">
        <v>2.1363740960752078E-2</v>
      </c>
      <c r="M45" s="97">
        <v>9.1598803762710287E-3</v>
      </c>
      <c r="N45" s="97">
        <v>1.7818077080304236E-3</v>
      </c>
    </row>
    <row r="46" spans="2:14">
      <c r="B46" s="109" t="s">
        <v>1126</v>
      </c>
      <c r="C46" s="86" t="s">
        <v>1127</v>
      </c>
      <c r="D46" s="99" t="s">
        <v>145</v>
      </c>
      <c r="E46" s="99" t="s">
        <v>355</v>
      </c>
      <c r="F46" s="86" t="s">
        <v>1128</v>
      </c>
      <c r="G46" s="99" t="s">
        <v>514</v>
      </c>
      <c r="H46" s="99" t="s">
        <v>189</v>
      </c>
      <c r="I46" s="96">
        <v>297012.47391999996</v>
      </c>
      <c r="J46" s="98">
        <v>3870</v>
      </c>
      <c r="K46" s="96">
        <v>11494.382740704001</v>
      </c>
      <c r="L46" s="97">
        <v>1.0771158005707748E-2</v>
      </c>
      <c r="M46" s="97">
        <v>1.0829187250583896E-3</v>
      </c>
      <c r="N46" s="97">
        <v>2.1065263433768064E-4</v>
      </c>
    </row>
    <row r="47" spans="2:14">
      <c r="B47" s="109" t="s">
        <v>1129</v>
      </c>
      <c r="C47" s="86" t="s">
        <v>1130</v>
      </c>
      <c r="D47" s="99" t="s">
        <v>145</v>
      </c>
      <c r="E47" s="99" t="s">
        <v>355</v>
      </c>
      <c r="F47" s="86" t="s">
        <v>1131</v>
      </c>
      <c r="G47" s="99" t="s">
        <v>514</v>
      </c>
      <c r="H47" s="99" t="s">
        <v>189</v>
      </c>
      <c r="I47" s="96">
        <v>150521.86280999999</v>
      </c>
      <c r="J47" s="98">
        <v>51290</v>
      </c>
      <c r="K47" s="96">
        <v>77202.663435248993</v>
      </c>
      <c r="L47" s="97">
        <v>4.2049523738886076E-2</v>
      </c>
      <c r="M47" s="97">
        <v>7.2734840786492947E-3</v>
      </c>
      <c r="N47" s="97">
        <v>1.4148601797406713E-3</v>
      </c>
    </row>
    <row r="48" spans="2:14">
      <c r="B48" s="109" t="s">
        <v>1132</v>
      </c>
      <c r="C48" s="86" t="s">
        <v>1133</v>
      </c>
      <c r="D48" s="99" t="s">
        <v>145</v>
      </c>
      <c r="E48" s="99" t="s">
        <v>355</v>
      </c>
      <c r="F48" s="86" t="s">
        <v>1134</v>
      </c>
      <c r="G48" s="99" t="s">
        <v>400</v>
      </c>
      <c r="H48" s="99" t="s">
        <v>189</v>
      </c>
      <c r="I48" s="96">
        <v>139823.91640999998</v>
      </c>
      <c r="J48" s="98">
        <v>8180</v>
      </c>
      <c r="K48" s="96">
        <v>11437.596362337999</v>
      </c>
      <c r="L48" s="97">
        <v>5.4611127254266759E-3</v>
      </c>
      <c r="M48" s="97">
        <v>1.0775687176810445E-3</v>
      </c>
      <c r="N48" s="97">
        <v>2.0961193467879997E-4</v>
      </c>
    </row>
    <row r="49" spans="2:14">
      <c r="B49" s="109" t="s">
        <v>1135</v>
      </c>
      <c r="C49" s="86" t="s">
        <v>1136</v>
      </c>
      <c r="D49" s="99" t="s">
        <v>145</v>
      </c>
      <c r="E49" s="99" t="s">
        <v>355</v>
      </c>
      <c r="F49" s="86" t="s">
        <v>413</v>
      </c>
      <c r="G49" s="99" t="s">
        <v>400</v>
      </c>
      <c r="H49" s="99" t="s">
        <v>189</v>
      </c>
      <c r="I49" s="96">
        <v>336398.97433699993</v>
      </c>
      <c r="J49" s="98">
        <v>3676</v>
      </c>
      <c r="K49" s="96">
        <v>12366.026298580298</v>
      </c>
      <c r="L49" s="97">
        <v>3.1180580009774451E-3</v>
      </c>
      <c r="M49" s="97">
        <v>1.1650387615748476E-3</v>
      </c>
      <c r="N49" s="97">
        <v>2.2662687286898473E-4</v>
      </c>
    </row>
    <row r="50" spans="2:14">
      <c r="B50" s="109" t="s">
        <v>1137</v>
      </c>
      <c r="C50" s="86" t="s">
        <v>1138</v>
      </c>
      <c r="D50" s="99" t="s">
        <v>145</v>
      </c>
      <c r="E50" s="99" t="s">
        <v>355</v>
      </c>
      <c r="F50" s="86" t="s">
        <v>670</v>
      </c>
      <c r="G50" s="99" t="s">
        <v>453</v>
      </c>
      <c r="H50" s="99" t="s">
        <v>189</v>
      </c>
      <c r="I50" s="96">
        <v>56155477.108874194</v>
      </c>
      <c r="J50" s="98">
        <v>144</v>
      </c>
      <c r="K50" s="96">
        <v>80863.887039511887</v>
      </c>
      <c r="L50" s="97">
        <v>1.7563145549561045E-2</v>
      </c>
      <c r="M50" s="97">
        <v>7.6184184424269892E-3</v>
      </c>
      <c r="N50" s="97">
        <v>1.4819578581924365E-3</v>
      </c>
    </row>
    <row r="51" spans="2:14">
      <c r="B51" s="109" t="s">
        <v>1139</v>
      </c>
      <c r="C51" s="86" t="s">
        <v>1140</v>
      </c>
      <c r="D51" s="99" t="s">
        <v>145</v>
      </c>
      <c r="E51" s="99" t="s">
        <v>355</v>
      </c>
      <c r="F51" s="86" t="s">
        <v>474</v>
      </c>
      <c r="G51" s="99" t="s">
        <v>400</v>
      </c>
      <c r="H51" s="99" t="s">
        <v>189</v>
      </c>
      <c r="I51" s="96">
        <v>50055.847379999999</v>
      </c>
      <c r="J51" s="98">
        <v>129700</v>
      </c>
      <c r="K51" s="96">
        <v>68664.955284459182</v>
      </c>
      <c r="L51" s="97">
        <v>2.4950141623488773E-2</v>
      </c>
      <c r="M51" s="97">
        <v>6.4691221364605086E-3</v>
      </c>
      <c r="N51" s="97">
        <v>1.2583932555272179E-3</v>
      </c>
    </row>
    <row r="52" spans="2:14">
      <c r="B52" s="109" t="s">
        <v>1141</v>
      </c>
      <c r="C52" s="86" t="s">
        <v>1142</v>
      </c>
      <c r="D52" s="99" t="s">
        <v>145</v>
      </c>
      <c r="E52" s="99" t="s">
        <v>355</v>
      </c>
      <c r="F52" s="86" t="s">
        <v>1143</v>
      </c>
      <c r="G52" s="99" t="s">
        <v>176</v>
      </c>
      <c r="H52" s="99" t="s">
        <v>189</v>
      </c>
      <c r="I52" s="96">
        <v>1525320.2255599999</v>
      </c>
      <c r="J52" s="98">
        <v>3634</v>
      </c>
      <c r="K52" s="96">
        <v>55430.136996850393</v>
      </c>
      <c r="L52" s="97">
        <v>1.6365928440285685E-2</v>
      </c>
      <c r="M52" s="97">
        <v>5.222231992839021E-3</v>
      </c>
      <c r="N52" s="97">
        <v>1.0158444036090896E-3</v>
      </c>
    </row>
    <row r="53" spans="2:14">
      <c r="B53" s="109" t="s">
        <v>1144</v>
      </c>
      <c r="C53" s="86" t="s">
        <v>1145</v>
      </c>
      <c r="D53" s="99" t="s">
        <v>145</v>
      </c>
      <c r="E53" s="99" t="s">
        <v>355</v>
      </c>
      <c r="F53" s="86" t="s">
        <v>1146</v>
      </c>
      <c r="G53" s="99" t="s">
        <v>212</v>
      </c>
      <c r="H53" s="99" t="s">
        <v>189</v>
      </c>
      <c r="I53" s="96">
        <v>322354.69858999999</v>
      </c>
      <c r="J53" s="98">
        <v>10190</v>
      </c>
      <c r="K53" s="96">
        <v>32847.943786320997</v>
      </c>
      <c r="L53" s="97">
        <v>1.2668696297949245E-2</v>
      </c>
      <c r="M53" s="97">
        <v>3.0946988810374096E-3</v>
      </c>
      <c r="N53" s="97">
        <v>6.0199021098028657E-4</v>
      </c>
    </row>
    <row r="54" spans="2:14">
      <c r="B54" s="109" t="s">
        <v>1147</v>
      </c>
      <c r="C54" s="86" t="s">
        <v>1148</v>
      </c>
      <c r="D54" s="99" t="s">
        <v>145</v>
      </c>
      <c r="E54" s="99" t="s">
        <v>355</v>
      </c>
      <c r="F54" s="86" t="s">
        <v>449</v>
      </c>
      <c r="G54" s="99" t="s">
        <v>434</v>
      </c>
      <c r="H54" s="99" t="s">
        <v>189</v>
      </c>
      <c r="I54" s="96">
        <v>4610701.6817208994</v>
      </c>
      <c r="J54" s="98">
        <v>958</v>
      </c>
      <c r="K54" s="96">
        <v>44170.522114985797</v>
      </c>
      <c r="L54" s="97">
        <v>1.8461806732205661E-2</v>
      </c>
      <c r="M54" s="97">
        <v>4.1614314202829622E-3</v>
      </c>
      <c r="N54" s="97">
        <v>8.0949425936922077E-4</v>
      </c>
    </row>
    <row r="55" spans="2:14">
      <c r="B55" s="109" t="s">
        <v>1149</v>
      </c>
      <c r="C55" s="86" t="s">
        <v>1150</v>
      </c>
      <c r="D55" s="99" t="s">
        <v>145</v>
      </c>
      <c r="E55" s="99" t="s">
        <v>355</v>
      </c>
      <c r="F55" s="86" t="s">
        <v>433</v>
      </c>
      <c r="G55" s="99" t="s">
        <v>434</v>
      </c>
      <c r="H55" s="99" t="s">
        <v>189</v>
      </c>
      <c r="I55" s="96">
        <v>4221569.7281999998</v>
      </c>
      <c r="J55" s="98">
        <v>1435</v>
      </c>
      <c r="K55" s="96">
        <v>60579.52559967</v>
      </c>
      <c r="L55" s="97">
        <v>1.9745139700367412E-2</v>
      </c>
      <c r="M55" s="97">
        <v>5.70737064416029E-3</v>
      </c>
      <c r="N55" s="97">
        <v>1.1102150452418165E-3</v>
      </c>
    </row>
    <row r="56" spans="2:14">
      <c r="B56" s="109" t="s">
        <v>1151</v>
      </c>
      <c r="C56" s="86" t="s">
        <v>1152</v>
      </c>
      <c r="D56" s="99" t="s">
        <v>145</v>
      </c>
      <c r="E56" s="99" t="s">
        <v>355</v>
      </c>
      <c r="F56" s="86" t="s">
        <v>437</v>
      </c>
      <c r="G56" s="99" t="s">
        <v>400</v>
      </c>
      <c r="H56" s="99" t="s">
        <v>189</v>
      </c>
      <c r="I56" s="96">
        <v>156076.791</v>
      </c>
      <c r="J56" s="98">
        <v>7590</v>
      </c>
      <c r="K56" s="96">
        <v>11846.228436899997</v>
      </c>
      <c r="L56" s="97">
        <v>8.7868064019798863E-3</v>
      </c>
      <c r="M56" s="97">
        <v>1.1160671160017829E-3</v>
      </c>
      <c r="N56" s="97">
        <v>2.1710075986612658E-4</v>
      </c>
    </row>
    <row r="57" spans="2:14">
      <c r="B57" s="109" t="s">
        <v>1153</v>
      </c>
      <c r="C57" s="86" t="s">
        <v>1154</v>
      </c>
      <c r="D57" s="99" t="s">
        <v>145</v>
      </c>
      <c r="E57" s="99" t="s">
        <v>355</v>
      </c>
      <c r="F57" s="86" t="s">
        <v>1155</v>
      </c>
      <c r="G57" s="99" t="s">
        <v>1156</v>
      </c>
      <c r="H57" s="99" t="s">
        <v>189</v>
      </c>
      <c r="I57" s="96">
        <v>1263941.8692699999</v>
      </c>
      <c r="J57" s="98">
        <v>5059</v>
      </c>
      <c r="K57" s="96">
        <v>63942.8191663693</v>
      </c>
      <c r="L57" s="97">
        <v>5.6218477420193327E-2</v>
      </c>
      <c r="M57" s="97">
        <v>6.0242361656423086E-3</v>
      </c>
      <c r="N57" s="97">
        <v>1.1718526873717662E-3</v>
      </c>
    </row>
    <row r="58" spans="2:14">
      <c r="B58" s="109" t="s">
        <v>1157</v>
      </c>
      <c r="C58" s="86" t="s">
        <v>1158</v>
      </c>
      <c r="D58" s="99" t="s">
        <v>145</v>
      </c>
      <c r="E58" s="99" t="s">
        <v>355</v>
      </c>
      <c r="F58" s="86" t="s">
        <v>736</v>
      </c>
      <c r="G58" s="99" t="s">
        <v>418</v>
      </c>
      <c r="H58" s="99" t="s">
        <v>189</v>
      </c>
      <c r="I58" s="96">
        <v>231257.19498</v>
      </c>
      <c r="J58" s="98">
        <v>3829</v>
      </c>
      <c r="K58" s="96">
        <v>8854.8379957842008</v>
      </c>
      <c r="L58" s="97">
        <v>1.1217172842354805E-2</v>
      </c>
      <c r="M58" s="97">
        <v>8.3423965334269935E-4</v>
      </c>
      <c r="N58" s="97">
        <v>1.622788271909489E-4</v>
      </c>
    </row>
    <row r="59" spans="2:14">
      <c r="B59" s="109" t="s">
        <v>1159</v>
      </c>
      <c r="C59" s="86" t="s">
        <v>1160</v>
      </c>
      <c r="D59" s="99" t="s">
        <v>145</v>
      </c>
      <c r="E59" s="99" t="s">
        <v>355</v>
      </c>
      <c r="F59" s="86" t="s">
        <v>1161</v>
      </c>
      <c r="G59" s="99" t="s">
        <v>1162</v>
      </c>
      <c r="H59" s="99" t="s">
        <v>189</v>
      </c>
      <c r="I59" s="96">
        <v>401675.60802369996</v>
      </c>
      <c r="J59" s="98">
        <v>4632</v>
      </c>
      <c r="K59" s="96">
        <v>18605.614166000396</v>
      </c>
      <c r="L59" s="97">
        <v>4.66879168313338E-3</v>
      </c>
      <c r="M59" s="97">
        <v>1.7528882086224515E-3</v>
      </c>
      <c r="N59" s="97">
        <v>3.4097712995577559E-4</v>
      </c>
    </row>
    <row r="60" spans="2:14">
      <c r="B60" s="109" t="s">
        <v>1163</v>
      </c>
      <c r="C60" s="86" t="s">
        <v>1164</v>
      </c>
      <c r="D60" s="99" t="s">
        <v>145</v>
      </c>
      <c r="E60" s="99" t="s">
        <v>355</v>
      </c>
      <c r="F60" s="86" t="s">
        <v>513</v>
      </c>
      <c r="G60" s="99" t="s">
        <v>514</v>
      </c>
      <c r="H60" s="99" t="s">
        <v>189</v>
      </c>
      <c r="I60" s="96">
        <v>214323.98566000001</v>
      </c>
      <c r="J60" s="98">
        <v>15320</v>
      </c>
      <c r="K60" s="96">
        <v>32834.434603112</v>
      </c>
      <c r="L60" s="97">
        <v>1.2473489419381274E-2</v>
      </c>
      <c r="M60" s="97">
        <v>3.0934261421885923E-3</v>
      </c>
      <c r="N60" s="97">
        <v>6.0174263395984789E-4</v>
      </c>
    </row>
    <row r="61" spans="2:14">
      <c r="B61" s="109" t="s">
        <v>1165</v>
      </c>
      <c r="C61" s="86" t="s">
        <v>1166</v>
      </c>
      <c r="D61" s="99" t="s">
        <v>145</v>
      </c>
      <c r="E61" s="99" t="s">
        <v>355</v>
      </c>
      <c r="F61" s="86" t="s">
        <v>1167</v>
      </c>
      <c r="G61" s="99" t="s">
        <v>400</v>
      </c>
      <c r="H61" s="99" t="s">
        <v>189</v>
      </c>
      <c r="I61" s="96">
        <v>31014.283660000001</v>
      </c>
      <c r="J61" s="98">
        <v>30200</v>
      </c>
      <c r="K61" s="96">
        <v>9428.3422326399996</v>
      </c>
      <c r="L61" s="97">
        <v>6.1785306212380616E-3</v>
      </c>
      <c r="M61" s="97">
        <v>8.8827113036948815E-4</v>
      </c>
      <c r="N61" s="97">
        <v>1.7278919395206964E-4</v>
      </c>
    </row>
    <row r="62" spans="2:14">
      <c r="B62" s="109" t="s">
        <v>1168</v>
      </c>
      <c r="C62" s="86" t="s">
        <v>1169</v>
      </c>
      <c r="D62" s="99" t="s">
        <v>145</v>
      </c>
      <c r="E62" s="99" t="s">
        <v>355</v>
      </c>
      <c r="F62" s="86" t="s">
        <v>1170</v>
      </c>
      <c r="G62" s="99" t="s">
        <v>434</v>
      </c>
      <c r="H62" s="99" t="s">
        <v>189</v>
      </c>
      <c r="I62" s="96">
        <v>927707.17087999999</v>
      </c>
      <c r="J62" s="98">
        <v>4320</v>
      </c>
      <c r="K62" s="96">
        <v>40076.949782015996</v>
      </c>
      <c r="L62" s="97">
        <v>1.6741916657986276E-2</v>
      </c>
      <c r="M62" s="97">
        <v>3.7757642442582981E-3</v>
      </c>
      <c r="N62" s="97">
        <v>7.3447311075736251E-4</v>
      </c>
    </row>
    <row r="63" spans="2:14">
      <c r="B63" s="109" t="s">
        <v>1171</v>
      </c>
      <c r="C63" s="86" t="s">
        <v>1172</v>
      </c>
      <c r="D63" s="99" t="s">
        <v>145</v>
      </c>
      <c r="E63" s="99" t="s">
        <v>355</v>
      </c>
      <c r="F63" s="86" t="s">
        <v>1173</v>
      </c>
      <c r="G63" s="99" t="s">
        <v>217</v>
      </c>
      <c r="H63" s="99" t="s">
        <v>189</v>
      </c>
      <c r="I63" s="96">
        <v>5803.8311399999993</v>
      </c>
      <c r="J63" s="98">
        <v>2223</v>
      </c>
      <c r="K63" s="96">
        <v>129.01916624219999</v>
      </c>
      <c r="L63" s="97">
        <v>1.0785187344377706E-4</v>
      </c>
      <c r="M63" s="97">
        <v>1.2155265242763467E-5</v>
      </c>
      <c r="N63" s="97">
        <v>2.3644790557327474E-6</v>
      </c>
    </row>
    <row r="64" spans="2:14">
      <c r="B64" s="109" t="s">
        <v>1174</v>
      </c>
      <c r="C64" s="86" t="s">
        <v>1175</v>
      </c>
      <c r="D64" s="99" t="s">
        <v>145</v>
      </c>
      <c r="E64" s="99" t="s">
        <v>355</v>
      </c>
      <c r="F64" s="86" t="s">
        <v>1176</v>
      </c>
      <c r="G64" s="99" t="s">
        <v>1177</v>
      </c>
      <c r="H64" s="99" t="s">
        <v>189</v>
      </c>
      <c r="I64" s="96">
        <v>1140718.3154899999</v>
      </c>
      <c r="J64" s="98">
        <v>2280</v>
      </c>
      <c r="K64" s="96">
        <v>26008.377593171997</v>
      </c>
      <c r="L64" s="97">
        <v>2.6839832266564969E-2</v>
      </c>
      <c r="M64" s="97">
        <v>2.450323757212036E-3</v>
      </c>
      <c r="N64" s="97">
        <v>4.7664440783318039E-4</v>
      </c>
    </row>
    <row r="65" spans="2:14">
      <c r="B65" s="109" t="s">
        <v>1178</v>
      </c>
      <c r="C65" s="86" t="s">
        <v>1179</v>
      </c>
      <c r="D65" s="99" t="s">
        <v>145</v>
      </c>
      <c r="E65" s="99" t="s">
        <v>355</v>
      </c>
      <c r="F65" s="86" t="s">
        <v>1180</v>
      </c>
      <c r="G65" s="99" t="s">
        <v>1156</v>
      </c>
      <c r="H65" s="99" t="s">
        <v>189</v>
      </c>
      <c r="I65" s="96">
        <v>3087939.7782899998</v>
      </c>
      <c r="J65" s="98">
        <v>2405</v>
      </c>
      <c r="K65" s="96">
        <v>74264.951667874484</v>
      </c>
      <c r="L65" s="97">
        <v>5.0968335193488271E-2</v>
      </c>
      <c r="M65" s="97">
        <v>6.9967138376124637E-3</v>
      </c>
      <c r="N65" s="97">
        <v>1.3610219931514242E-3</v>
      </c>
    </row>
    <row r="66" spans="2:14">
      <c r="B66" s="109" t="s">
        <v>1181</v>
      </c>
      <c r="C66" s="86" t="s">
        <v>1182</v>
      </c>
      <c r="D66" s="99" t="s">
        <v>145</v>
      </c>
      <c r="E66" s="99" t="s">
        <v>355</v>
      </c>
      <c r="F66" s="86" t="s">
        <v>1183</v>
      </c>
      <c r="G66" s="99" t="s">
        <v>1184</v>
      </c>
      <c r="H66" s="99" t="s">
        <v>189</v>
      </c>
      <c r="I66" s="96">
        <v>5706137.2201699996</v>
      </c>
      <c r="J66" s="98">
        <v>970.5</v>
      </c>
      <c r="K66" s="96">
        <v>55378.061726630302</v>
      </c>
      <c r="L66" s="97">
        <v>5.5580651943907981E-2</v>
      </c>
      <c r="M66" s="97">
        <v>5.2173258324556436E-3</v>
      </c>
      <c r="N66" s="97">
        <v>1.014890042413437E-3</v>
      </c>
    </row>
    <row r="67" spans="2:14">
      <c r="B67" s="109" t="s">
        <v>1185</v>
      </c>
      <c r="C67" s="86" t="s">
        <v>1186</v>
      </c>
      <c r="D67" s="99" t="s">
        <v>145</v>
      </c>
      <c r="E67" s="99" t="s">
        <v>355</v>
      </c>
      <c r="F67" s="86" t="s">
        <v>531</v>
      </c>
      <c r="G67" s="99" t="s">
        <v>434</v>
      </c>
      <c r="H67" s="99" t="s">
        <v>189</v>
      </c>
      <c r="I67" s="96">
        <v>1238769.4842600001</v>
      </c>
      <c r="J67" s="98">
        <v>3150</v>
      </c>
      <c r="K67" s="96">
        <v>39021.238754189995</v>
      </c>
      <c r="L67" s="97">
        <v>1.9578499734108006E-2</v>
      </c>
      <c r="M67" s="97">
        <v>3.6763026841142347E-3</v>
      </c>
      <c r="N67" s="97">
        <v>7.1512554646203377E-4</v>
      </c>
    </row>
    <row r="68" spans="2:14">
      <c r="B68" s="109" t="s">
        <v>1187</v>
      </c>
      <c r="C68" s="86" t="s">
        <v>1188</v>
      </c>
      <c r="D68" s="99" t="s">
        <v>145</v>
      </c>
      <c r="E68" s="99" t="s">
        <v>355</v>
      </c>
      <c r="F68" s="86" t="s">
        <v>1189</v>
      </c>
      <c r="G68" s="99" t="s">
        <v>1162</v>
      </c>
      <c r="H68" s="99" t="s">
        <v>189</v>
      </c>
      <c r="I68" s="96">
        <v>146396.90646999999</v>
      </c>
      <c r="J68" s="98">
        <v>3910</v>
      </c>
      <c r="K68" s="96">
        <v>5724.1190429769995</v>
      </c>
      <c r="L68" s="97">
        <v>5.403308735456201E-3</v>
      </c>
      <c r="M68" s="97">
        <v>5.3928565247370942E-4</v>
      </c>
      <c r="N68" s="97">
        <v>1.0490348049709507E-4</v>
      </c>
    </row>
    <row r="69" spans="2:14">
      <c r="B69" s="109" t="s">
        <v>1190</v>
      </c>
      <c r="C69" s="86" t="s">
        <v>1191</v>
      </c>
      <c r="D69" s="99" t="s">
        <v>145</v>
      </c>
      <c r="E69" s="99" t="s">
        <v>355</v>
      </c>
      <c r="F69" s="86" t="s">
        <v>739</v>
      </c>
      <c r="G69" s="99" t="s">
        <v>740</v>
      </c>
      <c r="H69" s="99" t="s">
        <v>189</v>
      </c>
      <c r="I69" s="96">
        <v>2741494.5733241998</v>
      </c>
      <c r="J69" s="98">
        <v>1909</v>
      </c>
      <c r="K69" s="96">
        <v>52335.131400659389</v>
      </c>
      <c r="L69" s="97">
        <v>2.8122326869054675E-2</v>
      </c>
      <c r="M69" s="97">
        <v>4.9306426496020942E-3</v>
      </c>
      <c r="N69" s="97">
        <v>9.5912356032111274E-4</v>
      </c>
    </row>
    <row r="70" spans="2:14">
      <c r="B70" s="109" t="s">
        <v>1192</v>
      </c>
      <c r="C70" s="86" t="s">
        <v>1193</v>
      </c>
      <c r="D70" s="99" t="s">
        <v>145</v>
      </c>
      <c r="E70" s="99" t="s">
        <v>355</v>
      </c>
      <c r="F70" s="86" t="s">
        <v>573</v>
      </c>
      <c r="G70" s="99" t="s">
        <v>418</v>
      </c>
      <c r="H70" s="99" t="s">
        <v>189</v>
      </c>
      <c r="I70" s="96">
        <v>715000.56634999986</v>
      </c>
      <c r="J70" s="98">
        <v>2678</v>
      </c>
      <c r="K70" s="96">
        <v>19147.715166852999</v>
      </c>
      <c r="L70" s="97">
        <v>7.1070380748478454E-3</v>
      </c>
      <c r="M70" s="97">
        <v>1.8039610968269921E-3</v>
      </c>
      <c r="N70" s="97">
        <v>3.5091198304730402E-4</v>
      </c>
    </row>
    <row r="71" spans="2:14">
      <c r="B71" s="109" t="s">
        <v>1194</v>
      </c>
      <c r="C71" s="86" t="s">
        <v>1195</v>
      </c>
      <c r="D71" s="99" t="s">
        <v>145</v>
      </c>
      <c r="E71" s="99" t="s">
        <v>355</v>
      </c>
      <c r="F71" s="86" t="s">
        <v>1196</v>
      </c>
      <c r="G71" s="99" t="s">
        <v>849</v>
      </c>
      <c r="H71" s="99" t="s">
        <v>189</v>
      </c>
      <c r="I71" s="96">
        <v>1519846.3128399998</v>
      </c>
      <c r="J71" s="98">
        <v>1666</v>
      </c>
      <c r="K71" s="96">
        <v>25320.639571914402</v>
      </c>
      <c r="L71" s="97">
        <v>2.2936858807939643E-2</v>
      </c>
      <c r="M71" s="97">
        <v>2.3855299881201915E-3</v>
      </c>
      <c r="N71" s="97">
        <v>4.6404052738303078E-4</v>
      </c>
    </row>
    <row r="72" spans="2:14">
      <c r="B72" s="109" t="s">
        <v>1197</v>
      </c>
      <c r="C72" s="86" t="s">
        <v>1198</v>
      </c>
      <c r="D72" s="99" t="s">
        <v>145</v>
      </c>
      <c r="E72" s="99" t="s">
        <v>355</v>
      </c>
      <c r="F72" s="86" t="s">
        <v>1199</v>
      </c>
      <c r="G72" s="99" t="s">
        <v>212</v>
      </c>
      <c r="H72" s="99" t="s">
        <v>189</v>
      </c>
      <c r="I72" s="96">
        <v>573029.25193999999</v>
      </c>
      <c r="J72" s="98">
        <v>5651</v>
      </c>
      <c r="K72" s="96">
        <v>32381.883027129395</v>
      </c>
      <c r="L72" s="97">
        <v>4.2521540508678589E-2</v>
      </c>
      <c r="M72" s="97">
        <v>3.0507899618262679E-3</v>
      </c>
      <c r="N72" s="97">
        <v>5.9344891486201264E-4</v>
      </c>
    </row>
    <row r="73" spans="2:14">
      <c r="B73" s="109" t="s">
        <v>1200</v>
      </c>
      <c r="C73" s="86" t="s">
        <v>1201</v>
      </c>
      <c r="D73" s="99" t="s">
        <v>145</v>
      </c>
      <c r="E73" s="99" t="s">
        <v>355</v>
      </c>
      <c r="F73" s="86" t="s">
        <v>1202</v>
      </c>
      <c r="G73" s="99" t="s">
        <v>1156</v>
      </c>
      <c r="H73" s="99" t="s">
        <v>189</v>
      </c>
      <c r="I73" s="96">
        <v>251734.58708999999</v>
      </c>
      <c r="J73" s="98">
        <v>11530</v>
      </c>
      <c r="K73" s="96">
        <v>29024.997891477</v>
      </c>
      <c r="L73" s="97">
        <v>1.7091337701243728E-2</v>
      </c>
      <c r="M73" s="97">
        <v>2.7345281969909075E-3</v>
      </c>
      <c r="N73" s="97">
        <v>5.3192871730585662E-4</v>
      </c>
    </row>
    <row r="74" spans="2:14">
      <c r="B74" s="109" t="s">
        <v>1203</v>
      </c>
      <c r="C74" s="86" t="s">
        <v>1204</v>
      </c>
      <c r="D74" s="99" t="s">
        <v>145</v>
      </c>
      <c r="E74" s="99" t="s">
        <v>355</v>
      </c>
      <c r="F74" s="86" t="s">
        <v>1205</v>
      </c>
      <c r="G74" s="99" t="s">
        <v>453</v>
      </c>
      <c r="H74" s="99" t="s">
        <v>189</v>
      </c>
      <c r="I74" s="96">
        <v>299826.54138999997</v>
      </c>
      <c r="J74" s="98">
        <v>9413</v>
      </c>
      <c r="K74" s="96">
        <v>28222.672341040696</v>
      </c>
      <c r="L74" s="97">
        <v>3.140217370002267E-2</v>
      </c>
      <c r="M74" s="97">
        <v>2.6589388085252303E-3</v>
      </c>
      <c r="N74" s="97">
        <v>5.1722484023750993E-4</v>
      </c>
    </row>
    <row r="75" spans="2:14">
      <c r="B75" s="109" t="s">
        <v>1206</v>
      </c>
      <c r="C75" s="86" t="s">
        <v>1207</v>
      </c>
      <c r="D75" s="99" t="s">
        <v>145</v>
      </c>
      <c r="E75" s="99" t="s">
        <v>355</v>
      </c>
      <c r="F75" s="86" t="s">
        <v>584</v>
      </c>
      <c r="G75" s="99" t="s">
        <v>418</v>
      </c>
      <c r="H75" s="99" t="s">
        <v>189</v>
      </c>
      <c r="I75" s="96">
        <v>2780938.9753999994</v>
      </c>
      <c r="J75" s="98">
        <v>1765</v>
      </c>
      <c r="K75" s="96">
        <v>49083.572915809993</v>
      </c>
      <c r="L75" s="97">
        <v>1.7478873843563433E-2</v>
      </c>
      <c r="M75" s="97">
        <v>4.6243040102598798E-3</v>
      </c>
      <c r="N75" s="97">
        <v>8.995336392276542E-4</v>
      </c>
    </row>
    <row r="76" spans="2:14">
      <c r="B76" s="109" t="s">
        <v>1208</v>
      </c>
      <c r="C76" s="86" t="s">
        <v>1209</v>
      </c>
      <c r="D76" s="99" t="s">
        <v>145</v>
      </c>
      <c r="E76" s="99" t="s">
        <v>355</v>
      </c>
      <c r="F76" s="86" t="s">
        <v>1210</v>
      </c>
      <c r="G76" s="99" t="s">
        <v>821</v>
      </c>
      <c r="H76" s="99" t="s">
        <v>189</v>
      </c>
      <c r="I76" s="96">
        <v>610460.35125999991</v>
      </c>
      <c r="J76" s="98">
        <v>6553</v>
      </c>
      <c r="K76" s="96">
        <v>40003.466818067798</v>
      </c>
      <c r="L76" s="97">
        <v>4.8535774282939717E-2</v>
      </c>
      <c r="M76" s="97">
        <v>3.7688412037238553E-3</v>
      </c>
      <c r="N76" s="97">
        <v>7.3312641991855713E-4</v>
      </c>
    </row>
    <row r="77" spans="2:14">
      <c r="B77" s="109" t="s">
        <v>1211</v>
      </c>
      <c r="C77" s="86" t="s">
        <v>1212</v>
      </c>
      <c r="D77" s="99" t="s">
        <v>145</v>
      </c>
      <c r="E77" s="99" t="s">
        <v>355</v>
      </c>
      <c r="F77" s="86" t="s">
        <v>542</v>
      </c>
      <c r="G77" s="99" t="s">
        <v>400</v>
      </c>
      <c r="H77" s="99" t="s">
        <v>189</v>
      </c>
      <c r="I77" s="96">
        <v>2952164.6831999999</v>
      </c>
      <c r="J77" s="98">
        <v>1063</v>
      </c>
      <c r="K77" s="96">
        <v>31765.291991231999</v>
      </c>
      <c r="L77" s="97">
        <v>1.8094203546755165E-2</v>
      </c>
      <c r="M77" s="97">
        <v>2.9926991540343965E-3</v>
      </c>
      <c r="N77" s="97">
        <v>5.8214891477059141E-4</v>
      </c>
    </row>
    <row r="78" spans="2:14">
      <c r="B78" s="109" t="s">
        <v>1213</v>
      </c>
      <c r="C78" s="86" t="s">
        <v>1214</v>
      </c>
      <c r="D78" s="99" t="s">
        <v>145</v>
      </c>
      <c r="E78" s="99" t="s">
        <v>355</v>
      </c>
      <c r="F78" s="86" t="s">
        <v>1215</v>
      </c>
      <c r="G78" s="99" t="s">
        <v>176</v>
      </c>
      <c r="H78" s="99" t="s">
        <v>189</v>
      </c>
      <c r="I78" s="96">
        <v>146786.36637999999</v>
      </c>
      <c r="J78" s="98">
        <v>14590</v>
      </c>
      <c r="K78" s="96">
        <v>21416.130854841998</v>
      </c>
      <c r="L78" s="97">
        <v>1.0890190816386867E-2</v>
      </c>
      <c r="M78" s="97">
        <v>2.0176750369449324E-3</v>
      </c>
      <c r="N78" s="97">
        <v>3.9248426676425795E-4</v>
      </c>
    </row>
    <row r="79" spans="2:14">
      <c r="B79" s="109" t="s">
        <v>1216</v>
      </c>
      <c r="C79" s="86" t="s">
        <v>1217</v>
      </c>
      <c r="D79" s="99" t="s">
        <v>145</v>
      </c>
      <c r="E79" s="99" t="s">
        <v>355</v>
      </c>
      <c r="F79" s="86" t="s">
        <v>589</v>
      </c>
      <c r="G79" s="99" t="s">
        <v>400</v>
      </c>
      <c r="H79" s="99" t="s">
        <v>189</v>
      </c>
      <c r="I79" s="96">
        <v>11610258.679399999</v>
      </c>
      <c r="J79" s="98">
        <v>667</v>
      </c>
      <c r="K79" s="96">
        <v>77440.425391598008</v>
      </c>
      <c r="L79" s="97">
        <v>2.8486800423290191E-2</v>
      </c>
      <c r="M79" s="97">
        <v>7.2958843136549621E-3</v>
      </c>
      <c r="N79" s="97">
        <v>1.4192175413824443E-3</v>
      </c>
    </row>
    <row r="80" spans="2:14">
      <c r="B80" s="109" t="s">
        <v>1218</v>
      </c>
      <c r="C80" s="86" t="s">
        <v>1219</v>
      </c>
      <c r="D80" s="99" t="s">
        <v>145</v>
      </c>
      <c r="E80" s="99" t="s">
        <v>355</v>
      </c>
      <c r="F80" s="86" t="s">
        <v>845</v>
      </c>
      <c r="G80" s="99" t="s">
        <v>400</v>
      </c>
      <c r="H80" s="99" t="s">
        <v>189</v>
      </c>
      <c r="I80" s="96">
        <v>3620810.7354499996</v>
      </c>
      <c r="J80" s="98">
        <v>601.79999999999995</v>
      </c>
      <c r="K80" s="96">
        <v>21790.039005938102</v>
      </c>
      <c r="L80" s="97">
        <v>1.0342218610254212E-2</v>
      </c>
      <c r="M80" s="97">
        <v>2.0529019949650489E-3</v>
      </c>
      <c r="N80" s="97">
        <v>3.9933672146370028E-4</v>
      </c>
    </row>
    <row r="81" spans="2:14">
      <c r="B81" s="110"/>
      <c r="C81" s="86"/>
      <c r="D81" s="86"/>
      <c r="E81" s="86"/>
      <c r="F81" s="86"/>
      <c r="G81" s="86"/>
      <c r="H81" s="86"/>
      <c r="I81" s="96"/>
      <c r="J81" s="98"/>
      <c r="K81" s="86"/>
      <c r="L81" s="86"/>
      <c r="M81" s="97"/>
      <c r="N81" s="86"/>
    </row>
    <row r="82" spans="2:14">
      <c r="B82" s="108" t="s">
        <v>34</v>
      </c>
      <c r="C82" s="84"/>
      <c r="D82" s="84"/>
      <c r="E82" s="84"/>
      <c r="F82" s="84"/>
      <c r="G82" s="84"/>
      <c r="H82" s="84"/>
      <c r="I82" s="93"/>
      <c r="J82" s="95"/>
      <c r="K82" s="93">
        <v>604702.00836398592</v>
      </c>
      <c r="L82" s="84"/>
      <c r="M82" s="94">
        <v>5.6970708450384162E-2</v>
      </c>
      <c r="N82" s="94">
        <v>1.1082114970826003E-2</v>
      </c>
    </row>
    <row r="83" spans="2:14">
      <c r="B83" s="109" t="s">
        <v>1220</v>
      </c>
      <c r="C83" s="86" t="s">
        <v>1221</v>
      </c>
      <c r="D83" s="99" t="s">
        <v>145</v>
      </c>
      <c r="E83" s="99" t="s">
        <v>355</v>
      </c>
      <c r="F83" s="86" t="s">
        <v>629</v>
      </c>
      <c r="G83" s="99" t="s">
        <v>400</v>
      </c>
      <c r="H83" s="99" t="s">
        <v>189</v>
      </c>
      <c r="I83" s="96">
        <v>2061832.9745099999</v>
      </c>
      <c r="J83" s="98">
        <v>534.1</v>
      </c>
      <c r="K83" s="96">
        <v>11012.249917833999</v>
      </c>
      <c r="L83" s="97">
        <v>1.7954442723579045E-2</v>
      </c>
      <c r="M83" s="97">
        <v>1.0374956106877255E-3</v>
      </c>
      <c r="N83" s="97">
        <v>2.0181679238519596E-4</v>
      </c>
    </row>
    <row r="84" spans="2:14">
      <c r="B84" s="109" t="s">
        <v>1222</v>
      </c>
      <c r="C84" s="86" t="s">
        <v>1223</v>
      </c>
      <c r="D84" s="99" t="s">
        <v>145</v>
      </c>
      <c r="E84" s="99" t="s">
        <v>355</v>
      </c>
      <c r="F84" s="86" t="s">
        <v>1224</v>
      </c>
      <c r="G84" s="99" t="s">
        <v>1184</v>
      </c>
      <c r="H84" s="99" t="s">
        <v>189</v>
      </c>
      <c r="I84" s="96">
        <v>336345.97265000001</v>
      </c>
      <c r="J84" s="98">
        <v>3608</v>
      </c>
      <c r="K84" s="96">
        <v>12340.5337365285</v>
      </c>
      <c r="L84" s="97">
        <v>5.8956473291442511E-2</v>
      </c>
      <c r="M84" s="97">
        <v>1.1626370342774047E-3</v>
      </c>
      <c r="N84" s="97">
        <v>2.2615968159187409E-4</v>
      </c>
    </row>
    <row r="85" spans="2:14">
      <c r="B85" s="109" t="s">
        <v>1225</v>
      </c>
      <c r="C85" s="86" t="s">
        <v>1226</v>
      </c>
      <c r="D85" s="99" t="s">
        <v>145</v>
      </c>
      <c r="E85" s="99" t="s">
        <v>355</v>
      </c>
      <c r="F85" s="86" t="s">
        <v>1227</v>
      </c>
      <c r="G85" s="99" t="s">
        <v>752</v>
      </c>
      <c r="H85" s="99" t="s">
        <v>189</v>
      </c>
      <c r="I85" s="96">
        <v>364937.60092999996</v>
      </c>
      <c r="J85" s="98">
        <v>1189</v>
      </c>
      <c r="K85" s="96">
        <v>4339.1080750577003</v>
      </c>
      <c r="L85" s="97">
        <v>3.8802484648069333E-2</v>
      </c>
      <c r="M85" s="97">
        <v>4.0879980165374697E-4</v>
      </c>
      <c r="N85" s="97">
        <v>7.9520977098664482E-5</v>
      </c>
    </row>
    <row r="86" spans="2:14">
      <c r="B86" s="109" t="s">
        <v>1228</v>
      </c>
      <c r="C86" s="86" t="s">
        <v>1229</v>
      </c>
      <c r="D86" s="99" t="s">
        <v>145</v>
      </c>
      <c r="E86" s="99" t="s">
        <v>355</v>
      </c>
      <c r="F86" s="86" t="s">
        <v>1230</v>
      </c>
      <c r="G86" s="99" t="s">
        <v>607</v>
      </c>
      <c r="H86" s="99" t="s">
        <v>189</v>
      </c>
      <c r="I86" s="96">
        <v>649956.85702</v>
      </c>
      <c r="J86" s="98">
        <v>1706</v>
      </c>
      <c r="K86" s="96">
        <v>11088.263980761198</v>
      </c>
      <c r="L86" s="97">
        <v>4.9820462501021387E-2</v>
      </c>
      <c r="M86" s="97">
        <v>1.0446571133076207E-3</v>
      </c>
      <c r="N86" s="97">
        <v>2.0320986959199722E-4</v>
      </c>
    </row>
    <row r="87" spans="2:14">
      <c r="B87" s="109" t="s">
        <v>1231</v>
      </c>
      <c r="C87" s="86" t="s">
        <v>1232</v>
      </c>
      <c r="D87" s="99" t="s">
        <v>145</v>
      </c>
      <c r="E87" s="99" t="s">
        <v>355</v>
      </c>
      <c r="F87" s="86" t="s">
        <v>635</v>
      </c>
      <c r="G87" s="99" t="s">
        <v>400</v>
      </c>
      <c r="H87" s="99" t="s">
        <v>189</v>
      </c>
      <c r="I87" s="96">
        <v>4714665.037381799</v>
      </c>
      <c r="J87" s="98">
        <v>303.8</v>
      </c>
      <c r="K87" s="96">
        <v>14323.152380871899</v>
      </c>
      <c r="L87" s="97">
        <v>2.2393168589416122E-2</v>
      </c>
      <c r="M87" s="97">
        <v>1.3494252162131186E-3</v>
      </c>
      <c r="N87" s="97">
        <v>2.6249428517515085E-4</v>
      </c>
    </row>
    <row r="88" spans="2:14">
      <c r="B88" s="109" t="s">
        <v>1233</v>
      </c>
      <c r="C88" s="86" t="s">
        <v>1234</v>
      </c>
      <c r="D88" s="99" t="s">
        <v>145</v>
      </c>
      <c r="E88" s="99" t="s">
        <v>355</v>
      </c>
      <c r="F88" s="86" t="s">
        <v>1235</v>
      </c>
      <c r="G88" s="99" t="s">
        <v>1177</v>
      </c>
      <c r="H88" s="99" t="s">
        <v>189</v>
      </c>
      <c r="I88" s="96">
        <v>844556.99205</v>
      </c>
      <c r="J88" s="98">
        <v>229.7</v>
      </c>
      <c r="K88" s="96">
        <v>1939.9474156193</v>
      </c>
      <c r="L88" s="97">
        <v>4.9652344869968432E-2</v>
      </c>
      <c r="M88" s="97">
        <v>1.8276800324069437E-4</v>
      </c>
      <c r="N88" s="97">
        <v>3.555258623237318E-5</v>
      </c>
    </row>
    <row r="89" spans="2:14">
      <c r="B89" s="109" t="s">
        <v>1236</v>
      </c>
      <c r="C89" s="86" t="s">
        <v>1237</v>
      </c>
      <c r="D89" s="99" t="s">
        <v>145</v>
      </c>
      <c r="E89" s="99" t="s">
        <v>355</v>
      </c>
      <c r="F89" s="86" t="s">
        <v>1238</v>
      </c>
      <c r="G89" s="99" t="s">
        <v>1177</v>
      </c>
      <c r="H89" s="99" t="s">
        <v>189</v>
      </c>
      <c r="I89" s="96">
        <v>839969.07622299984</v>
      </c>
      <c r="J89" s="98">
        <v>66.400000000000006</v>
      </c>
      <c r="K89" s="96">
        <v>557.73946583120005</v>
      </c>
      <c r="L89" s="97">
        <v>3.1687975586043519E-2</v>
      </c>
      <c r="M89" s="97">
        <v>5.2546232788458358E-5</v>
      </c>
      <c r="N89" s="97">
        <v>1.0221452547893598E-5</v>
      </c>
    </row>
    <row r="90" spans="2:14">
      <c r="B90" s="109" t="s">
        <v>1239</v>
      </c>
      <c r="C90" s="86" t="s">
        <v>1240</v>
      </c>
      <c r="D90" s="99" t="s">
        <v>145</v>
      </c>
      <c r="E90" s="99" t="s">
        <v>355</v>
      </c>
      <c r="F90" s="86" t="s">
        <v>1241</v>
      </c>
      <c r="G90" s="99" t="s">
        <v>176</v>
      </c>
      <c r="H90" s="99" t="s">
        <v>189</v>
      </c>
      <c r="I90" s="96">
        <v>4575.9099200000001</v>
      </c>
      <c r="J90" s="98">
        <v>3668</v>
      </c>
      <c r="K90" s="96">
        <v>167.84437586559997</v>
      </c>
      <c r="L90" s="97">
        <v>4.5599500946686599E-4</v>
      </c>
      <c r="M90" s="97">
        <v>1.5813099460916698E-5</v>
      </c>
      <c r="N90" s="97">
        <v>3.0760120601906235E-6</v>
      </c>
    </row>
    <row r="91" spans="2:14">
      <c r="B91" s="109" t="s">
        <v>1120</v>
      </c>
      <c r="C91" s="86" t="s">
        <v>1121</v>
      </c>
      <c r="D91" s="99" t="s">
        <v>145</v>
      </c>
      <c r="E91" s="99" t="s">
        <v>355</v>
      </c>
      <c r="F91" s="86" t="s">
        <v>1122</v>
      </c>
      <c r="G91" s="99" t="s">
        <v>607</v>
      </c>
      <c r="H91" s="99" t="s">
        <v>189</v>
      </c>
      <c r="I91" s="96">
        <v>551650.92875999992</v>
      </c>
      <c r="J91" s="98">
        <v>7400</v>
      </c>
      <c r="K91" s="96">
        <v>41489.666352039596</v>
      </c>
      <c r="L91" s="97">
        <v>2.6309035225242205E-2</v>
      </c>
      <c r="M91" s="97">
        <v>3.9088603192185718E-3</v>
      </c>
      <c r="N91" s="97">
        <v>7.603633628710429E-4</v>
      </c>
    </row>
    <row r="92" spans="2:14">
      <c r="B92" s="109" t="s">
        <v>1242</v>
      </c>
      <c r="C92" s="86" t="s">
        <v>1243</v>
      </c>
      <c r="D92" s="99" t="s">
        <v>145</v>
      </c>
      <c r="E92" s="99" t="s">
        <v>355</v>
      </c>
      <c r="F92" s="86" t="s">
        <v>1244</v>
      </c>
      <c r="G92" s="99" t="s">
        <v>1177</v>
      </c>
      <c r="H92" s="99" t="s">
        <v>189</v>
      </c>
      <c r="I92" s="96">
        <v>9703121.8165849987</v>
      </c>
      <c r="J92" s="98">
        <v>133.1</v>
      </c>
      <c r="K92" s="96">
        <v>12914.855136410499</v>
      </c>
      <c r="L92" s="97">
        <v>3.695595335884741E-2</v>
      </c>
      <c r="M92" s="97">
        <v>1.2167454985737547E-3</v>
      </c>
      <c r="N92" s="97">
        <v>2.3668502415013292E-4</v>
      </c>
    </row>
    <row r="93" spans="2:14">
      <c r="B93" s="109" t="s">
        <v>1245</v>
      </c>
      <c r="C93" s="86" t="s">
        <v>1246</v>
      </c>
      <c r="D93" s="99" t="s">
        <v>145</v>
      </c>
      <c r="E93" s="99" t="s">
        <v>355</v>
      </c>
      <c r="F93" s="86" t="s">
        <v>867</v>
      </c>
      <c r="G93" s="99" t="s">
        <v>607</v>
      </c>
      <c r="H93" s="99" t="s">
        <v>189</v>
      </c>
      <c r="I93" s="96">
        <v>202927.15881999998</v>
      </c>
      <c r="J93" s="98">
        <v>3524</v>
      </c>
      <c r="K93" s="96">
        <v>7151.1530768168004</v>
      </c>
      <c r="L93" s="97">
        <v>1.2780541236701103E-2</v>
      </c>
      <c r="M93" s="97">
        <v>6.7373061671422319E-4</v>
      </c>
      <c r="N93" s="97">
        <v>1.3105612264405995E-4</v>
      </c>
    </row>
    <row r="94" spans="2:14">
      <c r="B94" s="109" t="s">
        <v>1247</v>
      </c>
      <c r="C94" s="86" t="s">
        <v>1248</v>
      </c>
      <c r="D94" s="99" t="s">
        <v>145</v>
      </c>
      <c r="E94" s="99" t="s">
        <v>355</v>
      </c>
      <c r="F94" s="86" t="s">
        <v>1249</v>
      </c>
      <c r="G94" s="99" t="s">
        <v>1250</v>
      </c>
      <c r="H94" s="99" t="s">
        <v>189</v>
      </c>
      <c r="I94" s="96">
        <v>1004059.8589499999</v>
      </c>
      <c r="J94" s="98">
        <v>413.1</v>
      </c>
      <c r="K94" s="96">
        <v>4927.9940652221003</v>
      </c>
      <c r="L94" s="97">
        <v>5.2014836137649983E-2</v>
      </c>
      <c r="M94" s="97">
        <v>4.642804377226413E-4</v>
      </c>
      <c r="N94" s="97">
        <v>9.031323867121471E-5</v>
      </c>
    </row>
    <row r="95" spans="2:14">
      <c r="B95" s="109" t="s">
        <v>1251</v>
      </c>
      <c r="C95" s="86" t="s">
        <v>1252</v>
      </c>
      <c r="D95" s="99" t="s">
        <v>145</v>
      </c>
      <c r="E95" s="99" t="s">
        <v>355</v>
      </c>
      <c r="F95" s="86" t="s">
        <v>1253</v>
      </c>
      <c r="G95" s="99" t="s">
        <v>176</v>
      </c>
      <c r="H95" s="99" t="s">
        <v>189</v>
      </c>
      <c r="I95" s="96">
        <v>353802.36621000001</v>
      </c>
      <c r="J95" s="98">
        <v>3100</v>
      </c>
      <c r="K95" s="96">
        <v>10967.87335251</v>
      </c>
      <c r="L95" s="97">
        <v>1.6355314482903935E-2</v>
      </c>
      <c r="M95" s="97">
        <v>1.0333147673464856E-3</v>
      </c>
      <c r="N95" s="97">
        <v>2.0100352206009576E-4</v>
      </c>
    </row>
    <row r="96" spans="2:14">
      <c r="B96" s="109" t="s">
        <v>1254</v>
      </c>
      <c r="C96" s="86" t="s">
        <v>1255</v>
      </c>
      <c r="D96" s="99" t="s">
        <v>145</v>
      </c>
      <c r="E96" s="99" t="s">
        <v>355</v>
      </c>
      <c r="F96" s="86" t="s">
        <v>1256</v>
      </c>
      <c r="G96" s="99" t="s">
        <v>214</v>
      </c>
      <c r="H96" s="99" t="s">
        <v>189</v>
      </c>
      <c r="I96" s="96">
        <v>753279.88788000005</v>
      </c>
      <c r="J96" s="98">
        <v>1713</v>
      </c>
      <c r="K96" s="96">
        <v>12903.684479384397</v>
      </c>
      <c r="L96" s="97">
        <v>2.532563840619112E-2</v>
      </c>
      <c r="M96" s="97">
        <v>1.2156930789756209E-3</v>
      </c>
      <c r="N96" s="97">
        <v>2.3648030429845285E-4</v>
      </c>
    </row>
    <row r="97" spans="2:14">
      <c r="B97" s="109" t="s">
        <v>1257</v>
      </c>
      <c r="C97" s="86" t="s">
        <v>1258</v>
      </c>
      <c r="D97" s="99" t="s">
        <v>145</v>
      </c>
      <c r="E97" s="99" t="s">
        <v>355</v>
      </c>
      <c r="F97" s="86" t="s">
        <v>1259</v>
      </c>
      <c r="G97" s="99" t="s">
        <v>607</v>
      </c>
      <c r="H97" s="99" t="s">
        <v>189</v>
      </c>
      <c r="I97" s="96">
        <v>351657.89647999994</v>
      </c>
      <c r="J97" s="98">
        <v>1657</v>
      </c>
      <c r="K97" s="96">
        <v>5826.9713446736005</v>
      </c>
      <c r="L97" s="97">
        <v>5.2861729280065411E-2</v>
      </c>
      <c r="M97" s="97">
        <v>5.4897566244946751E-4</v>
      </c>
      <c r="N97" s="97">
        <v>1.0678841062243E-4</v>
      </c>
    </row>
    <row r="98" spans="2:14">
      <c r="B98" s="109" t="s">
        <v>1260</v>
      </c>
      <c r="C98" s="86" t="s">
        <v>1261</v>
      </c>
      <c r="D98" s="99" t="s">
        <v>145</v>
      </c>
      <c r="E98" s="99" t="s">
        <v>355</v>
      </c>
      <c r="F98" s="86" t="s">
        <v>1262</v>
      </c>
      <c r="G98" s="99" t="s">
        <v>1250</v>
      </c>
      <c r="H98" s="99" t="s">
        <v>189</v>
      </c>
      <c r="I98" s="96">
        <v>103850.11945999999</v>
      </c>
      <c r="J98" s="98">
        <v>10120</v>
      </c>
      <c r="K98" s="96">
        <v>10509.632089352001</v>
      </c>
      <c r="L98" s="97">
        <v>2.2674515393652929E-2</v>
      </c>
      <c r="M98" s="97">
        <v>9.9014254525656652E-4</v>
      </c>
      <c r="N98" s="97">
        <v>1.9260553049986806E-4</v>
      </c>
    </row>
    <row r="99" spans="2:14">
      <c r="B99" s="109" t="s">
        <v>1263</v>
      </c>
      <c r="C99" s="86" t="s">
        <v>1264</v>
      </c>
      <c r="D99" s="99" t="s">
        <v>145</v>
      </c>
      <c r="E99" s="99" t="s">
        <v>355</v>
      </c>
      <c r="F99" s="86" t="s">
        <v>711</v>
      </c>
      <c r="G99" s="99" t="s">
        <v>400</v>
      </c>
      <c r="H99" s="99" t="s">
        <v>189</v>
      </c>
      <c r="I99" s="96">
        <v>4.8804500000000001E-2</v>
      </c>
      <c r="J99" s="98">
        <v>163</v>
      </c>
      <c r="K99" s="96">
        <v>7.80872E-5</v>
      </c>
      <c r="L99" s="97">
        <v>2.3744210893605274E-10</v>
      </c>
      <c r="M99" s="97">
        <v>7.3568188022770051E-12</v>
      </c>
      <c r="N99" s="97">
        <v>1.4310707028923817E-12</v>
      </c>
    </row>
    <row r="100" spans="2:14">
      <c r="B100" s="109" t="s">
        <v>1265</v>
      </c>
      <c r="C100" s="86" t="s">
        <v>1266</v>
      </c>
      <c r="D100" s="99" t="s">
        <v>145</v>
      </c>
      <c r="E100" s="99" t="s">
        <v>355</v>
      </c>
      <c r="F100" s="86" t="s">
        <v>1267</v>
      </c>
      <c r="G100" s="99" t="s">
        <v>400</v>
      </c>
      <c r="H100" s="99" t="s">
        <v>189</v>
      </c>
      <c r="I100" s="96">
        <v>151627.77278</v>
      </c>
      <c r="J100" s="98">
        <v>6699</v>
      </c>
      <c r="K100" s="96">
        <v>10997.166613803798</v>
      </c>
      <c r="L100" s="97">
        <v>1.199460221365878E-2</v>
      </c>
      <c r="M100" s="97">
        <v>1.0360745694070824E-3</v>
      </c>
      <c r="N100" s="97">
        <v>2.0154036712599293E-4</v>
      </c>
    </row>
    <row r="101" spans="2:14">
      <c r="B101" s="109" t="s">
        <v>1268</v>
      </c>
      <c r="C101" s="86" t="s">
        <v>1269</v>
      </c>
      <c r="D101" s="99" t="s">
        <v>145</v>
      </c>
      <c r="E101" s="99" t="s">
        <v>355</v>
      </c>
      <c r="F101" s="86" t="s">
        <v>1270</v>
      </c>
      <c r="G101" s="99" t="s">
        <v>1119</v>
      </c>
      <c r="H101" s="99" t="s">
        <v>189</v>
      </c>
      <c r="I101" s="96">
        <v>57906.539250000002</v>
      </c>
      <c r="J101" s="98">
        <v>11300</v>
      </c>
      <c r="K101" s="96">
        <v>6543.4389352500002</v>
      </c>
      <c r="L101" s="97">
        <v>3.6628125610795162E-2</v>
      </c>
      <c r="M101" s="97">
        <v>6.164761265661802E-4</v>
      </c>
      <c r="N101" s="97">
        <v>1.199188055968404E-4</v>
      </c>
    </row>
    <row r="102" spans="2:14">
      <c r="B102" s="109" t="s">
        <v>1271</v>
      </c>
      <c r="C102" s="86" t="s">
        <v>1272</v>
      </c>
      <c r="D102" s="99" t="s">
        <v>145</v>
      </c>
      <c r="E102" s="99" t="s">
        <v>355</v>
      </c>
      <c r="F102" s="86" t="s">
        <v>1273</v>
      </c>
      <c r="G102" s="99" t="s">
        <v>1177</v>
      </c>
      <c r="H102" s="99" t="s">
        <v>189</v>
      </c>
      <c r="I102" s="96">
        <v>603950.43613579997</v>
      </c>
      <c r="J102" s="98">
        <v>228.1</v>
      </c>
      <c r="K102" s="96">
        <v>1377.6109368022999</v>
      </c>
      <c r="L102" s="97">
        <v>3.6999813585020511E-2</v>
      </c>
      <c r="M102" s="97">
        <v>1.2978867269014126E-4</v>
      </c>
      <c r="N102" s="97">
        <v>2.5246886194432631E-5</v>
      </c>
    </row>
    <row r="103" spans="2:14">
      <c r="B103" s="109" t="s">
        <v>1274</v>
      </c>
      <c r="C103" s="86" t="s">
        <v>1275</v>
      </c>
      <c r="D103" s="99" t="s">
        <v>145</v>
      </c>
      <c r="E103" s="99" t="s">
        <v>355</v>
      </c>
      <c r="F103" s="86" t="s">
        <v>1276</v>
      </c>
      <c r="G103" s="99" t="s">
        <v>1184</v>
      </c>
      <c r="H103" s="99" t="s">
        <v>189</v>
      </c>
      <c r="I103" s="96">
        <v>1180300.7171699998</v>
      </c>
      <c r="J103" s="98">
        <v>3176</v>
      </c>
      <c r="K103" s="96">
        <v>37486.350777319203</v>
      </c>
      <c r="L103" s="97">
        <v>4.7726080573527792E-2</v>
      </c>
      <c r="M103" s="97">
        <v>3.5316964909400403E-3</v>
      </c>
      <c r="N103" s="97">
        <v>6.8699631124907246E-4</v>
      </c>
    </row>
    <row r="104" spans="2:14">
      <c r="B104" s="109" t="s">
        <v>1277</v>
      </c>
      <c r="C104" s="86" t="s">
        <v>1278</v>
      </c>
      <c r="D104" s="99" t="s">
        <v>145</v>
      </c>
      <c r="E104" s="99" t="s">
        <v>355</v>
      </c>
      <c r="F104" s="86" t="s">
        <v>1279</v>
      </c>
      <c r="G104" s="99" t="s">
        <v>1112</v>
      </c>
      <c r="H104" s="99" t="s">
        <v>189</v>
      </c>
      <c r="I104" s="96">
        <v>0.39043600000000001</v>
      </c>
      <c r="J104" s="98">
        <v>393.2</v>
      </c>
      <c r="K104" s="96">
        <v>1.5324613E-3</v>
      </c>
      <c r="L104" s="97">
        <v>7.0181979076949409E-9</v>
      </c>
      <c r="M104" s="97">
        <v>1.4437756899468623E-10</v>
      </c>
      <c r="N104" s="97">
        <v>2.8084762544262991E-11</v>
      </c>
    </row>
    <row r="105" spans="2:14">
      <c r="B105" s="109" t="s">
        <v>1280</v>
      </c>
      <c r="C105" s="86" t="s">
        <v>1281</v>
      </c>
      <c r="D105" s="99" t="s">
        <v>145</v>
      </c>
      <c r="E105" s="99" t="s">
        <v>355</v>
      </c>
      <c r="F105" s="86" t="s">
        <v>1282</v>
      </c>
      <c r="G105" s="99" t="s">
        <v>212</v>
      </c>
      <c r="H105" s="99" t="s">
        <v>189</v>
      </c>
      <c r="I105" s="96">
        <v>428179.44812000002</v>
      </c>
      <c r="J105" s="98">
        <v>2019</v>
      </c>
      <c r="K105" s="96">
        <v>8644.9430575427996</v>
      </c>
      <c r="L105" s="97">
        <v>7.097825529660455E-2</v>
      </c>
      <c r="M105" s="97">
        <v>8.1446484994141064E-4</v>
      </c>
      <c r="N105" s="97">
        <v>1.5843217246645276E-4</v>
      </c>
    </row>
    <row r="106" spans="2:14">
      <c r="B106" s="109" t="s">
        <v>1283</v>
      </c>
      <c r="C106" s="86" t="s">
        <v>1284</v>
      </c>
      <c r="D106" s="99" t="s">
        <v>145</v>
      </c>
      <c r="E106" s="99" t="s">
        <v>355</v>
      </c>
      <c r="F106" s="86" t="s">
        <v>1285</v>
      </c>
      <c r="G106" s="99" t="s">
        <v>607</v>
      </c>
      <c r="H106" s="99" t="s">
        <v>189</v>
      </c>
      <c r="I106" s="96">
        <v>45013.366439999991</v>
      </c>
      <c r="J106" s="98">
        <v>814.9</v>
      </c>
      <c r="K106" s="96">
        <v>366.81391921520003</v>
      </c>
      <c r="L106" s="97">
        <v>4.4655904852834022E-3</v>
      </c>
      <c r="M106" s="97">
        <v>3.4558590112327008E-5</v>
      </c>
      <c r="N106" s="97">
        <v>6.7224417472006377E-6</v>
      </c>
    </row>
    <row r="107" spans="2:14">
      <c r="B107" s="109" t="s">
        <v>1286</v>
      </c>
      <c r="C107" s="86" t="s">
        <v>1287</v>
      </c>
      <c r="D107" s="99" t="s">
        <v>145</v>
      </c>
      <c r="E107" s="99" t="s">
        <v>355</v>
      </c>
      <c r="F107" s="86" t="s">
        <v>1288</v>
      </c>
      <c r="G107" s="99" t="s">
        <v>453</v>
      </c>
      <c r="H107" s="99" t="s">
        <v>189</v>
      </c>
      <c r="I107" s="96">
        <v>997697.25532859995</v>
      </c>
      <c r="J107" s="98">
        <v>619.9</v>
      </c>
      <c r="K107" s="96">
        <v>6184.7253038786994</v>
      </c>
      <c r="L107" s="97">
        <v>3.7889184760454775E-2</v>
      </c>
      <c r="M107" s="97">
        <v>5.8268068777588607E-4</v>
      </c>
      <c r="N107" s="97">
        <v>1.1334481435904975E-4</v>
      </c>
    </row>
    <row r="108" spans="2:14">
      <c r="B108" s="109" t="s">
        <v>1289</v>
      </c>
      <c r="C108" s="86" t="s">
        <v>1290</v>
      </c>
      <c r="D108" s="99" t="s">
        <v>145</v>
      </c>
      <c r="E108" s="99" t="s">
        <v>355</v>
      </c>
      <c r="F108" s="86" t="s">
        <v>1291</v>
      </c>
      <c r="G108" s="99" t="s">
        <v>176</v>
      </c>
      <c r="H108" s="99" t="s">
        <v>189</v>
      </c>
      <c r="I108" s="96">
        <v>686791.56534999993</v>
      </c>
      <c r="J108" s="98">
        <v>487</v>
      </c>
      <c r="K108" s="96">
        <v>3344.6749232544994</v>
      </c>
      <c r="L108" s="97">
        <v>1.7041978555081525E-2</v>
      </c>
      <c r="M108" s="97">
        <v>3.1511140574771665E-4</v>
      </c>
      <c r="N108" s="97">
        <v>6.1296426217976051E-5</v>
      </c>
    </row>
    <row r="109" spans="2:14">
      <c r="B109" s="109" t="s">
        <v>1292</v>
      </c>
      <c r="C109" s="86" t="s">
        <v>1293</v>
      </c>
      <c r="D109" s="99" t="s">
        <v>145</v>
      </c>
      <c r="E109" s="99" t="s">
        <v>355</v>
      </c>
      <c r="F109" s="86" t="s">
        <v>1294</v>
      </c>
      <c r="G109" s="99" t="s">
        <v>453</v>
      </c>
      <c r="H109" s="99" t="s">
        <v>189</v>
      </c>
      <c r="I109" s="96">
        <v>929055.15116999997</v>
      </c>
      <c r="J109" s="98">
        <v>1731</v>
      </c>
      <c r="K109" s="96">
        <v>16081.944666752697</v>
      </c>
      <c r="L109" s="97">
        <v>6.120351855005416E-2</v>
      </c>
      <c r="M109" s="97">
        <v>1.5151260757402575E-3</v>
      </c>
      <c r="N109" s="97">
        <v>2.947269188564345E-4</v>
      </c>
    </row>
    <row r="110" spans="2:14">
      <c r="B110" s="109" t="s">
        <v>1295</v>
      </c>
      <c r="C110" s="86" t="s">
        <v>1296</v>
      </c>
      <c r="D110" s="99" t="s">
        <v>145</v>
      </c>
      <c r="E110" s="99" t="s">
        <v>355</v>
      </c>
      <c r="F110" s="86" t="s">
        <v>1297</v>
      </c>
      <c r="G110" s="99" t="s">
        <v>400</v>
      </c>
      <c r="H110" s="99" t="s">
        <v>189</v>
      </c>
      <c r="I110" s="96">
        <v>211704.16009999998</v>
      </c>
      <c r="J110" s="98">
        <v>4918</v>
      </c>
      <c r="K110" s="96">
        <v>10411.610593717998</v>
      </c>
      <c r="L110" s="97">
        <v>1.1803832746823914E-2</v>
      </c>
      <c r="M110" s="97">
        <v>9.8090765935839692E-4</v>
      </c>
      <c r="N110" s="97">
        <v>1.9080913249026451E-4</v>
      </c>
    </row>
    <row r="111" spans="2:14">
      <c r="B111" s="109" t="s">
        <v>1298</v>
      </c>
      <c r="C111" s="86" t="s">
        <v>1299</v>
      </c>
      <c r="D111" s="99" t="s">
        <v>145</v>
      </c>
      <c r="E111" s="99" t="s">
        <v>355</v>
      </c>
      <c r="F111" s="86" t="s">
        <v>1300</v>
      </c>
      <c r="G111" s="99" t="s">
        <v>607</v>
      </c>
      <c r="H111" s="99" t="s">
        <v>189</v>
      </c>
      <c r="I111" s="96">
        <v>265023.07634999999</v>
      </c>
      <c r="J111" s="98">
        <v>11850</v>
      </c>
      <c r="K111" s="96">
        <v>31405.234547475</v>
      </c>
      <c r="L111" s="97">
        <v>5.5373146226700899E-2</v>
      </c>
      <c r="M111" s="97">
        <v>2.9587771108297318E-3</v>
      </c>
      <c r="N111" s="97">
        <v>5.7555029605819085E-4</v>
      </c>
    </row>
    <row r="112" spans="2:14">
      <c r="B112" s="109" t="s">
        <v>1301</v>
      </c>
      <c r="C112" s="86" t="s">
        <v>1302</v>
      </c>
      <c r="D112" s="99" t="s">
        <v>145</v>
      </c>
      <c r="E112" s="99" t="s">
        <v>355</v>
      </c>
      <c r="F112" s="86" t="s">
        <v>1303</v>
      </c>
      <c r="G112" s="99" t="s">
        <v>1119</v>
      </c>
      <c r="H112" s="99" t="s">
        <v>189</v>
      </c>
      <c r="I112" s="96">
        <v>578558.80178999994</v>
      </c>
      <c r="J112" s="98">
        <v>2822</v>
      </c>
      <c r="K112" s="96">
        <v>16326.929386513797</v>
      </c>
      <c r="L112" s="97">
        <v>4.1578679512705718E-2</v>
      </c>
      <c r="M112" s="97">
        <v>1.5382067879774618E-3</v>
      </c>
      <c r="N112" s="97">
        <v>2.9921664899282572E-4</v>
      </c>
    </row>
    <row r="113" spans="2:14">
      <c r="B113" s="109" t="s">
        <v>1304</v>
      </c>
      <c r="C113" s="86" t="s">
        <v>1305</v>
      </c>
      <c r="D113" s="99" t="s">
        <v>145</v>
      </c>
      <c r="E113" s="99" t="s">
        <v>355</v>
      </c>
      <c r="F113" s="86" t="s">
        <v>1306</v>
      </c>
      <c r="G113" s="99" t="s">
        <v>1156</v>
      </c>
      <c r="H113" s="99" t="s">
        <v>189</v>
      </c>
      <c r="I113" s="96">
        <v>62946.091919999999</v>
      </c>
      <c r="J113" s="98">
        <v>12710</v>
      </c>
      <c r="K113" s="96">
        <v>8118.3960410792997</v>
      </c>
      <c r="L113" s="97">
        <v>9.2868416419211192E-3</v>
      </c>
      <c r="M113" s="97">
        <v>7.6485734716244644E-4</v>
      </c>
      <c r="N113" s="97">
        <v>1.4878237059167294E-4</v>
      </c>
    </row>
    <row r="114" spans="2:14">
      <c r="B114" s="109" t="s">
        <v>1307</v>
      </c>
      <c r="C114" s="86" t="s">
        <v>1308</v>
      </c>
      <c r="D114" s="99" t="s">
        <v>145</v>
      </c>
      <c r="E114" s="99" t="s">
        <v>355</v>
      </c>
      <c r="F114" s="86" t="s">
        <v>1309</v>
      </c>
      <c r="G114" s="99" t="s">
        <v>821</v>
      </c>
      <c r="H114" s="99" t="s">
        <v>189</v>
      </c>
      <c r="I114" s="96">
        <v>678161.95366</v>
      </c>
      <c r="J114" s="98">
        <v>1553</v>
      </c>
      <c r="K114" s="96">
        <v>10531.8551403398</v>
      </c>
      <c r="L114" s="97">
        <v>4.7496961842083421E-2</v>
      </c>
      <c r="M114" s="97">
        <v>9.9223624255075798E-4</v>
      </c>
      <c r="N114" s="97">
        <v>1.9301280284664862E-4</v>
      </c>
    </row>
    <row r="115" spans="2:14">
      <c r="B115" s="109" t="s">
        <v>1310</v>
      </c>
      <c r="C115" s="86" t="s">
        <v>1311</v>
      </c>
      <c r="D115" s="99" t="s">
        <v>145</v>
      </c>
      <c r="E115" s="99" t="s">
        <v>355</v>
      </c>
      <c r="F115" s="86" t="s">
        <v>1312</v>
      </c>
      <c r="G115" s="99" t="s">
        <v>1119</v>
      </c>
      <c r="H115" s="99" t="s">
        <v>189</v>
      </c>
      <c r="I115" s="96">
        <v>506377.92238</v>
      </c>
      <c r="J115" s="98">
        <v>925.2</v>
      </c>
      <c r="K115" s="96">
        <v>4685.0085339553989</v>
      </c>
      <c r="L115" s="97">
        <v>4.1200758502908753E-2</v>
      </c>
      <c r="M115" s="97">
        <v>4.4138807476041273E-4</v>
      </c>
      <c r="N115" s="97">
        <v>8.5860146806958877E-5</v>
      </c>
    </row>
    <row r="116" spans="2:14">
      <c r="B116" s="109" t="s">
        <v>1313</v>
      </c>
      <c r="C116" s="86" t="s">
        <v>1314</v>
      </c>
      <c r="D116" s="99" t="s">
        <v>145</v>
      </c>
      <c r="E116" s="99" t="s">
        <v>355</v>
      </c>
      <c r="F116" s="86" t="s">
        <v>1315</v>
      </c>
      <c r="G116" s="99" t="s">
        <v>214</v>
      </c>
      <c r="H116" s="99" t="s">
        <v>189</v>
      </c>
      <c r="I116" s="96">
        <v>3184255.0978866993</v>
      </c>
      <c r="J116" s="98">
        <v>306</v>
      </c>
      <c r="K116" s="96">
        <v>9743.8206016806998</v>
      </c>
      <c r="L116" s="97">
        <v>2.3387678382950187E-2</v>
      </c>
      <c r="M116" s="97">
        <v>9.1799325124295155E-4</v>
      </c>
      <c r="N116" s="97">
        <v>1.7857083103638586E-4</v>
      </c>
    </row>
    <row r="117" spans="2:14">
      <c r="B117" s="109" t="s">
        <v>1316</v>
      </c>
      <c r="C117" s="86" t="s">
        <v>1317</v>
      </c>
      <c r="D117" s="99" t="s">
        <v>145</v>
      </c>
      <c r="E117" s="99" t="s">
        <v>355</v>
      </c>
      <c r="F117" s="86" t="s">
        <v>1318</v>
      </c>
      <c r="G117" s="99" t="s">
        <v>607</v>
      </c>
      <c r="H117" s="99" t="s">
        <v>189</v>
      </c>
      <c r="I117" s="96">
        <v>907907.18523000006</v>
      </c>
      <c r="J117" s="98">
        <v>361.9</v>
      </c>
      <c r="K117" s="96">
        <v>3285.7161004190998</v>
      </c>
      <c r="L117" s="97">
        <v>7.8779410825085244E-2</v>
      </c>
      <c r="M117" s="97">
        <v>3.0955672615367831E-4</v>
      </c>
      <c r="N117" s="97">
        <v>6.0215913098837926E-5</v>
      </c>
    </row>
    <row r="118" spans="2:14">
      <c r="B118" s="109" t="s">
        <v>1319</v>
      </c>
      <c r="C118" s="86" t="s">
        <v>1320</v>
      </c>
      <c r="D118" s="99" t="s">
        <v>145</v>
      </c>
      <c r="E118" s="99" t="s">
        <v>355</v>
      </c>
      <c r="F118" s="86" t="s">
        <v>1321</v>
      </c>
      <c r="G118" s="99" t="s">
        <v>400</v>
      </c>
      <c r="H118" s="99" t="s">
        <v>189</v>
      </c>
      <c r="I118" s="96">
        <v>359265.54193999997</v>
      </c>
      <c r="J118" s="98">
        <v>7863</v>
      </c>
      <c r="K118" s="96">
        <v>28249.049562742195</v>
      </c>
      <c r="L118" s="97">
        <v>9.8423738241714395E-2</v>
      </c>
      <c r="M118" s="97">
        <v>2.6614238821424867E-3</v>
      </c>
      <c r="N118" s="97">
        <v>5.1770824429349751E-4</v>
      </c>
    </row>
    <row r="119" spans="2:14">
      <c r="B119" s="109" t="s">
        <v>1322</v>
      </c>
      <c r="C119" s="86" t="s">
        <v>1323</v>
      </c>
      <c r="D119" s="99" t="s">
        <v>145</v>
      </c>
      <c r="E119" s="99" t="s">
        <v>355</v>
      </c>
      <c r="F119" s="86" t="s">
        <v>1324</v>
      </c>
      <c r="G119" s="99" t="s">
        <v>176</v>
      </c>
      <c r="H119" s="99" t="s">
        <v>189</v>
      </c>
      <c r="I119" s="96">
        <v>575684.21673999995</v>
      </c>
      <c r="J119" s="98">
        <v>1217</v>
      </c>
      <c r="K119" s="96">
        <v>7006.0769177258007</v>
      </c>
      <c r="L119" s="97">
        <v>3.9992467895386782E-2</v>
      </c>
      <c r="M119" s="97">
        <v>6.6006257617796634E-4</v>
      </c>
      <c r="N119" s="97">
        <v>1.2839737395076213E-4</v>
      </c>
    </row>
    <row r="120" spans="2:14">
      <c r="B120" s="109" t="s">
        <v>1325</v>
      </c>
      <c r="C120" s="86" t="s">
        <v>1326</v>
      </c>
      <c r="D120" s="99" t="s">
        <v>145</v>
      </c>
      <c r="E120" s="99" t="s">
        <v>355</v>
      </c>
      <c r="F120" s="86" t="s">
        <v>1327</v>
      </c>
      <c r="G120" s="99" t="s">
        <v>1112</v>
      </c>
      <c r="H120" s="99" t="s">
        <v>189</v>
      </c>
      <c r="I120" s="96">
        <v>1909791.144352</v>
      </c>
      <c r="J120" s="98">
        <v>131.1</v>
      </c>
      <c r="K120" s="96">
        <v>2503.7361894645996</v>
      </c>
      <c r="L120" s="97">
        <v>5.9593382162979575E-2</v>
      </c>
      <c r="M120" s="97">
        <v>2.3588415866613923E-4</v>
      </c>
      <c r="N120" s="97">
        <v>4.5884901859897631E-5</v>
      </c>
    </row>
    <row r="121" spans="2:14">
      <c r="B121" s="109" t="s">
        <v>1328</v>
      </c>
      <c r="C121" s="86" t="s">
        <v>1329</v>
      </c>
      <c r="D121" s="99" t="s">
        <v>145</v>
      </c>
      <c r="E121" s="99" t="s">
        <v>355</v>
      </c>
      <c r="F121" s="86" t="s">
        <v>1330</v>
      </c>
      <c r="G121" s="99" t="s">
        <v>1177</v>
      </c>
      <c r="H121" s="99" t="s">
        <v>189</v>
      </c>
      <c r="I121" s="96">
        <v>669301.36979329993</v>
      </c>
      <c r="J121" s="98">
        <v>269.5</v>
      </c>
      <c r="K121" s="96">
        <v>1803.7671943747998</v>
      </c>
      <c r="L121" s="97">
        <v>3.6932153835062209E-2</v>
      </c>
      <c r="M121" s="97">
        <v>1.6993807449245161E-4</v>
      </c>
      <c r="N121" s="97">
        <v>3.3056869585644821E-5</v>
      </c>
    </row>
    <row r="122" spans="2:14">
      <c r="B122" s="109" t="s">
        <v>1331</v>
      </c>
      <c r="C122" s="86" t="s">
        <v>1332</v>
      </c>
      <c r="D122" s="99" t="s">
        <v>145</v>
      </c>
      <c r="E122" s="99" t="s">
        <v>355</v>
      </c>
      <c r="F122" s="86" t="s">
        <v>1333</v>
      </c>
      <c r="G122" s="99" t="s">
        <v>176</v>
      </c>
      <c r="H122" s="99" t="s">
        <v>189</v>
      </c>
      <c r="I122" s="96">
        <v>1514172.30167</v>
      </c>
      <c r="J122" s="98">
        <v>515.20000000000005</v>
      </c>
      <c r="K122" s="96">
        <v>7801.0157021081995</v>
      </c>
      <c r="L122" s="97">
        <v>4.5289981625247347E-2</v>
      </c>
      <c r="M122" s="97">
        <v>7.34956036253416E-4</v>
      </c>
      <c r="N122" s="97">
        <v>1.4296587691824638E-4</v>
      </c>
    </row>
    <row r="123" spans="2:14">
      <c r="B123" s="109" t="s">
        <v>1334</v>
      </c>
      <c r="C123" s="86" t="s">
        <v>1335</v>
      </c>
      <c r="D123" s="99" t="s">
        <v>145</v>
      </c>
      <c r="E123" s="99" t="s">
        <v>355</v>
      </c>
      <c r="F123" s="86" t="s">
        <v>1336</v>
      </c>
      <c r="G123" s="99" t="s">
        <v>176</v>
      </c>
      <c r="H123" s="99" t="s">
        <v>189</v>
      </c>
      <c r="I123" s="96">
        <v>3104230.7203899999</v>
      </c>
      <c r="J123" s="98">
        <v>310.5</v>
      </c>
      <c r="K123" s="96">
        <v>9638.6363916913997</v>
      </c>
      <c r="L123" s="97">
        <v>2.0743731669716148E-2</v>
      </c>
      <c r="M123" s="97">
        <v>9.0808354550690339E-4</v>
      </c>
      <c r="N123" s="97">
        <v>1.7664316502553429E-4</v>
      </c>
    </row>
    <row r="124" spans="2:14">
      <c r="B124" s="109" t="s">
        <v>1337</v>
      </c>
      <c r="C124" s="86" t="s">
        <v>1338</v>
      </c>
      <c r="D124" s="99" t="s">
        <v>145</v>
      </c>
      <c r="E124" s="99" t="s">
        <v>355</v>
      </c>
      <c r="F124" s="86" t="s">
        <v>1339</v>
      </c>
      <c r="G124" s="99" t="s">
        <v>176</v>
      </c>
      <c r="H124" s="99" t="s">
        <v>189</v>
      </c>
      <c r="I124" s="96">
        <v>251253.37471999999</v>
      </c>
      <c r="J124" s="98">
        <v>1049</v>
      </c>
      <c r="K124" s="96">
        <v>2635.6479008127999</v>
      </c>
      <c r="L124" s="97">
        <v>2.9187614153403856E-2</v>
      </c>
      <c r="M124" s="97">
        <v>2.4831193886938607E-4</v>
      </c>
      <c r="N124" s="97">
        <v>4.8302391352142275E-5</v>
      </c>
    </row>
    <row r="125" spans="2:14">
      <c r="B125" s="109" t="s">
        <v>1340</v>
      </c>
      <c r="C125" s="86" t="s">
        <v>1341</v>
      </c>
      <c r="D125" s="99" t="s">
        <v>145</v>
      </c>
      <c r="E125" s="99" t="s">
        <v>355</v>
      </c>
      <c r="F125" s="86" t="s">
        <v>1342</v>
      </c>
      <c r="G125" s="99" t="s">
        <v>176</v>
      </c>
      <c r="H125" s="99" t="s">
        <v>189</v>
      </c>
      <c r="I125" s="96">
        <v>521291.60148999997</v>
      </c>
      <c r="J125" s="98">
        <v>4400</v>
      </c>
      <c r="K125" s="96">
        <v>22936.830465559997</v>
      </c>
      <c r="L125" s="97">
        <v>4.7851819948866663E-2</v>
      </c>
      <c r="M125" s="97">
        <v>2.1609445034995725E-3</v>
      </c>
      <c r="N125" s="97">
        <v>4.2035347786157452E-4</v>
      </c>
    </row>
    <row r="126" spans="2:14">
      <c r="B126" s="109" t="s">
        <v>1343</v>
      </c>
      <c r="C126" s="86" t="s">
        <v>1344</v>
      </c>
      <c r="D126" s="99" t="s">
        <v>145</v>
      </c>
      <c r="E126" s="99" t="s">
        <v>355</v>
      </c>
      <c r="F126" s="86" t="s">
        <v>1345</v>
      </c>
      <c r="G126" s="99" t="s">
        <v>1346</v>
      </c>
      <c r="H126" s="99" t="s">
        <v>189</v>
      </c>
      <c r="I126" s="96">
        <v>161497.01877</v>
      </c>
      <c r="J126" s="98">
        <v>464</v>
      </c>
      <c r="K126" s="96">
        <v>749.34616709279999</v>
      </c>
      <c r="L126" s="97">
        <v>2.1094957270362978E-3</v>
      </c>
      <c r="M126" s="97">
        <v>7.0598048995001962E-5</v>
      </c>
      <c r="N126" s="97">
        <v>1.3732946578327887E-5</v>
      </c>
    </row>
    <row r="127" spans="2:14">
      <c r="B127" s="109" t="s">
        <v>1347</v>
      </c>
      <c r="C127" s="86" t="s">
        <v>1348</v>
      </c>
      <c r="D127" s="99" t="s">
        <v>145</v>
      </c>
      <c r="E127" s="99" t="s">
        <v>355</v>
      </c>
      <c r="F127" s="86" t="s">
        <v>1349</v>
      </c>
      <c r="G127" s="99" t="s">
        <v>849</v>
      </c>
      <c r="H127" s="99" t="s">
        <v>189</v>
      </c>
      <c r="I127" s="96">
        <v>353418.76283999992</v>
      </c>
      <c r="J127" s="98">
        <v>3897</v>
      </c>
      <c r="K127" s="96">
        <v>13772.7291878748</v>
      </c>
      <c r="L127" s="97">
        <v>3.7081176273336076E-2</v>
      </c>
      <c r="M127" s="97">
        <v>1.2975682704467137E-3</v>
      </c>
      <c r="N127" s="97">
        <v>2.5240691482904254E-4</v>
      </c>
    </row>
    <row r="128" spans="2:14">
      <c r="B128" s="109" t="s">
        <v>1350</v>
      </c>
      <c r="C128" s="86" t="s">
        <v>1351</v>
      </c>
      <c r="D128" s="99" t="s">
        <v>145</v>
      </c>
      <c r="E128" s="99" t="s">
        <v>355</v>
      </c>
      <c r="F128" s="86" t="s">
        <v>1352</v>
      </c>
      <c r="G128" s="99" t="s">
        <v>176</v>
      </c>
      <c r="H128" s="99" t="s">
        <v>189</v>
      </c>
      <c r="I128" s="96">
        <v>325453.78433999995</v>
      </c>
      <c r="J128" s="98">
        <v>2175</v>
      </c>
      <c r="K128" s="96">
        <v>7078.6198093949997</v>
      </c>
      <c r="L128" s="97">
        <v>2.6025632237982422E-2</v>
      </c>
      <c r="M128" s="97">
        <v>6.6689704981005339E-4</v>
      </c>
      <c r="N128" s="97">
        <v>1.2972683648714307E-4</v>
      </c>
    </row>
    <row r="129" spans="2:14">
      <c r="B129" s="109" t="s">
        <v>1353</v>
      </c>
      <c r="C129" s="86" t="s">
        <v>1354</v>
      </c>
      <c r="D129" s="99" t="s">
        <v>145</v>
      </c>
      <c r="E129" s="99" t="s">
        <v>355</v>
      </c>
      <c r="F129" s="86" t="s">
        <v>1355</v>
      </c>
      <c r="G129" s="99" t="s">
        <v>453</v>
      </c>
      <c r="H129" s="99" t="s">
        <v>189</v>
      </c>
      <c r="I129" s="96">
        <v>967303.23781999992</v>
      </c>
      <c r="J129" s="98">
        <v>1726</v>
      </c>
      <c r="K129" s="96">
        <v>16695.653884773201</v>
      </c>
      <c r="L129" s="97">
        <v>5.7588422927295525E-2</v>
      </c>
      <c r="M129" s="97">
        <v>1.5729453792146292E-3</v>
      </c>
      <c r="N129" s="97">
        <v>3.0597410510468178E-4</v>
      </c>
    </row>
    <row r="130" spans="2:14">
      <c r="B130" s="109" t="s">
        <v>1356</v>
      </c>
      <c r="C130" s="86" t="s">
        <v>1357</v>
      </c>
      <c r="D130" s="99" t="s">
        <v>145</v>
      </c>
      <c r="E130" s="99" t="s">
        <v>355</v>
      </c>
      <c r="F130" s="86" t="s">
        <v>895</v>
      </c>
      <c r="G130" s="99" t="s">
        <v>453</v>
      </c>
      <c r="H130" s="99" t="s">
        <v>189</v>
      </c>
      <c r="I130" s="96">
        <v>23027.251538799996</v>
      </c>
      <c r="J130" s="98">
        <v>554.20000000000005</v>
      </c>
      <c r="K130" s="96">
        <v>127.617032479</v>
      </c>
      <c r="L130" s="97">
        <v>4.077095433444494E-3</v>
      </c>
      <c r="M130" s="97">
        <v>1.2023166204349782E-5</v>
      </c>
      <c r="N130" s="97">
        <v>2.3387827501916118E-6</v>
      </c>
    </row>
    <row r="131" spans="2:14">
      <c r="B131" s="109" t="s">
        <v>1358</v>
      </c>
      <c r="C131" s="86" t="s">
        <v>1359</v>
      </c>
      <c r="D131" s="99" t="s">
        <v>145</v>
      </c>
      <c r="E131" s="99" t="s">
        <v>355</v>
      </c>
      <c r="F131" s="86" t="s">
        <v>701</v>
      </c>
      <c r="G131" s="99" t="s">
        <v>400</v>
      </c>
      <c r="H131" s="99" t="s">
        <v>189</v>
      </c>
      <c r="I131" s="96">
        <v>408135.7816015</v>
      </c>
      <c r="J131" s="98">
        <v>5.0999999999999996</v>
      </c>
      <c r="K131" s="96">
        <v>20.814924032</v>
      </c>
      <c r="L131" s="97">
        <v>5.9533172572098054E-4</v>
      </c>
      <c r="M131" s="97">
        <v>1.9610336199349584E-6</v>
      </c>
      <c r="N131" s="97">
        <v>3.814662065629933E-7</v>
      </c>
    </row>
    <row r="132" spans="2:14">
      <c r="B132" s="109" t="s">
        <v>1360</v>
      </c>
      <c r="C132" s="86" t="s">
        <v>1361</v>
      </c>
      <c r="D132" s="99" t="s">
        <v>145</v>
      </c>
      <c r="E132" s="99" t="s">
        <v>355</v>
      </c>
      <c r="F132" s="86" t="s">
        <v>1362</v>
      </c>
      <c r="G132" s="99" t="s">
        <v>453</v>
      </c>
      <c r="H132" s="99" t="s">
        <v>189</v>
      </c>
      <c r="I132" s="96">
        <v>715871.23862999992</v>
      </c>
      <c r="J132" s="98">
        <v>480.2</v>
      </c>
      <c r="K132" s="96">
        <v>3437.6136839968995</v>
      </c>
      <c r="L132" s="97">
        <v>5.4541020558425267E-2</v>
      </c>
      <c r="M132" s="97">
        <v>3.2386743263163628E-4</v>
      </c>
      <c r="N132" s="97">
        <v>6.2999675119992935E-5</v>
      </c>
    </row>
    <row r="133" spans="2:14">
      <c r="B133" s="109" t="s">
        <v>1363</v>
      </c>
      <c r="C133" s="86" t="s">
        <v>1364</v>
      </c>
      <c r="D133" s="99" t="s">
        <v>145</v>
      </c>
      <c r="E133" s="99" t="s">
        <v>355</v>
      </c>
      <c r="F133" s="86" t="s">
        <v>1365</v>
      </c>
      <c r="G133" s="99" t="s">
        <v>453</v>
      </c>
      <c r="H133" s="99" t="s">
        <v>189</v>
      </c>
      <c r="I133" s="96">
        <v>715357.81528999994</v>
      </c>
      <c r="J133" s="98">
        <v>2026</v>
      </c>
      <c r="K133" s="96">
        <v>14493.1493377754</v>
      </c>
      <c r="L133" s="97">
        <v>2.7807357555174755E-2</v>
      </c>
      <c r="M133" s="97">
        <v>1.365441116499946E-3</v>
      </c>
      <c r="N133" s="97">
        <v>2.6560974666698891E-4</v>
      </c>
    </row>
    <row r="134" spans="2:14">
      <c r="B134" s="109" t="s">
        <v>1366</v>
      </c>
      <c r="C134" s="86" t="s">
        <v>1367</v>
      </c>
      <c r="D134" s="99" t="s">
        <v>145</v>
      </c>
      <c r="E134" s="99" t="s">
        <v>355</v>
      </c>
      <c r="F134" s="86" t="s">
        <v>1368</v>
      </c>
      <c r="G134" s="99" t="s">
        <v>1369</v>
      </c>
      <c r="H134" s="99" t="s">
        <v>189</v>
      </c>
      <c r="I134" s="96">
        <v>15603422.576488901</v>
      </c>
      <c r="J134" s="98">
        <v>122.2</v>
      </c>
      <c r="K134" s="96">
        <v>17342.746932776805</v>
      </c>
      <c r="L134" s="97">
        <v>0.12502804662584821</v>
      </c>
      <c r="M134" s="97">
        <v>1.6339098689437481E-3</v>
      </c>
      <c r="N134" s="97">
        <v>3.1783310252094584E-4</v>
      </c>
    </row>
    <row r="135" spans="2:14">
      <c r="B135" s="109" t="s">
        <v>1370</v>
      </c>
      <c r="C135" s="86" t="s">
        <v>1371</v>
      </c>
      <c r="D135" s="99" t="s">
        <v>145</v>
      </c>
      <c r="E135" s="99" t="s">
        <v>355</v>
      </c>
      <c r="F135" s="86" t="s">
        <v>1372</v>
      </c>
      <c r="G135" s="99" t="s">
        <v>1184</v>
      </c>
      <c r="H135" s="99" t="s">
        <v>189</v>
      </c>
      <c r="I135" s="96">
        <v>698108.35281000007</v>
      </c>
      <c r="J135" s="98">
        <v>1280</v>
      </c>
      <c r="K135" s="96">
        <v>8935.7869159679994</v>
      </c>
      <c r="L135" s="97">
        <v>6.4197000204147883E-2</v>
      </c>
      <c r="M135" s="97">
        <v>8.4186608300123743E-4</v>
      </c>
      <c r="N135" s="97">
        <v>1.637623434151932E-4</v>
      </c>
    </row>
    <row r="136" spans="2:14">
      <c r="B136" s="109" t="s">
        <v>1373</v>
      </c>
      <c r="C136" s="86" t="s">
        <v>1374</v>
      </c>
      <c r="D136" s="99" t="s">
        <v>145</v>
      </c>
      <c r="E136" s="99" t="s">
        <v>355</v>
      </c>
      <c r="F136" s="86" t="s">
        <v>1375</v>
      </c>
      <c r="G136" s="99" t="s">
        <v>418</v>
      </c>
      <c r="H136" s="99" t="s">
        <v>189</v>
      </c>
      <c r="I136" s="96">
        <v>391645.37550999998</v>
      </c>
      <c r="J136" s="98">
        <v>960.2</v>
      </c>
      <c r="K136" s="96">
        <v>3760.5788975991995</v>
      </c>
      <c r="L136" s="97">
        <v>4.427858580339307E-2</v>
      </c>
      <c r="M136" s="97">
        <v>3.5429491057822437E-4</v>
      </c>
      <c r="N136" s="97">
        <v>6.8918520401161067E-5</v>
      </c>
    </row>
    <row r="137" spans="2:14">
      <c r="B137" s="109" t="s">
        <v>1376</v>
      </c>
      <c r="C137" s="86" t="s">
        <v>1377</v>
      </c>
      <c r="D137" s="99" t="s">
        <v>145</v>
      </c>
      <c r="E137" s="99" t="s">
        <v>355</v>
      </c>
      <c r="F137" s="86" t="s">
        <v>1378</v>
      </c>
      <c r="G137" s="99" t="s">
        <v>1119</v>
      </c>
      <c r="H137" s="99" t="s">
        <v>189</v>
      </c>
      <c r="I137" s="96">
        <v>66993.937149999998</v>
      </c>
      <c r="J137" s="98">
        <v>23330</v>
      </c>
      <c r="K137" s="96">
        <v>15629.685537095</v>
      </c>
      <c r="L137" s="97">
        <v>2.7650321845854902E-2</v>
      </c>
      <c r="M137" s="97">
        <v>1.4725174475839504E-3</v>
      </c>
      <c r="N137" s="97">
        <v>2.8643855929726554E-4</v>
      </c>
    </row>
    <row r="138" spans="2:14">
      <c r="B138" s="109" t="s">
        <v>1379</v>
      </c>
      <c r="C138" s="86" t="s">
        <v>1380</v>
      </c>
      <c r="D138" s="99" t="s">
        <v>145</v>
      </c>
      <c r="E138" s="99" t="s">
        <v>355</v>
      </c>
      <c r="F138" s="86" t="s">
        <v>1381</v>
      </c>
      <c r="G138" s="99" t="s">
        <v>1112</v>
      </c>
      <c r="H138" s="99" t="s">
        <v>189</v>
      </c>
      <c r="I138" s="96">
        <v>524895.32577</v>
      </c>
      <c r="J138" s="98">
        <v>1450</v>
      </c>
      <c r="K138" s="96">
        <v>7610.9822236649989</v>
      </c>
      <c r="L138" s="97">
        <v>1.4412780655157739E-2</v>
      </c>
      <c r="M138" s="97">
        <v>7.1705243787528186E-4</v>
      </c>
      <c r="N138" s="97">
        <v>1.3948321466926325E-4</v>
      </c>
    </row>
    <row r="139" spans="2:14">
      <c r="B139" s="109" t="s">
        <v>1382</v>
      </c>
      <c r="C139" s="86" t="s">
        <v>1383</v>
      </c>
      <c r="D139" s="99" t="s">
        <v>145</v>
      </c>
      <c r="E139" s="99" t="s">
        <v>355</v>
      </c>
      <c r="F139" s="86" t="s">
        <v>1384</v>
      </c>
      <c r="G139" s="99" t="s">
        <v>1162</v>
      </c>
      <c r="H139" s="99" t="s">
        <v>189</v>
      </c>
      <c r="I139" s="96">
        <v>164886.00324999998</v>
      </c>
      <c r="J139" s="98">
        <v>759.7</v>
      </c>
      <c r="K139" s="96">
        <v>1252.6389715707001</v>
      </c>
      <c r="L139" s="97">
        <v>4.7388495019417129E-3</v>
      </c>
      <c r="M139" s="97">
        <v>1.1801470584828572E-4</v>
      </c>
      <c r="N139" s="97">
        <v>2.2956578459927773E-5</v>
      </c>
    </row>
    <row r="140" spans="2:14">
      <c r="B140" s="109" t="s">
        <v>1385</v>
      </c>
      <c r="C140" s="86" t="s">
        <v>1386</v>
      </c>
      <c r="D140" s="99" t="s">
        <v>145</v>
      </c>
      <c r="E140" s="99" t="s">
        <v>355</v>
      </c>
      <c r="F140" s="86" t="s">
        <v>1387</v>
      </c>
      <c r="G140" s="99" t="s">
        <v>212</v>
      </c>
      <c r="H140" s="99" t="s">
        <v>189</v>
      </c>
      <c r="I140" s="96">
        <v>173888.48131999999</v>
      </c>
      <c r="J140" s="98">
        <v>9013</v>
      </c>
      <c r="K140" s="96">
        <v>15672.568821371598</v>
      </c>
      <c r="L140" s="97">
        <v>3.433786258218479E-2</v>
      </c>
      <c r="M140" s="97">
        <v>1.4765576046400298E-3</v>
      </c>
      <c r="N140" s="97">
        <v>2.8722446289954664E-4</v>
      </c>
    </row>
    <row r="141" spans="2:14">
      <c r="B141" s="109" t="s">
        <v>1388</v>
      </c>
      <c r="C141" s="86" t="s">
        <v>1389</v>
      </c>
      <c r="D141" s="99" t="s">
        <v>145</v>
      </c>
      <c r="E141" s="99" t="s">
        <v>355</v>
      </c>
      <c r="F141" s="86" t="s">
        <v>717</v>
      </c>
      <c r="G141" s="99" t="s">
        <v>514</v>
      </c>
      <c r="H141" s="99" t="s">
        <v>189</v>
      </c>
      <c r="I141" s="96">
        <v>0.82967649999999993</v>
      </c>
      <c r="J141" s="98">
        <v>56.8</v>
      </c>
      <c r="K141" s="96">
        <v>4.6852319999999995E-4</v>
      </c>
      <c r="L141" s="97">
        <v>6.74411709699097E-9</v>
      </c>
      <c r="M141" s="97">
        <v>4.4140912813662024E-11</v>
      </c>
      <c r="N141" s="97">
        <v>8.5864242173542897E-12</v>
      </c>
    </row>
    <row r="142" spans="2:14">
      <c r="B142" s="109" t="s">
        <v>1390</v>
      </c>
      <c r="C142" s="86" t="s">
        <v>1391</v>
      </c>
      <c r="D142" s="99" t="s">
        <v>145</v>
      </c>
      <c r="E142" s="99" t="s">
        <v>355</v>
      </c>
      <c r="F142" s="86" t="s">
        <v>1392</v>
      </c>
      <c r="G142" s="99" t="s">
        <v>453</v>
      </c>
      <c r="H142" s="99" t="s">
        <v>189</v>
      </c>
      <c r="I142" s="96">
        <v>4270226.83861</v>
      </c>
      <c r="J142" s="98">
        <v>774.8</v>
      </c>
      <c r="K142" s="96">
        <v>33085.717543598104</v>
      </c>
      <c r="L142" s="97">
        <v>5.4861625755900367E-2</v>
      </c>
      <c r="M142" s="97">
        <v>3.1171002278423182E-3</v>
      </c>
      <c r="N142" s="97">
        <v>6.0634778889261933E-4</v>
      </c>
    </row>
    <row r="143" spans="2:14">
      <c r="B143" s="109" t="s">
        <v>1393</v>
      </c>
      <c r="C143" s="86" t="s">
        <v>1394</v>
      </c>
      <c r="D143" s="99" t="s">
        <v>145</v>
      </c>
      <c r="E143" s="99" t="s">
        <v>355</v>
      </c>
      <c r="F143" s="86" t="s">
        <v>1395</v>
      </c>
      <c r="G143" s="99" t="s">
        <v>1112</v>
      </c>
      <c r="H143" s="99" t="s">
        <v>189</v>
      </c>
      <c r="I143" s="96">
        <v>1872897.08975</v>
      </c>
      <c r="J143" s="98">
        <v>439.5</v>
      </c>
      <c r="K143" s="96">
        <v>8231.3827143317012</v>
      </c>
      <c r="L143" s="97">
        <v>1.4727009923483437E-2</v>
      </c>
      <c r="M143" s="97">
        <v>7.7550214531361581E-4</v>
      </c>
      <c r="N143" s="97">
        <v>1.5085302900827368E-4</v>
      </c>
    </row>
    <row r="144" spans="2:14">
      <c r="B144" s="109" t="s">
        <v>1396</v>
      </c>
      <c r="C144" s="86" t="s">
        <v>1397</v>
      </c>
      <c r="D144" s="99" t="s">
        <v>145</v>
      </c>
      <c r="E144" s="99" t="s">
        <v>355</v>
      </c>
      <c r="F144" s="86" t="s">
        <v>1398</v>
      </c>
      <c r="G144" s="99" t="s">
        <v>453</v>
      </c>
      <c r="H144" s="99" t="s">
        <v>189</v>
      </c>
      <c r="I144" s="96">
        <v>96116.558389999991</v>
      </c>
      <c r="J144" s="98">
        <v>2450</v>
      </c>
      <c r="K144" s="96">
        <v>2354.8556805550002</v>
      </c>
      <c r="L144" s="97">
        <v>1.1872397834679709E-2</v>
      </c>
      <c r="M144" s="97">
        <v>2.2185769943544955E-4</v>
      </c>
      <c r="N144" s="97">
        <v>4.3156432475257942E-5</v>
      </c>
    </row>
    <row r="145" spans="2:14">
      <c r="B145" s="109" t="s">
        <v>1399</v>
      </c>
      <c r="C145" s="86" t="s">
        <v>1400</v>
      </c>
      <c r="D145" s="99" t="s">
        <v>145</v>
      </c>
      <c r="E145" s="99" t="s">
        <v>355</v>
      </c>
      <c r="F145" s="86" t="s">
        <v>1401</v>
      </c>
      <c r="G145" s="99" t="s">
        <v>1119</v>
      </c>
      <c r="H145" s="99" t="s">
        <v>189</v>
      </c>
      <c r="I145" s="96">
        <v>4977226.3952299999</v>
      </c>
      <c r="J145" s="98">
        <v>52.1</v>
      </c>
      <c r="K145" s="96">
        <v>2593.1349548430999</v>
      </c>
      <c r="L145" s="97">
        <v>1.9043758597060492E-2</v>
      </c>
      <c r="M145" s="97">
        <v>2.4430667244607887E-4</v>
      </c>
      <c r="N145" s="97">
        <v>4.752327478155344E-5</v>
      </c>
    </row>
    <row r="146" spans="2:14">
      <c r="B146" s="109" t="s">
        <v>1402</v>
      </c>
      <c r="C146" s="86" t="s">
        <v>1403</v>
      </c>
      <c r="D146" s="99" t="s">
        <v>145</v>
      </c>
      <c r="E146" s="99" t="s">
        <v>355</v>
      </c>
      <c r="F146" s="86" t="s">
        <v>1404</v>
      </c>
      <c r="G146" s="99" t="s">
        <v>607</v>
      </c>
      <c r="H146" s="99" t="s">
        <v>189</v>
      </c>
      <c r="I146" s="96">
        <v>19729.707169999998</v>
      </c>
      <c r="J146" s="98">
        <v>6335</v>
      </c>
      <c r="K146" s="96">
        <v>1284.7134158624001</v>
      </c>
      <c r="L146" s="97">
        <v>2.3224308324984581E-3</v>
      </c>
      <c r="M146" s="97">
        <v>1.2103653112615155E-4</v>
      </c>
      <c r="N146" s="97">
        <v>2.354439307663071E-5</v>
      </c>
    </row>
    <row r="147" spans="2:14">
      <c r="B147" s="110"/>
      <c r="C147" s="86"/>
      <c r="D147" s="86"/>
      <c r="E147" s="86"/>
      <c r="F147" s="86"/>
      <c r="G147" s="86"/>
      <c r="H147" s="86"/>
      <c r="I147" s="96"/>
      <c r="J147" s="98"/>
      <c r="K147" s="86"/>
      <c r="L147" s="86"/>
      <c r="M147" s="97"/>
      <c r="N147" s="86"/>
    </row>
    <row r="148" spans="2:14">
      <c r="B148" s="107" t="s">
        <v>263</v>
      </c>
      <c r="C148" s="84"/>
      <c r="D148" s="84"/>
      <c r="E148" s="84"/>
      <c r="F148" s="84"/>
      <c r="G148" s="84"/>
      <c r="H148" s="84"/>
      <c r="I148" s="93"/>
      <c r="J148" s="95"/>
      <c r="K148" s="93">
        <v>3698877.46934149</v>
      </c>
      <c r="L148" s="84"/>
      <c r="M148" s="94">
        <v>0.34848184227082363</v>
      </c>
      <c r="N148" s="94">
        <v>6.7787744725938695E-2</v>
      </c>
    </row>
    <row r="149" spans="2:14">
      <c r="B149" s="108" t="s">
        <v>81</v>
      </c>
      <c r="C149" s="84"/>
      <c r="D149" s="84"/>
      <c r="E149" s="84"/>
      <c r="F149" s="84"/>
      <c r="G149" s="84"/>
      <c r="H149" s="84"/>
      <c r="I149" s="93"/>
      <c r="J149" s="95"/>
      <c r="K149" s="93">
        <v>1520368.7474038359</v>
      </c>
      <c r="L149" s="84"/>
      <c r="M149" s="94">
        <v>0.14323829497401466</v>
      </c>
      <c r="N149" s="94">
        <v>2.7863147506925815E-2</v>
      </c>
    </row>
    <row r="150" spans="2:14">
      <c r="B150" s="109" t="s">
        <v>1405</v>
      </c>
      <c r="C150" s="86" t="s">
        <v>1406</v>
      </c>
      <c r="D150" s="99" t="s">
        <v>1407</v>
      </c>
      <c r="E150" s="99" t="s">
        <v>902</v>
      </c>
      <c r="F150" s="86" t="s">
        <v>1408</v>
      </c>
      <c r="G150" s="99" t="s">
        <v>217</v>
      </c>
      <c r="H150" s="99" t="s">
        <v>188</v>
      </c>
      <c r="I150" s="96">
        <v>982121.26010999992</v>
      </c>
      <c r="J150" s="98">
        <v>523</v>
      </c>
      <c r="K150" s="96">
        <v>19344.0371148821</v>
      </c>
      <c r="L150" s="97">
        <v>2.9244506957993337E-2</v>
      </c>
      <c r="M150" s="97">
        <v>1.8224571499388996E-3</v>
      </c>
      <c r="N150" s="97">
        <v>3.5450989138771329E-4</v>
      </c>
    </row>
    <row r="151" spans="2:14">
      <c r="B151" s="109" t="s">
        <v>1409</v>
      </c>
      <c r="C151" s="86" t="s">
        <v>1410</v>
      </c>
      <c r="D151" s="99" t="s">
        <v>1407</v>
      </c>
      <c r="E151" s="99" t="s">
        <v>902</v>
      </c>
      <c r="F151" s="86" t="s">
        <v>1090</v>
      </c>
      <c r="G151" s="99" t="s">
        <v>217</v>
      </c>
      <c r="H151" s="99" t="s">
        <v>188</v>
      </c>
      <c r="I151" s="96">
        <v>644219.4</v>
      </c>
      <c r="J151" s="98">
        <v>6479.0000000000009</v>
      </c>
      <c r="K151" s="96">
        <v>157188.97957131601</v>
      </c>
      <c r="L151" s="97">
        <v>1.0592514284131117E-2</v>
      </c>
      <c r="M151" s="97">
        <v>1.4809224052354209E-2</v>
      </c>
      <c r="N151" s="97">
        <v>2.8807351714757279E-3</v>
      </c>
    </row>
    <row r="152" spans="2:14">
      <c r="B152" s="109" t="s">
        <v>1411</v>
      </c>
      <c r="C152" s="86" t="s">
        <v>1412</v>
      </c>
      <c r="D152" s="99" t="s">
        <v>1413</v>
      </c>
      <c r="E152" s="99" t="s">
        <v>902</v>
      </c>
      <c r="F152" s="86"/>
      <c r="G152" s="99" t="s">
        <v>963</v>
      </c>
      <c r="H152" s="99" t="s">
        <v>188</v>
      </c>
      <c r="I152" s="96">
        <v>189935.40092000001</v>
      </c>
      <c r="J152" s="98">
        <v>6042</v>
      </c>
      <c r="K152" s="96">
        <v>43357.710673701993</v>
      </c>
      <c r="L152" s="97">
        <v>1.2632714869349432E-3</v>
      </c>
      <c r="M152" s="97">
        <v>4.0848541260024331E-3</v>
      </c>
      <c r="N152" s="97">
        <v>7.9459821186595543E-4</v>
      </c>
    </row>
    <row r="153" spans="2:14">
      <c r="B153" s="109" t="s">
        <v>1414</v>
      </c>
      <c r="C153" s="86" t="s">
        <v>1415</v>
      </c>
      <c r="D153" s="99" t="s">
        <v>1407</v>
      </c>
      <c r="E153" s="99" t="s">
        <v>902</v>
      </c>
      <c r="F153" s="86" t="s">
        <v>1416</v>
      </c>
      <c r="G153" s="99" t="s">
        <v>1007</v>
      </c>
      <c r="H153" s="99" t="s">
        <v>188</v>
      </c>
      <c r="I153" s="96">
        <v>192913.45151000001</v>
      </c>
      <c r="J153" s="98">
        <v>3435</v>
      </c>
      <c r="K153" s="96">
        <v>24955.689203727197</v>
      </c>
      <c r="L153" s="97">
        <v>5.4820134582713315E-3</v>
      </c>
      <c r="M153" s="97">
        <v>2.3511469684885807E-3</v>
      </c>
      <c r="N153" s="97">
        <v>4.5735223813815455E-4</v>
      </c>
    </row>
    <row r="154" spans="2:14">
      <c r="B154" s="109" t="s">
        <v>1417</v>
      </c>
      <c r="C154" s="86" t="s">
        <v>1418</v>
      </c>
      <c r="D154" s="99" t="s">
        <v>1407</v>
      </c>
      <c r="E154" s="99" t="s">
        <v>902</v>
      </c>
      <c r="F154" s="86" t="s">
        <v>1345</v>
      </c>
      <c r="G154" s="99" t="s">
        <v>1346</v>
      </c>
      <c r="H154" s="99" t="s">
        <v>188</v>
      </c>
      <c r="I154" s="96">
        <v>1281597.3851899998</v>
      </c>
      <c r="J154" s="98">
        <v>127</v>
      </c>
      <c r="K154" s="96">
        <v>6129.6496110857997</v>
      </c>
      <c r="L154" s="97">
        <v>1.6740396995745713E-2</v>
      </c>
      <c r="M154" s="97">
        <v>5.7749184898684986E-4</v>
      </c>
      <c r="N154" s="97">
        <v>1.1233546570270889E-4</v>
      </c>
    </row>
    <row r="155" spans="2:14">
      <c r="B155" s="109" t="s">
        <v>1419</v>
      </c>
      <c r="C155" s="86" t="s">
        <v>1420</v>
      </c>
      <c r="D155" s="99" t="s">
        <v>1407</v>
      </c>
      <c r="E155" s="99" t="s">
        <v>902</v>
      </c>
      <c r="F155" s="86" t="s">
        <v>1421</v>
      </c>
      <c r="G155" s="99" t="s">
        <v>963</v>
      </c>
      <c r="H155" s="99" t="s">
        <v>188</v>
      </c>
      <c r="I155" s="96">
        <v>241863.38891999997</v>
      </c>
      <c r="J155" s="98">
        <v>8747</v>
      </c>
      <c r="K155" s="96">
        <v>79672.707506464896</v>
      </c>
      <c r="L155" s="97">
        <v>1.3373366443037761E-3</v>
      </c>
      <c r="M155" s="97">
        <v>7.5061940063400551E-3</v>
      </c>
      <c r="N155" s="97">
        <v>1.4601276205654173E-3</v>
      </c>
    </row>
    <row r="156" spans="2:14">
      <c r="B156" s="109" t="s">
        <v>1422</v>
      </c>
      <c r="C156" s="86" t="s">
        <v>1423</v>
      </c>
      <c r="D156" s="99" t="s">
        <v>32</v>
      </c>
      <c r="E156" s="99" t="s">
        <v>902</v>
      </c>
      <c r="F156" s="86" t="s">
        <v>1256</v>
      </c>
      <c r="G156" s="99" t="s">
        <v>214</v>
      </c>
      <c r="H156" s="99" t="s">
        <v>188</v>
      </c>
      <c r="I156" s="96">
        <v>21347.088299999999</v>
      </c>
      <c r="J156" s="98">
        <v>458</v>
      </c>
      <c r="K156" s="96">
        <v>368.20055266920002</v>
      </c>
      <c r="L156" s="97">
        <v>7.176995536577462E-4</v>
      </c>
      <c r="M156" s="97">
        <v>3.4689228822208441E-5</v>
      </c>
      <c r="N156" s="97">
        <v>6.7478539852072491E-6</v>
      </c>
    </row>
    <row r="157" spans="2:14">
      <c r="B157" s="109" t="s">
        <v>1424</v>
      </c>
      <c r="C157" s="86" t="s">
        <v>1425</v>
      </c>
      <c r="D157" s="99" t="s">
        <v>1407</v>
      </c>
      <c r="E157" s="99" t="s">
        <v>902</v>
      </c>
      <c r="F157" s="86" t="s">
        <v>1426</v>
      </c>
      <c r="G157" s="99" t="s">
        <v>1162</v>
      </c>
      <c r="H157" s="99" t="s">
        <v>188</v>
      </c>
      <c r="I157" s="96">
        <v>246446.13146999999</v>
      </c>
      <c r="J157" s="98">
        <v>2549</v>
      </c>
      <c r="K157" s="96">
        <v>23657.680182908698</v>
      </c>
      <c r="L157" s="97">
        <v>8.1872026704818621E-3</v>
      </c>
      <c r="M157" s="97">
        <v>2.2288578203326381E-3</v>
      </c>
      <c r="N157" s="97">
        <v>4.3356418219834137E-4</v>
      </c>
    </row>
    <row r="158" spans="2:14">
      <c r="B158" s="109" t="s">
        <v>1427</v>
      </c>
      <c r="C158" s="86" t="s">
        <v>1428</v>
      </c>
      <c r="D158" s="99" t="s">
        <v>1407</v>
      </c>
      <c r="E158" s="99" t="s">
        <v>902</v>
      </c>
      <c r="F158" s="86" t="s">
        <v>1429</v>
      </c>
      <c r="G158" s="99" t="s">
        <v>1112</v>
      </c>
      <c r="H158" s="99" t="s">
        <v>188</v>
      </c>
      <c r="I158" s="96">
        <v>199429.82834999997</v>
      </c>
      <c r="J158" s="98">
        <v>412</v>
      </c>
      <c r="K158" s="96">
        <v>3094.3372576071001</v>
      </c>
      <c r="L158" s="97">
        <v>1.7420204497811047E-2</v>
      </c>
      <c r="M158" s="97">
        <v>2.9152637714439982E-4</v>
      </c>
      <c r="N158" s="97">
        <v>5.6708594932714678E-5</v>
      </c>
    </row>
    <row r="159" spans="2:14">
      <c r="B159" s="109" t="s">
        <v>1430</v>
      </c>
      <c r="C159" s="86" t="s">
        <v>1431</v>
      </c>
      <c r="D159" s="99" t="s">
        <v>1413</v>
      </c>
      <c r="E159" s="99" t="s">
        <v>902</v>
      </c>
      <c r="F159" s="86" t="s">
        <v>903</v>
      </c>
      <c r="G159" s="99" t="s">
        <v>453</v>
      </c>
      <c r="H159" s="99" t="s">
        <v>188</v>
      </c>
      <c r="I159" s="96">
        <v>1087795.69178</v>
      </c>
      <c r="J159" s="98">
        <v>429</v>
      </c>
      <c r="K159" s="96">
        <v>17574.5794937682</v>
      </c>
      <c r="L159" s="97">
        <v>8.5302731156625382E-4</v>
      </c>
      <c r="M159" s="97">
        <v>1.655751478627301E-3</v>
      </c>
      <c r="N159" s="97">
        <v>3.2208179867103566E-4</v>
      </c>
    </row>
    <row r="160" spans="2:14">
      <c r="B160" s="109" t="s">
        <v>1432</v>
      </c>
      <c r="C160" s="86" t="s">
        <v>1433</v>
      </c>
      <c r="D160" s="99" t="s">
        <v>1407</v>
      </c>
      <c r="E160" s="99" t="s">
        <v>902</v>
      </c>
      <c r="F160" s="86" t="s">
        <v>1381</v>
      </c>
      <c r="G160" s="99" t="s">
        <v>1112</v>
      </c>
      <c r="H160" s="99" t="s">
        <v>188</v>
      </c>
      <c r="I160" s="96">
        <v>234281.12179999999</v>
      </c>
      <c r="J160" s="98">
        <v>382.66</v>
      </c>
      <c r="K160" s="96">
        <v>3376.2195263724002</v>
      </c>
      <c r="L160" s="97">
        <v>6.4329824526333842E-3</v>
      </c>
      <c r="M160" s="97">
        <v>3.1808331317080438E-4</v>
      </c>
      <c r="N160" s="97">
        <v>6.1874530662192205E-5</v>
      </c>
    </row>
    <row r="161" spans="2:14">
      <c r="B161" s="109" t="s">
        <v>1434</v>
      </c>
      <c r="C161" s="86" t="s">
        <v>1435</v>
      </c>
      <c r="D161" s="99" t="s">
        <v>1407</v>
      </c>
      <c r="E161" s="99" t="s">
        <v>902</v>
      </c>
      <c r="F161" s="86" t="s">
        <v>1436</v>
      </c>
      <c r="G161" s="99" t="s">
        <v>32</v>
      </c>
      <c r="H161" s="99" t="s">
        <v>188</v>
      </c>
      <c r="I161" s="96">
        <v>30090.90252</v>
      </c>
      <c r="J161" s="98">
        <v>994.99999999999989</v>
      </c>
      <c r="K161" s="96">
        <v>1127.5572743013001</v>
      </c>
      <c r="L161" s="97">
        <v>9.8995033223697455E-4</v>
      </c>
      <c r="M161" s="97">
        <v>1.0623040083680826E-4</v>
      </c>
      <c r="N161" s="97">
        <v>2.0664259713317672E-5</v>
      </c>
    </row>
    <row r="162" spans="2:14">
      <c r="B162" s="109" t="s">
        <v>1437</v>
      </c>
      <c r="C162" s="86" t="s">
        <v>1438</v>
      </c>
      <c r="D162" s="99" t="s">
        <v>1407</v>
      </c>
      <c r="E162" s="99" t="s">
        <v>902</v>
      </c>
      <c r="F162" s="86" t="s">
        <v>1173</v>
      </c>
      <c r="G162" s="99" t="s">
        <v>217</v>
      </c>
      <c r="H162" s="99" t="s">
        <v>188</v>
      </c>
      <c r="I162" s="96">
        <v>843495.00612999988</v>
      </c>
      <c r="J162" s="98">
        <v>585</v>
      </c>
      <c r="K162" s="96">
        <v>18583.122826915202</v>
      </c>
      <c r="L162" s="97">
        <v>1.4700436976431076E-2</v>
      </c>
      <c r="M162" s="97">
        <v>1.7507692351380604E-3</v>
      </c>
      <c r="N162" s="97">
        <v>3.4056494080782771E-4</v>
      </c>
    </row>
    <row r="163" spans="2:14">
      <c r="B163" s="109" t="s">
        <v>1439</v>
      </c>
      <c r="C163" s="86" t="s">
        <v>1440</v>
      </c>
      <c r="D163" s="99" t="s">
        <v>1407</v>
      </c>
      <c r="E163" s="99" t="s">
        <v>902</v>
      </c>
      <c r="F163" s="86" t="s">
        <v>1441</v>
      </c>
      <c r="G163" s="99" t="s">
        <v>924</v>
      </c>
      <c r="H163" s="99" t="s">
        <v>188</v>
      </c>
      <c r="I163" s="96">
        <v>786244.39935999992</v>
      </c>
      <c r="J163" s="98">
        <v>807</v>
      </c>
      <c r="K163" s="96">
        <v>23895.241015913201</v>
      </c>
      <c r="L163" s="97">
        <v>3.5983231322224404E-2</v>
      </c>
      <c r="M163" s="97">
        <v>2.2512391069318773E-3</v>
      </c>
      <c r="N163" s="97">
        <v>4.3791785793863497E-4</v>
      </c>
    </row>
    <row r="164" spans="2:14">
      <c r="B164" s="109" t="s">
        <v>1442</v>
      </c>
      <c r="C164" s="86" t="s">
        <v>1443</v>
      </c>
      <c r="D164" s="99" t="s">
        <v>1407</v>
      </c>
      <c r="E164" s="99" t="s">
        <v>902</v>
      </c>
      <c r="F164" s="86" t="s">
        <v>1444</v>
      </c>
      <c r="G164" s="99" t="s">
        <v>1162</v>
      </c>
      <c r="H164" s="99" t="s">
        <v>188</v>
      </c>
      <c r="I164" s="96">
        <v>220439.18950999997</v>
      </c>
      <c r="J164" s="98">
        <v>5433</v>
      </c>
      <c r="K164" s="96">
        <v>45103.352752993102</v>
      </c>
      <c r="L164" s="97">
        <v>4.6288016569255826E-3</v>
      </c>
      <c r="M164" s="97">
        <v>4.2493160668963916E-3</v>
      </c>
      <c r="N164" s="97">
        <v>8.265898473377055E-4</v>
      </c>
    </row>
    <row r="165" spans="2:14">
      <c r="B165" s="109" t="s">
        <v>1445</v>
      </c>
      <c r="C165" s="86" t="s">
        <v>1446</v>
      </c>
      <c r="D165" s="99" t="s">
        <v>1413</v>
      </c>
      <c r="E165" s="99" t="s">
        <v>902</v>
      </c>
      <c r="F165" s="86" t="s">
        <v>1447</v>
      </c>
      <c r="G165" s="99" t="s">
        <v>970</v>
      </c>
      <c r="H165" s="99" t="s">
        <v>188</v>
      </c>
      <c r="I165" s="96">
        <v>0.9760899999999999</v>
      </c>
      <c r="J165" s="98">
        <v>3729</v>
      </c>
      <c r="K165" s="96">
        <v>0.13707231869999997</v>
      </c>
      <c r="L165" s="97">
        <v>4.5044341811781177E-9</v>
      </c>
      <c r="M165" s="97">
        <v>1.2913975805046994E-8</v>
      </c>
      <c r="N165" s="97">
        <v>2.5120657350897141E-9</v>
      </c>
    </row>
    <row r="166" spans="2:14">
      <c r="B166" s="109" t="s">
        <v>1450</v>
      </c>
      <c r="C166" s="86" t="s">
        <v>1451</v>
      </c>
      <c r="D166" s="99" t="s">
        <v>1407</v>
      </c>
      <c r="E166" s="99" t="s">
        <v>902</v>
      </c>
      <c r="F166" s="86" t="s">
        <v>1189</v>
      </c>
      <c r="G166" s="99" t="s">
        <v>1162</v>
      </c>
      <c r="H166" s="99" t="s">
        <v>188</v>
      </c>
      <c r="I166" s="96">
        <v>602756.07288999995</v>
      </c>
      <c r="J166" s="98">
        <v>1041</v>
      </c>
      <c r="K166" s="96">
        <v>23630.485241809696</v>
      </c>
      <c r="L166" s="97">
        <v>2.2246898739374788E-2</v>
      </c>
      <c r="M166" s="97">
        <v>2.2262957070284866E-3</v>
      </c>
      <c r="N166" s="97">
        <v>4.3306579214883687E-4</v>
      </c>
    </row>
    <row r="167" spans="2:14">
      <c r="B167" s="109" t="s">
        <v>1452</v>
      </c>
      <c r="C167" s="86" t="s">
        <v>1453</v>
      </c>
      <c r="D167" s="99" t="s">
        <v>1413</v>
      </c>
      <c r="E167" s="99" t="s">
        <v>902</v>
      </c>
      <c r="F167" s="86" t="s">
        <v>1051</v>
      </c>
      <c r="G167" s="99" t="s">
        <v>214</v>
      </c>
      <c r="H167" s="99" t="s">
        <v>188</v>
      </c>
      <c r="I167" s="96">
        <v>1802354.0893599999</v>
      </c>
      <c r="J167" s="98">
        <v>1039</v>
      </c>
      <c r="K167" s="96">
        <v>70523.844545662796</v>
      </c>
      <c r="L167" s="97">
        <v>3.3019820424174651E-3</v>
      </c>
      <c r="M167" s="97">
        <v>6.6442534187727649E-3</v>
      </c>
      <c r="N167" s="97">
        <v>1.2924603236463175E-3</v>
      </c>
    </row>
    <row r="168" spans="2:14">
      <c r="B168" s="109" t="s">
        <v>1454</v>
      </c>
      <c r="C168" s="86" t="s">
        <v>1455</v>
      </c>
      <c r="D168" s="99" t="s">
        <v>1407</v>
      </c>
      <c r="E168" s="99" t="s">
        <v>902</v>
      </c>
      <c r="F168" s="86" t="s">
        <v>1456</v>
      </c>
      <c r="G168" s="99" t="s">
        <v>943</v>
      </c>
      <c r="H168" s="99" t="s">
        <v>188</v>
      </c>
      <c r="I168" s="96">
        <v>111144.44002999998</v>
      </c>
      <c r="J168" s="98">
        <v>2378</v>
      </c>
      <c r="K168" s="96">
        <v>9953.5936750855981</v>
      </c>
      <c r="L168" s="97">
        <v>2.5779052846686746E-3</v>
      </c>
      <c r="M168" s="97">
        <v>9.3775657340889663E-4</v>
      </c>
      <c r="N168" s="97">
        <v>1.8241525239616623E-4</v>
      </c>
    </row>
    <row r="169" spans="2:14">
      <c r="B169" s="109" t="s">
        <v>1457</v>
      </c>
      <c r="C169" s="86" t="s">
        <v>1458</v>
      </c>
      <c r="D169" s="99" t="s">
        <v>1413</v>
      </c>
      <c r="E169" s="99" t="s">
        <v>902</v>
      </c>
      <c r="F169" s="86" t="s">
        <v>1054</v>
      </c>
      <c r="G169" s="99" t="s">
        <v>940</v>
      </c>
      <c r="H169" s="99" t="s">
        <v>188</v>
      </c>
      <c r="I169" s="96">
        <v>696341.62991000002</v>
      </c>
      <c r="J169" s="98">
        <v>4124</v>
      </c>
      <c r="K169" s="96">
        <v>108148.7071206486</v>
      </c>
      <c r="L169" s="97">
        <v>1.4122242920830102E-2</v>
      </c>
      <c r="M169" s="97">
        <v>1.0188999502954857E-2</v>
      </c>
      <c r="N169" s="97">
        <v>1.9819950813455846E-3</v>
      </c>
    </row>
    <row r="170" spans="2:14">
      <c r="B170" s="109" t="s">
        <v>1459</v>
      </c>
      <c r="C170" s="86" t="s">
        <v>1460</v>
      </c>
      <c r="D170" s="99" t="s">
        <v>1407</v>
      </c>
      <c r="E170" s="99" t="s">
        <v>902</v>
      </c>
      <c r="F170" s="86" t="s">
        <v>584</v>
      </c>
      <c r="G170" s="99" t="s">
        <v>418</v>
      </c>
      <c r="H170" s="99" t="s">
        <v>188</v>
      </c>
      <c r="I170" s="96">
        <v>40695.14428</v>
      </c>
      <c r="J170" s="98">
        <v>466</v>
      </c>
      <c r="K170" s="96">
        <v>714.18187086249998</v>
      </c>
      <c r="L170" s="97">
        <v>2.5577882118517928E-4</v>
      </c>
      <c r="M170" s="97">
        <v>6.7285119914744127E-5</v>
      </c>
      <c r="N170" s="97">
        <v>1.3088505567214524E-5</v>
      </c>
    </row>
    <row r="171" spans="2:14">
      <c r="B171" s="109" t="s">
        <v>1461</v>
      </c>
      <c r="C171" s="86" t="s">
        <v>1462</v>
      </c>
      <c r="D171" s="99" t="s">
        <v>1407</v>
      </c>
      <c r="E171" s="99" t="s">
        <v>902</v>
      </c>
      <c r="F171" s="86" t="s">
        <v>1463</v>
      </c>
      <c r="G171" s="99" t="s">
        <v>217</v>
      </c>
      <c r="H171" s="99" t="s">
        <v>188</v>
      </c>
      <c r="I171" s="96">
        <v>365511.54184999992</v>
      </c>
      <c r="J171" s="98">
        <v>201</v>
      </c>
      <c r="K171" s="96">
        <v>2766.7980960256996</v>
      </c>
      <c r="L171" s="97">
        <v>4.8213213632124106E-3</v>
      </c>
      <c r="M171" s="97">
        <v>2.606679744560707E-4</v>
      </c>
      <c r="N171" s="97">
        <v>5.0705924864008461E-5</v>
      </c>
    </row>
    <row r="172" spans="2:14">
      <c r="B172" s="109" t="s">
        <v>1464</v>
      </c>
      <c r="C172" s="86" t="s">
        <v>1465</v>
      </c>
      <c r="D172" s="99" t="s">
        <v>1407</v>
      </c>
      <c r="E172" s="99" t="s">
        <v>902</v>
      </c>
      <c r="F172" s="86" t="s">
        <v>993</v>
      </c>
      <c r="G172" s="99" t="s">
        <v>453</v>
      </c>
      <c r="H172" s="99" t="s">
        <v>188</v>
      </c>
      <c r="I172" s="96">
        <v>846988.43223999988</v>
      </c>
      <c r="J172" s="98">
        <v>12793</v>
      </c>
      <c r="K172" s="96">
        <v>408065.7967000893</v>
      </c>
      <c r="L172" s="97">
        <v>5.9146289391146202E-3</v>
      </c>
      <c r="M172" s="97">
        <v>3.8445047661196233E-2</v>
      </c>
      <c r="N172" s="97">
        <v>7.4784472552471663E-3</v>
      </c>
    </row>
    <row r="173" spans="2:14">
      <c r="B173" s="109" t="s">
        <v>1466</v>
      </c>
      <c r="C173" s="86" t="s">
        <v>1467</v>
      </c>
      <c r="D173" s="99" t="s">
        <v>1407</v>
      </c>
      <c r="E173" s="99" t="s">
        <v>902</v>
      </c>
      <c r="F173" s="86" t="s">
        <v>1468</v>
      </c>
      <c r="G173" s="99" t="s">
        <v>924</v>
      </c>
      <c r="H173" s="99" t="s">
        <v>188</v>
      </c>
      <c r="I173" s="96">
        <v>469779.42783</v>
      </c>
      <c r="J173" s="98">
        <v>731</v>
      </c>
      <c r="K173" s="96">
        <v>12932.773962368899</v>
      </c>
      <c r="L173" s="97">
        <v>1.3534047061250295E-2</v>
      </c>
      <c r="M173" s="97">
        <v>1.2184336824979508E-3</v>
      </c>
      <c r="N173" s="97">
        <v>2.3701341480646706E-4</v>
      </c>
    </row>
    <row r="174" spans="2:14">
      <c r="B174" s="109" t="s">
        <v>1469</v>
      </c>
      <c r="C174" s="86" t="s">
        <v>1470</v>
      </c>
      <c r="D174" s="99" t="s">
        <v>1407</v>
      </c>
      <c r="E174" s="99" t="s">
        <v>902</v>
      </c>
      <c r="F174" s="86" t="s">
        <v>1073</v>
      </c>
      <c r="G174" s="99" t="s">
        <v>453</v>
      </c>
      <c r="H174" s="99" t="s">
        <v>188</v>
      </c>
      <c r="I174" s="96">
        <v>1761842.45</v>
      </c>
      <c r="J174" s="98">
        <v>5351</v>
      </c>
      <c r="K174" s="96">
        <v>355044.12965511699</v>
      </c>
      <c r="L174" s="97">
        <v>1.9410754546741536E-3</v>
      </c>
      <c r="M174" s="97">
        <v>3.344972452187861E-2</v>
      </c>
      <c r="N174" s="97">
        <v>6.5067418499237034E-3</v>
      </c>
    </row>
    <row r="175" spans="2:14">
      <c r="B175" s="109" t="s">
        <v>1471</v>
      </c>
      <c r="C175" s="86" t="s">
        <v>1472</v>
      </c>
      <c r="D175" s="99" t="s">
        <v>1407</v>
      </c>
      <c r="E175" s="99" t="s">
        <v>902</v>
      </c>
      <c r="F175" s="86" t="s">
        <v>1473</v>
      </c>
      <c r="G175" s="99" t="s">
        <v>1085</v>
      </c>
      <c r="H175" s="99" t="s">
        <v>188</v>
      </c>
      <c r="I175" s="96">
        <v>161273.49416</v>
      </c>
      <c r="J175" s="98">
        <v>348</v>
      </c>
      <c r="K175" s="96">
        <v>2113.5988046783</v>
      </c>
      <c r="L175" s="97">
        <v>7.1771780278528288E-3</v>
      </c>
      <c r="M175" s="97">
        <v>1.991281980494565E-4</v>
      </c>
      <c r="N175" s="97">
        <v>3.8735020938687424E-5</v>
      </c>
    </row>
    <row r="176" spans="2:14">
      <c r="B176" s="109" t="s">
        <v>1474</v>
      </c>
      <c r="C176" s="86" t="s">
        <v>1475</v>
      </c>
      <c r="D176" s="99" t="s">
        <v>1407</v>
      </c>
      <c r="E176" s="99" t="s">
        <v>902</v>
      </c>
      <c r="F176" s="86" t="s">
        <v>1476</v>
      </c>
      <c r="G176" s="99" t="s">
        <v>963</v>
      </c>
      <c r="H176" s="99" t="s">
        <v>188</v>
      </c>
      <c r="I176" s="96">
        <v>383618.98743999994</v>
      </c>
      <c r="J176" s="98">
        <v>3338.0000000000005</v>
      </c>
      <c r="K176" s="96">
        <v>48224.389976460196</v>
      </c>
      <c r="L176" s="97">
        <v>6.1609274312878189E-3</v>
      </c>
      <c r="M176" s="97">
        <v>4.5433579243097594E-3</v>
      </c>
      <c r="N176" s="97">
        <v>8.837877611205066E-4</v>
      </c>
    </row>
    <row r="177" spans="2:14">
      <c r="B177" s="109" t="s">
        <v>1477</v>
      </c>
      <c r="C177" s="86" t="s">
        <v>1478</v>
      </c>
      <c r="D177" s="99" t="s">
        <v>1407</v>
      </c>
      <c r="E177" s="99" t="s">
        <v>902</v>
      </c>
      <c r="F177" s="86" t="s">
        <v>1479</v>
      </c>
      <c r="G177" s="99" t="s">
        <v>963</v>
      </c>
      <c r="H177" s="99" t="s">
        <v>188</v>
      </c>
      <c r="I177" s="96">
        <v>141756.57460999998</v>
      </c>
      <c r="J177" s="98">
        <v>2027</v>
      </c>
      <c r="K177" s="96">
        <v>10821.246118082699</v>
      </c>
      <c r="L177" s="97">
        <v>3.6897332697748229E-3</v>
      </c>
      <c r="M177" s="97">
        <v>1.019500595559552E-3</v>
      </c>
      <c r="N177" s="97">
        <v>1.9831634747277487E-4</v>
      </c>
    </row>
    <row r="178" spans="2:14">
      <c r="B178" s="110"/>
      <c r="C178" s="86"/>
      <c r="D178" s="86"/>
      <c r="E178" s="86"/>
      <c r="F178" s="86"/>
      <c r="G178" s="86"/>
      <c r="H178" s="86"/>
      <c r="I178" s="96"/>
      <c r="J178" s="98"/>
      <c r="K178" s="86"/>
      <c r="L178" s="86"/>
      <c r="M178" s="97"/>
      <c r="N178" s="86"/>
    </row>
    <row r="179" spans="2:14">
      <c r="B179" s="108" t="s">
        <v>80</v>
      </c>
      <c r="C179" s="84"/>
      <c r="D179" s="84"/>
      <c r="E179" s="84"/>
      <c r="F179" s="84"/>
      <c r="G179" s="84"/>
      <c r="H179" s="84"/>
      <c r="I179" s="93"/>
      <c r="J179" s="95"/>
      <c r="K179" s="93">
        <v>2178508.7219376536</v>
      </c>
      <c r="L179" s="84"/>
      <c r="M179" s="94">
        <v>0.20524354729680891</v>
      </c>
      <c r="N179" s="94">
        <v>3.9924597219012876E-2</v>
      </c>
    </row>
    <row r="180" spans="2:14">
      <c r="B180" s="109" t="s">
        <v>1480</v>
      </c>
      <c r="C180" s="86" t="s">
        <v>1481</v>
      </c>
      <c r="D180" s="99" t="s">
        <v>32</v>
      </c>
      <c r="E180" s="99" t="s">
        <v>902</v>
      </c>
      <c r="F180" s="86"/>
      <c r="G180" s="99" t="s">
        <v>1482</v>
      </c>
      <c r="H180" s="99" t="s">
        <v>190</v>
      </c>
      <c r="I180" s="96">
        <v>84773.416500000007</v>
      </c>
      <c r="J180" s="98">
        <v>10245.099999999999</v>
      </c>
      <c r="K180" s="96">
        <v>37220.955820440096</v>
      </c>
      <c r="L180" s="97">
        <v>4.0519530596930015E-4</v>
      </c>
      <c r="M180" s="97">
        <v>3.5066928717963431E-3</v>
      </c>
      <c r="N180" s="97">
        <v>6.8213253143003584E-4</v>
      </c>
    </row>
    <row r="181" spans="2:14">
      <c r="B181" s="109" t="s">
        <v>1483</v>
      </c>
      <c r="C181" s="86" t="s">
        <v>1484</v>
      </c>
      <c r="D181" s="99" t="s">
        <v>1413</v>
      </c>
      <c r="E181" s="99" t="s">
        <v>902</v>
      </c>
      <c r="F181" s="86"/>
      <c r="G181" s="99" t="s">
        <v>948</v>
      </c>
      <c r="H181" s="99" t="s">
        <v>188</v>
      </c>
      <c r="I181" s="96">
        <v>61620.561699999998</v>
      </c>
      <c r="J181" s="98">
        <v>7903</v>
      </c>
      <c r="K181" s="96">
        <v>18339.941687212497</v>
      </c>
      <c r="L181" s="97">
        <v>2.4888087505879563E-5</v>
      </c>
      <c r="M181" s="97">
        <v>1.7278584433447319E-3</v>
      </c>
      <c r="N181" s="97">
        <v>3.3610826411146106E-4</v>
      </c>
    </row>
    <row r="182" spans="2:14">
      <c r="B182" s="109" t="s">
        <v>1485</v>
      </c>
      <c r="C182" s="86" t="s">
        <v>1486</v>
      </c>
      <c r="D182" s="99" t="s">
        <v>1407</v>
      </c>
      <c r="E182" s="99" t="s">
        <v>902</v>
      </c>
      <c r="F182" s="86"/>
      <c r="G182" s="99" t="s">
        <v>963</v>
      </c>
      <c r="H182" s="99" t="s">
        <v>188</v>
      </c>
      <c r="I182" s="96">
        <v>33635.085310000002</v>
      </c>
      <c r="J182" s="98">
        <v>74495</v>
      </c>
      <c r="K182" s="96">
        <v>94362.616314850995</v>
      </c>
      <c r="L182" s="97">
        <v>9.7562001270463754E-5</v>
      </c>
      <c r="M182" s="97">
        <v>8.890172396207657E-3</v>
      </c>
      <c r="N182" s="97">
        <v>1.7293432938619638E-3</v>
      </c>
    </row>
    <row r="183" spans="2:14">
      <c r="B183" s="109" t="s">
        <v>1487</v>
      </c>
      <c r="C183" s="86" t="s">
        <v>1488</v>
      </c>
      <c r="D183" s="99" t="s">
        <v>1407</v>
      </c>
      <c r="E183" s="99" t="s">
        <v>902</v>
      </c>
      <c r="F183" s="86"/>
      <c r="G183" s="99" t="s">
        <v>943</v>
      </c>
      <c r="H183" s="99" t="s">
        <v>188</v>
      </c>
      <c r="I183" s="96">
        <v>191812.42198999997</v>
      </c>
      <c r="J183" s="98">
        <v>10899</v>
      </c>
      <c r="K183" s="96">
        <v>78730.624696804705</v>
      </c>
      <c r="L183" s="97">
        <v>3.4594562294405185E-5</v>
      </c>
      <c r="M183" s="97">
        <v>7.4174376861312367E-3</v>
      </c>
      <c r="N183" s="97">
        <v>1.4428624720058169E-3</v>
      </c>
    </row>
    <row r="184" spans="2:14">
      <c r="B184" s="109" t="s">
        <v>1489</v>
      </c>
      <c r="C184" s="86" t="s">
        <v>1490</v>
      </c>
      <c r="D184" s="99" t="s">
        <v>1413</v>
      </c>
      <c r="E184" s="99" t="s">
        <v>902</v>
      </c>
      <c r="F184" s="86"/>
      <c r="G184" s="99" t="s">
        <v>979</v>
      </c>
      <c r="H184" s="99" t="s">
        <v>188</v>
      </c>
      <c r="I184" s="96">
        <v>17637.9463</v>
      </c>
      <c r="J184" s="98">
        <v>34057</v>
      </c>
      <c r="K184" s="96">
        <v>22622.193925339798</v>
      </c>
      <c r="L184" s="97">
        <v>1.0762122731016001E-4</v>
      </c>
      <c r="M184" s="97">
        <v>2.1313016937308093E-3</v>
      </c>
      <c r="N184" s="97">
        <v>4.1458726861385469E-4</v>
      </c>
    </row>
    <row r="185" spans="2:14">
      <c r="B185" s="109" t="s">
        <v>1491</v>
      </c>
      <c r="C185" s="86" t="s">
        <v>1492</v>
      </c>
      <c r="D185" s="99" t="s">
        <v>1413</v>
      </c>
      <c r="E185" s="99" t="s">
        <v>902</v>
      </c>
      <c r="F185" s="86"/>
      <c r="G185" s="99" t="s">
        <v>924</v>
      </c>
      <c r="H185" s="99" t="s">
        <v>188</v>
      </c>
      <c r="I185" s="96">
        <v>138058.16959999999</v>
      </c>
      <c r="J185" s="98">
        <v>6388</v>
      </c>
      <c r="K185" s="96">
        <v>33410.5133066255</v>
      </c>
      <c r="L185" s="97">
        <v>8.2539657520604319E-5</v>
      </c>
      <c r="M185" s="97">
        <v>3.1477001670940758E-3</v>
      </c>
      <c r="N185" s="97">
        <v>6.1230018186985606E-4</v>
      </c>
    </row>
    <row r="186" spans="2:14">
      <c r="B186" s="109" t="s">
        <v>1493</v>
      </c>
      <c r="C186" s="86" t="s">
        <v>1494</v>
      </c>
      <c r="D186" s="99" t="s">
        <v>148</v>
      </c>
      <c r="E186" s="99" t="s">
        <v>902</v>
      </c>
      <c r="F186" s="86"/>
      <c r="G186" s="99" t="s">
        <v>988</v>
      </c>
      <c r="H186" s="99" t="s">
        <v>191</v>
      </c>
      <c r="I186" s="96">
        <v>873688.39809999999</v>
      </c>
      <c r="J186" s="98">
        <v>440.5</v>
      </c>
      <c r="K186" s="96">
        <v>20885.953193536297</v>
      </c>
      <c r="L186" s="97">
        <v>8.7720099113421809E-5</v>
      </c>
      <c r="M186" s="97">
        <v>1.9677254807149605E-3</v>
      </c>
      <c r="N186" s="97">
        <v>3.8276792761491479E-4</v>
      </c>
    </row>
    <row r="187" spans="2:14">
      <c r="B187" s="109" t="s">
        <v>1495</v>
      </c>
      <c r="C187" s="86" t="s">
        <v>1496</v>
      </c>
      <c r="D187" s="99" t="s">
        <v>1413</v>
      </c>
      <c r="E187" s="99" t="s">
        <v>902</v>
      </c>
      <c r="F187" s="86"/>
      <c r="G187" s="99" t="s">
        <v>908</v>
      </c>
      <c r="H187" s="99" t="s">
        <v>188</v>
      </c>
      <c r="I187" s="96">
        <v>123621.79849999999</v>
      </c>
      <c r="J187" s="98">
        <v>3659</v>
      </c>
      <c r="K187" s="96">
        <v>17034.829171419002</v>
      </c>
      <c r="L187" s="97">
        <v>1.1762426094013643E-3</v>
      </c>
      <c r="M187" s="97">
        <v>1.6049000545783703E-3</v>
      </c>
      <c r="N187" s="97">
        <v>3.121900254586442E-4</v>
      </c>
    </row>
    <row r="188" spans="2:14">
      <c r="B188" s="109" t="s">
        <v>1497</v>
      </c>
      <c r="C188" s="86" t="s">
        <v>1498</v>
      </c>
      <c r="D188" s="99" t="s">
        <v>1413</v>
      </c>
      <c r="E188" s="99" t="s">
        <v>902</v>
      </c>
      <c r="F188" s="86"/>
      <c r="G188" s="99" t="s">
        <v>927</v>
      </c>
      <c r="H188" s="99" t="s">
        <v>188</v>
      </c>
      <c r="I188" s="96">
        <v>143840.52675999998</v>
      </c>
      <c r="J188" s="98">
        <v>4175</v>
      </c>
      <c r="K188" s="96">
        <v>22616.117940786</v>
      </c>
      <c r="L188" s="97">
        <v>4.8904994729773423E-5</v>
      </c>
      <c r="M188" s="97">
        <v>2.1307292578205995E-3</v>
      </c>
      <c r="N188" s="97">
        <v>4.1447591664469497E-4</v>
      </c>
    </row>
    <row r="189" spans="2:14">
      <c r="B189" s="109" t="s">
        <v>1499</v>
      </c>
      <c r="C189" s="86" t="s">
        <v>1500</v>
      </c>
      <c r="D189" s="99" t="s">
        <v>1413</v>
      </c>
      <c r="E189" s="99" t="s">
        <v>902</v>
      </c>
      <c r="F189" s="86"/>
      <c r="G189" s="99" t="s">
        <v>1184</v>
      </c>
      <c r="H189" s="99" t="s">
        <v>188</v>
      </c>
      <c r="I189" s="96">
        <v>146911.30590000001</v>
      </c>
      <c r="J189" s="98">
        <v>2089</v>
      </c>
      <c r="K189" s="96">
        <v>11557.7680536022</v>
      </c>
      <c r="L189" s="97">
        <v>1.3358689481564518E-4</v>
      </c>
      <c r="M189" s="97">
        <v>1.088890436961463E-3</v>
      </c>
      <c r="N189" s="97">
        <v>2.1181426984621826E-4</v>
      </c>
    </row>
    <row r="190" spans="2:14">
      <c r="B190" s="109" t="s">
        <v>1501</v>
      </c>
      <c r="C190" s="86" t="s">
        <v>1502</v>
      </c>
      <c r="D190" s="99" t="s">
        <v>1413</v>
      </c>
      <c r="E190" s="99" t="s">
        <v>902</v>
      </c>
      <c r="F190" s="86"/>
      <c r="G190" s="99" t="s">
        <v>1503</v>
      </c>
      <c r="H190" s="99" t="s">
        <v>188</v>
      </c>
      <c r="I190" s="96">
        <v>78355.624750000003</v>
      </c>
      <c r="J190" s="98">
        <v>10373</v>
      </c>
      <c r="K190" s="96">
        <v>30609.4038413333</v>
      </c>
      <c r="L190" s="97">
        <v>7.1330248968349378E-5</v>
      </c>
      <c r="M190" s="97">
        <v>2.8837996202503201E-3</v>
      </c>
      <c r="N190" s="97">
        <v>5.6096544722225431E-4</v>
      </c>
    </row>
    <row r="191" spans="2:14">
      <c r="B191" s="109" t="s">
        <v>1504</v>
      </c>
      <c r="C191" s="86" t="s">
        <v>1505</v>
      </c>
      <c r="D191" s="99" t="s">
        <v>32</v>
      </c>
      <c r="E191" s="99" t="s">
        <v>902</v>
      </c>
      <c r="F191" s="86"/>
      <c r="G191" s="99" t="s">
        <v>988</v>
      </c>
      <c r="H191" s="99" t="s">
        <v>190</v>
      </c>
      <c r="I191" s="96">
        <v>869784.03810000001</v>
      </c>
      <c r="J191" s="98">
        <v>1578.3</v>
      </c>
      <c r="K191" s="96">
        <v>58831.86599115339</v>
      </c>
      <c r="L191" s="97">
        <v>1.8881045554241112E-4</v>
      </c>
      <c r="M191" s="97">
        <v>5.5427186260585386E-3</v>
      </c>
      <c r="N191" s="97">
        <v>1.0781864353751997E-3</v>
      </c>
    </row>
    <row r="192" spans="2:14">
      <c r="B192" s="109" t="s">
        <v>1506</v>
      </c>
      <c r="C192" s="86" t="s">
        <v>1507</v>
      </c>
      <c r="D192" s="99" t="s">
        <v>32</v>
      </c>
      <c r="E192" s="99" t="s">
        <v>902</v>
      </c>
      <c r="F192" s="86"/>
      <c r="G192" s="99" t="s">
        <v>807</v>
      </c>
      <c r="H192" s="99" t="s">
        <v>190</v>
      </c>
      <c r="I192" s="96">
        <v>115900.92660000001</v>
      </c>
      <c r="J192" s="98">
        <v>2824</v>
      </c>
      <c r="K192" s="96">
        <v>14026.9495052806</v>
      </c>
      <c r="L192" s="97">
        <v>3.4348073283645315E-4</v>
      </c>
      <c r="M192" s="97">
        <v>1.3215190947945175E-3</v>
      </c>
      <c r="N192" s="97">
        <v>2.5706590181179316E-4</v>
      </c>
    </row>
    <row r="193" spans="2:14">
      <c r="B193" s="109" t="s">
        <v>1508</v>
      </c>
      <c r="C193" s="86" t="s">
        <v>1509</v>
      </c>
      <c r="D193" s="99" t="s">
        <v>148</v>
      </c>
      <c r="E193" s="99" t="s">
        <v>902</v>
      </c>
      <c r="F193" s="86"/>
      <c r="G193" s="99" t="s">
        <v>918</v>
      </c>
      <c r="H193" s="99" t="s">
        <v>191</v>
      </c>
      <c r="I193" s="96">
        <v>221953.10509999999</v>
      </c>
      <c r="J193" s="98">
        <v>1881.5</v>
      </c>
      <c r="K193" s="96">
        <v>22875.476025037598</v>
      </c>
      <c r="L193" s="97">
        <v>8.819111784220737E-5</v>
      </c>
      <c r="M193" s="97">
        <v>2.1551641259007037E-3</v>
      </c>
      <c r="N193" s="97">
        <v>4.1922906128211005E-4</v>
      </c>
    </row>
    <row r="194" spans="2:14">
      <c r="B194" s="109" t="s">
        <v>1510</v>
      </c>
      <c r="C194" s="86" t="s">
        <v>1511</v>
      </c>
      <c r="D194" s="99" t="s">
        <v>1413</v>
      </c>
      <c r="E194" s="99" t="s">
        <v>902</v>
      </c>
      <c r="F194" s="86"/>
      <c r="G194" s="99" t="s">
        <v>908</v>
      </c>
      <c r="H194" s="99" t="s">
        <v>188</v>
      </c>
      <c r="I194" s="96">
        <v>487810.73839999997</v>
      </c>
      <c r="J194" s="98">
        <v>609</v>
      </c>
      <c r="K194" s="96">
        <v>11187.910012264898</v>
      </c>
      <c r="L194" s="97">
        <v>5.7403142281684731E-4</v>
      </c>
      <c r="M194" s="97">
        <v>1.0540450513837549E-3</v>
      </c>
      <c r="N194" s="97">
        <v>2.0503603977538754E-4</v>
      </c>
    </row>
    <row r="195" spans="2:14">
      <c r="B195" s="109" t="s">
        <v>1512</v>
      </c>
      <c r="C195" s="86" t="s">
        <v>1513</v>
      </c>
      <c r="D195" s="99" t="s">
        <v>1407</v>
      </c>
      <c r="E195" s="99" t="s">
        <v>902</v>
      </c>
      <c r="F195" s="86"/>
      <c r="G195" s="99" t="s">
        <v>948</v>
      </c>
      <c r="H195" s="99" t="s">
        <v>188</v>
      </c>
      <c r="I195" s="96">
        <v>32962.559299999994</v>
      </c>
      <c r="J195" s="98">
        <v>10782</v>
      </c>
      <c r="K195" s="96">
        <v>13384.4511666904</v>
      </c>
      <c r="L195" s="97">
        <v>2.3923973150444497E-4</v>
      </c>
      <c r="M195" s="97">
        <v>1.2609874858013391E-3</v>
      </c>
      <c r="N195" s="97">
        <v>2.4529110966899043E-4</v>
      </c>
    </row>
    <row r="196" spans="2:14">
      <c r="B196" s="109" t="s">
        <v>1514</v>
      </c>
      <c r="C196" s="86" t="s">
        <v>1515</v>
      </c>
      <c r="D196" s="99" t="s">
        <v>1407</v>
      </c>
      <c r="E196" s="99" t="s">
        <v>902</v>
      </c>
      <c r="F196" s="86"/>
      <c r="G196" s="99" t="s">
        <v>943</v>
      </c>
      <c r="H196" s="99" t="s">
        <v>188</v>
      </c>
      <c r="I196" s="96">
        <v>232114.20199999999</v>
      </c>
      <c r="J196" s="98">
        <v>11410</v>
      </c>
      <c r="K196" s="96">
        <v>99739.611867921209</v>
      </c>
      <c r="L196" s="97">
        <v>1.0114173601668643E-4</v>
      </c>
      <c r="M196" s="97">
        <v>9.3967545503198142E-3</v>
      </c>
      <c r="N196" s="97">
        <v>1.8278851906847644E-3</v>
      </c>
    </row>
    <row r="197" spans="2:14">
      <c r="B197" s="109" t="s">
        <v>1516</v>
      </c>
      <c r="C197" s="86" t="s">
        <v>1517</v>
      </c>
      <c r="D197" s="99" t="s">
        <v>1407</v>
      </c>
      <c r="E197" s="99" t="s">
        <v>902</v>
      </c>
      <c r="F197" s="86"/>
      <c r="G197" s="99" t="s">
        <v>924</v>
      </c>
      <c r="H197" s="99" t="s">
        <v>188</v>
      </c>
      <c r="I197" s="96">
        <v>77360.989039999986</v>
      </c>
      <c r="J197" s="98">
        <v>9186</v>
      </c>
      <c r="K197" s="96">
        <v>26762.628778450096</v>
      </c>
      <c r="L197" s="97">
        <v>5.7108076676522387E-5</v>
      </c>
      <c r="M197" s="97">
        <v>2.5213839220212956E-3</v>
      </c>
      <c r="N197" s="97">
        <v>4.9046724658105892E-4</v>
      </c>
    </row>
    <row r="198" spans="2:14">
      <c r="B198" s="109" t="s">
        <v>1518</v>
      </c>
      <c r="C198" s="86" t="s">
        <v>1519</v>
      </c>
      <c r="D198" s="99" t="s">
        <v>1413</v>
      </c>
      <c r="E198" s="99" t="s">
        <v>902</v>
      </c>
      <c r="F198" s="86"/>
      <c r="G198" s="99" t="s">
        <v>979</v>
      </c>
      <c r="H198" s="99" t="s">
        <v>188</v>
      </c>
      <c r="I198" s="96">
        <v>44773.248299999999</v>
      </c>
      <c r="J198" s="98">
        <v>15697.999999999998</v>
      </c>
      <c r="K198" s="96">
        <v>26469.348013730898</v>
      </c>
      <c r="L198" s="97">
        <v>1.0600993665571457E-4</v>
      </c>
      <c r="M198" s="97">
        <v>2.493753101038697E-3</v>
      </c>
      <c r="N198" s="97">
        <v>4.8509241549335799E-4</v>
      </c>
    </row>
    <row r="199" spans="2:14">
      <c r="B199" s="109" t="s">
        <v>1520</v>
      </c>
      <c r="C199" s="86" t="s">
        <v>1521</v>
      </c>
      <c r="D199" s="99" t="s">
        <v>1413</v>
      </c>
      <c r="E199" s="99" t="s">
        <v>902</v>
      </c>
      <c r="F199" s="86"/>
      <c r="G199" s="99" t="s">
        <v>943</v>
      </c>
      <c r="H199" s="99" t="s">
        <v>188</v>
      </c>
      <c r="I199" s="96">
        <v>103114.1476</v>
      </c>
      <c r="J199" s="98">
        <v>1232</v>
      </c>
      <c r="K199" s="96">
        <v>4832.3521403555005</v>
      </c>
      <c r="L199" s="97">
        <v>5.9718931329811475E-5</v>
      </c>
      <c r="M199" s="97">
        <v>4.5526973800303857E-4</v>
      </c>
      <c r="N199" s="97">
        <v>8.8560450036908122E-5</v>
      </c>
    </row>
    <row r="200" spans="2:14">
      <c r="B200" s="109" t="s">
        <v>1522</v>
      </c>
      <c r="C200" s="86" t="s">
        <v>1523</v>
      </c>
      <c r="D200" s="99" t="s">
        <v>1413</v>
      </c>
      <c r="E200" s="99" t="s">
        <v>902</v>
      </c>
      <c r="F200" s="86"/>
      <c r="G200" s="99" t="s">
        <v>943</v>
      </c>
      <c r="H200" s="99" t="s">
        <v>188</v>
      </c>
      <c r="I200" s="96">
        <v>103114.1476</v>
      </c>
      <c r="J200" s="98">
        <v>1773</v>
      </c>
      <c r="K200" s="96">
        <v>6906.4113449002989</v>
      </c>
      <c r="L200" s="97">
        <v>6.0070083244145137E-5</v>
      </c>
      <c r="M200" s="97">
        <v>6.5067279705792664E-4</v>
      </c>
      <c r="N200" s="97">
        <v>1.2657084564192839E-4</v>
      </c>
    </row>
    <row r="201" spans="2:14">
      <c r="B201" s="109" t="s">
        <v>1524</v>
      </c>
      <c r="C201" s="86" t="s">
        <v>1525</v>
      </c>
      <c r="D201" s="99" t="s">
        <v>32</v>
      </c>
      <c r="E201" s="99" t="s">
        <v>902</v>
      </c>
      <c r="F201" s="86"/>
      <c r="G201" s="99" t="s">
        <v>988</v>
      </c>
      <c r="H201" s="99" t="s">
        <v>190</v>
      </c>
      <c r="I201" s="96">
        <v>24099.662100000001</v>
      </c>
      <c r="J201" s="98">
        <v>22615</v>
      </c>
      <c r="K201" s="96">
        <v>23357.1139117122</v>
      </c>
      <c r="L201" s="97">
        <v>4.1057149013611164E-4</v>
      </c>
      <c r="M201" s="97">
        <v>2.200540610914594E-3</v>
      </c>
      <c r="N201" s="97">
        <v>4.2805583275071213E-4</v>
      </c>
    </row>
    <row r="202" spans="2:14">
      <c r="B202" s="109" t="s">
        <v>1526</v>
      </c>
      <c r="C202" s="86" t="s">
        <v>1527</v>
      </c>
      <c r="D202" s="99" t="s">
        <v>1528</v>
      </c>
      <c r="E202" s="99" t="s">
        <v>902</v>
      </c>
      <c r="F202" s="86"/>
      <c r="G202" s="99" t="s">
        <v>212</v>
      </c>
      <c r="H202" s="99" t="s">
        <v>190</v>
      </c>
      <c r="I202" s="96">
        <v>285535.60769999999</v>
      </c>
      <c r="J202" s="98">
        <v>2956.5</v>
      </c>
      <c r="K202" s="96">
        <v>36178.436248767197</v>
      </c>
      <c r="L202" s="97">
        <v>9.161613414009649E-5</v>
      </c>
      <c r="M202" s="97">
        <v>3.4084741165249931E-3</v>
      </c>
      <c r="N202" s="97">
        <v>6.6302672130733964E-4</v>
      </c>
    </row>
    <row r="203" spans="2:14">
      <c r="B203" s="109" t="s">
        <v>1529</v>
      </c>
      <c r="C203" s="86" t="s">
        <v>1530</v>
      </c>
      <c r="D203" s="99" t="s">
        <v>1413</v>
      </c>
      <c r="E203" s="99" t="s">
        <v>902</v>
      </c>
      <c r="F203" s="86"/>
      <c r="G203" s="99" t="s">
        <v>924</v>
      </c>
      <c r="H203" s="99" t="s">
        <v>188</v>
      </c>
      <c r="I203" s="96">
        <v>151830.79949999999</v>
      </c>
      <c r="J203" s="98">
        <v>10820</v>
      </c>
      <c r="K203" s="96">
        <v>61868.196377219392</v>
      </c>
      <c r="L203" s="97">
        <v>5.5044177309397589E-5</v>
      </c>
      <c r="M203" s="97">
        <v>5.828780009667316E-3</v>
      </c>
      <c r="N203" s="97">
        <v>1.1338319631928313E-3</v>
      </c>
    </row>
    <row r="204" spans="2:14">
      <c r="B204" s="109" t="s">
        <v>1531</v>
      </c>
      <c r="C204" s="86" t="s">
        <v>1532</v>
      </c>
      <c r="D204" s="99" t="s">
        <v>1407</v>
      </c>
      <c r="E204" s="99" t="s">
        <v>902</v>
      </c>
      <c r="F204" s="86"/>
      <c r="G204" s="99" t="s">
        <v>1085</v>
      </c>
      <c r="H204" s="99" t="s">
        <v>188</v>
      </c>
      <c r="I204" s="96">
        <v>76034.482730000003</v>
      </c>
      <c r="J204" s="98">
        <v>4591</v>
      </c>
      <c r="K204" s="96">
        <v>13146.138519885199</v>
      </c>
      <c r="L204" s="97">
        <v>1.5568217117530366E-3</v>
      </c>
      <c r="M204" s="97">
        <v>1.238535368670274E-3</v>
      </c>
      <c r="N204" s="97">
        <v>2.4092365575885326E-4</v>
      </c>
    </row>
    <row r="205" spans="2:14">
      <c r="B205" s="109" t="s">
        <v>1533</v>
      </c>
      <c r="C205" s="86" t="s">
        <v>1534</v>
      </c>
      <c r="D205" s="99" t="s">
        <v>32</v>
      </c>
      <c r="E205" s="99" t="s">
        <v>902</v>
      </c>
      <c r="F205" s="86"/>
      <c r="G205" s="99" t="s">
        <v>807</v>
      </c>
      <c r="H205" s="99" t="s">
        <v>190</v>
      </c>
      <c r="I205" s="96">
        <v>73284.837199999994</v>
      </c>
      <c r="J205" s="98">
        <v>4210</v>
      </c>
      <c r="K205" s="96">
        <v>13222.325877830999</v>
      </c>
      <c r="L205" s="97">
        <v>2.3312684508330922E-4</v>
      </c>
      <c r="M205" s="97">
        <v>1.2457131979102963E-3</v>
      </c>
      <c r="N205" s="97">
        <v>2.4231990886931196E-4</v>
      </c>
    </row>
    <row r="206" spans="2:14">
      <c r="B206" s="109" t="s">
        <v>1535</v>
      </c>
      <c r="C206" s="86" t="s">
        <v>1536</v>
      </c>
      <c r="D206" s="99" t="s">
        <v>32</v>
      </c>
      <c r="E206" s="99" t="s">
        <v>902</v>
      </c>
      <c r="F206" s="86"/>
      <c r="G206" s="99" t="s">
        <v>514</v>
      </c>
      <c r="H206" s="99" t="s">
        <v>190</v>
      </c>
      <c r="I206" s="96">
        <v>230269.39189999999</v>
      </c>
      <c r="J206" s="98">
        <v>2503.5</v>
      </c>
      <c r="K206" s="96">
        <v>24705.602139426399</v>
      </c>
      <c r="L206" s="97">
        <v>2.4730090985635502E-4</v>
      </c>
      <c r="M206" s="97">
        <v>2.3275855497560051E-3</v>
      </c>
      <c r="N206" s="97">
        <v>4.5276899951654645E-4</v>
      </c>
    </row>
    <row r="207" spans="2:14">
      <c r="B207" s="109" t="s">
        <v>1537</v>
      </c>
      <c r="C207" s="86" t="s">
        <v>1538</v>
      </c>
      <c r="D207" s="99" t="s">
        <v>1413</v>
      </c>
      <c r="E207" s="99" t="s">
        <v>902</v>
      </c>
      <c r="F207" s="86"/>
      <c r="G207" s="99" t="s">
        <v>1503</v>
      </c>
      <c r="H207" s="99" t="s">
        <v>188</v>
      </c>
      <c r="I207" s="96">
        <v>194916.38818999997</v>
      </c>
      <c r="J207" s="98">
        <v>3825</v>
      </c>
      <c r="K207" s="96">
        <v>28077.608256182997</v>
      </c>
      <c r="L207" s="97">
        <v>2.025146933096271E-4</v>
      </c>
      <c r="M207" s="97">
        <v>2.6452719055370805E-3</v>
      </c>
      <c r="N207" s="97">
        <v>5.1456631282351963E-4</v>
      </c>
    </row>
    <row r="208" spans="2:14">
      <c r="B208" s="109" t="s">
        <v>1539</v>
      </c>
      <c r="C208" s="86" t="s">
        <v>1540</v>
      </c>
      <c r="D208" s="99" t="s">
        <v>32</v>
      </c>
      <c r="E208" s="99" t="s">
        <v>902</v>
      </c>
      <c r="F208" s="86"/>
      <c r="G208" s="99" t="s">
        <v>1482</v>
      </c>
      <c r="H208" s="99" t="s">
        <v>190</v>
      </c>
      <c r="I208" s="96">
        <v>18008.860499999999</v>
      </c>
      <c r="J208" s="98">
        <v>15050</v>
      </c>
      <c r="K208" s="96">
        <v>11615.4052700994</v>
      </c>
      <c r="L208" s="97">
        <v>3.5518656456385007E-5</v>
      </c>
      <c r="M208" s="97">
        <v>1.0943206042364777E-3</v>
      </c>
      <c r="N208" s="97">
        <v>2.1287056245147763E-4</v>
      </c>
    </row>
    <row r="209" spans="2:14">
      <c r="B209" s="109" t="s">
        <v>1541</v>
      </c>
      <c r="C209" s="86" t="s">
        <v>1542</v>
      </c>
      <c r="D209" s="99" t="s">
        <v>1413</v>
      </c>
      <c r="E209" s="99" t="s">
        <v>902</v>
      </c>
      <c r="F209" s="86"/>
      <c r="G209" s="99" t="s">
        <v>963</v>
      </c>
      <c r="H209" s="99" t="s">
        <v>188</v>
      </c>
      <c r="I209" s="96">
        <v>184422.44459999996</v>
      </c>
      <c r="J209" s="98">
        <v>9450</v>
      </c>
      <c r="K209" s="96">
        <v>65633.550541360193</v>
      </c>
      <c r="L209" s="97">
        <v>1.6927531404647484E-4</v>
      </c>
      <c r="M209" s="97">
        <v>6.1835248117857568E-3</v>
      </c>
      <c r="N209" s="97">
        <v>1.2028379978606864E-3</v>
      </c>
    </row>
    <row r="210" spans="2:14">
      <c r="B210" s="109" t="s">
        <v>1543</v>
      </c>
      <c r="C210" s="86" t="s">
        <v>1544</v>
      </c>
      <c r="D210" s="99" t="s">
        <v>1413</v>
      </c>
      <c r="E210" s="99" t="s">
        <v>902</v>
      </c>
      <c r="F210" s="86"/>
      <c r="G210" s="99" t="s">
        <v>979</v>
      </c>
      <c r="H210" s="99" t="s">
        <v>188</v>
      </c>
      <c r="I210" s="96">
        <v>79522.052299999996</v>
      </c>
      <c r="J210" s="98">
        <v>9898</v>
      </c>
      <c r="K210" s="96">
        <v>29642.535246629403</v>
      </c>
      <c r="L210" s="97">
        <v>2.9954143281102721E-4</v>
      </c>
      <c r="M210" s="97">
        <v>2.7927081602306396E-3</v>
      </c>
      <c r="N210" s="97">
        <v>5.432460601853587E-4</v>
      </c>
    </row>
    <row r="211" spans="2:14">
      <c r="B211" s="109" t="s">
        <v>1545</v>
      </c>
      <c r="C211" s="86" t="s">
        <v>1546</v>
      </c>
      <c r="D211" s="99" t="s">
        <v>1413</v>
      </c>
      <c r="E211" s="99" t="s">
        <v>902</v>
      </c>
      <c r="F211" s="86"/>
      <c r="G211" s="99" t="s">
        <v>924</v>
      </c>
      <c r="H211" s="99" t="s">
        <v>188</v>
      </c>
      <c r="I211" s="96">
        <v>152514.0625</v>
      </c>
      <c r="J211" s="98">
        <v>5291</v>
      </c>
      <c r="K211" s="96">
        <v>30654.017996724197</v>
      </c>
      <c r="L211" s="97">
        <v>5.4954901498042058E-5</v>
      </c>
      <c r="M211" s="97">
        <v>2.8880028476323681E-3</v>
      </c>
      <c r="N211" s="97">
        <v>5.6178307175885184E-4</v>
      </c>
    </row>
    <row r="212" spans="2:14">
      <c r="B212" s="109" t="s">
        <v>1547</v>
      </c>
      <c r="C212" s="86" t="s">
        <v>1548</v>
      </c>
      <c r="D212" s="99" t="s">
        <v>1528</v>
      </c>
      <c r="E212" s="99" t="s">
        <v>902</v>
      </c>
      <c r="F212" s="86"/>
      <c r="G212" s="99" t="s">
        <v>807</v>
      </c>
      <c r="H212" s="99" t="s">
        <v>190</v>
      </c>
      <c r="I212" s="96">
        <v>248902.95</v>
      </c>
      <c r="J212" s="98">
        <v>1022</v>
      </c>
      <c r="K212" s="96">
        <v>10901.658491354399</v>
      </c>
      <c r="L212" s="97">
        <v>7.7052580255703807E-4</v>
      </c>
      <c r="M212" s="97">
        <v>1.0270764755964973E-3</v>
      </c>
      <c r="N212" s="97">
        <v>1.9979003063133578E-4</v>
      </c>
    </row>
    <row r="213" spans="2:14">
      <c r="B213" s="109" t="s">
        <v>1549</v>
      </c>
      <c r="C213" s="86" t="s">
        <v>1550</v>
      </c>
      <c r="D213" s="99" t="s">
        <v>1407</v>
      </c>
      <c r="E213" s="99" t="s">
        <v>902</v>
      </c>
      <c r="F213" s="86"/>
      <c r="G213" s="99" t="s">
        <v>1551</v>
      </c>
      <c r="H213" s="99" t="s">
        <v>188</v>
      </c>
      <c r="I213" s="96">
        <v>148170.462</v>
      </c>
      <c r="J213" s="98">
        <v>1047</v>
      </c>
      <c r="K213" s="96">
        <v>5842.3642839735994</v>
      </c>
      <c r="L213" s="97">
        <v>1.42820974434946E-4</v>
      </c>
      <c r="M213" s="97">
        <v>5.5042587535586635E-4</v>
      </c>
      <c r="N213" s="97">
        <v>1.0707051043473765E-4</v>
      </c>
    </row>
    <row r="214" spans="2:14">
      <c r="B214" s="109" t="s">
        <v>1552</v>
      </c>
      <c r="C214" s="86" t="s">
        <v>1553</v>
      </c>
      <c r="D214" s="99" t="s">
        <v>1413</v>
      </c>
      <c r="E214" s="99" t="s">
        <v>902</v>
      </c>
      <c r="F214" s="86"/>
      <c r="G214" s="99" t="s">
        <v>979</v>
      </c>
      <c r="H214" s="99" t="s">
        <v>188</v>
      </c>
      <c r="I214" s="96">
        <v>89038.929799999984</v>
      </c>
      <c r="J214" s="98">
        <v>9656</v>
      </c>
      <c r="K214" s="96">
        <v>32378.558064392499</v>
      </c>
      <c r="L214" s="97">
        <v>4.568851286977852E-4</v>
      </c>
      <c r="M214" s="97">
        <v>3.0504767075620648E-3</v>
      </c>
      <c r="N214" s="97">
        <v>5.9338797969259963E-4</v>
      </c>
    </row>
    <row r="215" spans="2:14">
      <c r="B215" s="109" t="s">
        <v>1448</v>
      </c>
      <c r="C215" s="86" t="s">
        <v>1449</v>
      </c>
      <c r="D215" s="99" t="s">
        <v>1407</v>
      </c>
      <c r="E215" s="99" t="s">
        <v>902</v>
      </c>
      <c r="F215" s="86"/>
      <c r="G215" s="99" t="s">
        <v>1085</v>
      </c>
      <c r="H215" s="99" t="s">
        <v>188</v>
      </c>
      <c r="I215" s="96">
        <v>1971539.7690599998</v>
      </c>
      <c r="J215" s="98">
        <v>4635</v>
      </c>
      <c r="K215" s="96">
        <v>344140.35000306176</v>
      </c>
      <c r="L215" s="97">
        <v>4.0179101740005115E-3</v>
      </c>
      <c r="M215" s="97">
        <v>3.2422448205656165E-2</v>
      </c>
      <c r="N215" s="97">
        <v>6.3069129456877933E-3</v>
      </c>
    </row>
    <row r="216" spans="2:14">
      <c r="B216" s="109" t="s">
        <v>1554</v>
      </c>
      <c r="C216" s="86" t="s">
        <v>1555</v>
      </c>
      <c r="D216" s="99" t="s">
        <v>1407</v>
      </c>
      <c r="E216" s="99" t="s">
        <v>902</v>
      </c>
      <c r="F216" s="86"/>
      <c r="G216" s="99" t="s">
        <v>943</v>
      </c>
      <c r="H216" s="99" t="s">
        <v>188</v>
      </c>
      <c r="I216" s="96">
        <v>21542.3063</v>
      </c>
      <c r="J216" s="98">
        <v>14358</v>
      </c>
      <c r="K216" s="96">
        <v>11648.404979384799</v>
      </c>
      <c r="L216" s="97">
        <v>1.6479732481640148E-4</v>
      </c>
      <c r="M216" s="97">
        <v>1.0974296013799339E-3</v>
      </c>
      <c r="N216" s="97">
        <v>2.1347533400382294E-4</v>
      </c>
    </row>
    <row r="217" spans="2:14">
      <c r="B217" s="109" t="s">
        <v>1556</v>
      </c>
      <c r="C217" s="86" t="s">
        <v>1557</v>
      </c>
      <c r="D217" s="99" t="s">
        <v>1413</v>
      </c>
      <c r="E217" s="99" t="s">
        <v>902</v>
      </c>
      <c r="F217" s="86"/>
      <c r="G217" s="99" t="s">
        <v>1482</v>
      </c>
      <c r="H217" s="99" t="s">
        <v>188</v>
      </c>
      <c r="I217" s="96">
        <v>121825.79289999999</v>
      </c>
      <c r="J217" s="98">
        <v>6147</v>
      </c>
      <c r="K217" s="96">
        <v>28202.186193403402</v>
      </c>
      <c r="L217" s="97">
        <v>9.0248235206042923E-5</v>
      </c>
      <c r="M217" s="97">
        <v>2.6570087498712603E-3</v>
      </c>
      <c r="N217" s="97">
        <v>5.168493993752578E-4</v>
      </c>
    </row>
    <row r="218" spans="2:14">
      <c r="B218" s="109" t="s">
        <v>1558</v>
      </c>
      <c r="C218" s="86" t="s">
        <v>1559</v>
      </c>
      <c r="D218" s="99" t="s">
        <v>164</v>
      </c>
      <c r="E218" s="99" t="s">
        <v>902</v>
      </c>
      <c r="F218" s="86"/>
      <c r="G218" s="99" t="s">
        <v>924</v>
      </c>
      <c r="H218" s="99" t="s">
        <v>1560</v>
      </c>
      <c r="I218" s="96">
        <v>85710.462899999984</v>
      </c>
      <c r="J218" s="98">
        <v>6970</v>
      </c>
      <c r="K218" s="96">
        <v>23412.778899320798</v>
      </c>
      <c r="L218" s="97">
        <v>3.2017440053074467E-5</v>
      </c>
      <c r="M218" s="97">
        <v>2.2057849688563243E-3</v>
      </c>
      <c r="N218" s="97">
        <v>4.2907598116099615E-4</v>
      </c>
    </row>
    <row r="219" spans="2:14">
      <c r="B219" s="109" t="s">
        <v>1561</v>
      </c>
      <c r="C219" s="86" t="s">
        <v>1562</v>
      </c>
      <c r="D219" s="99" t="s">
        <v>1407</v>
      </c>
      <c r="E219" s="99" t="s">
        <v>902</v>
      </c>
      <c r="F219" s="86"/>
      <c r="G219" s="99" t="s">
        <v>963</v>
      </c>
      <c r="H219" s="99" t="s">
        <v>188</v>
      </c>
      <c r="I219" s="96">
        <v>67359.9709</v>
      </c>
      <c r="J219" s="98">
        <v>4090.9999999999995</v>
      </c>
      <c r="K219" s="96">
        <v>10377.952677662899</v>
      </c>
      <c r="L219" s="97">
        <v>1.6231846313072835E-5</v>
      </c>
      <c r="M219" s="97">
        <v>9.7773665066965389E-4</v>
      </c>
      <c r="N219" s="97">
        <v>1.9019229826408067E-4</v>
      </c>
    </row>
    <row r="220" spans="2:14">
      <c r="B220" s="109" t="s">
        <v>1563</v>
      </c>
      <c r="C220" s="86" t="s">
        <v>1564</v>
      </c>
      <c r="D220" s="99" t="s">
        <v>32</v>
      </c>
      <c r="E220" s="99" t="s">
        <v>902</v>
      </c>
      <c r="F220" s="86"/>
      <c r="G220" s="99" t="s">
        <v>988</v>
      </c>
      <c r="H220" s="99" t="s">
        <v>190</v>
      </c>
      <c r="I220" s="96">
        <v>874332.61750000005</v>
      </c>
      <c r="J220" s="98">
        <v>1539.5</v>
      </c>
      <c r="K220" s="96">
        <v>57685.678731241504</v>
      </c>
      <c r="L220" s="97">
        <v>3.3007566998228253E-4</v>
      </c>
      <c r="M220" s="97">
        <v>5.4347330409094986E-3</v>
      </c>
      <c r="N220" s="97">
        <v>1.0571807518868891E-3</v>
      </c>
    </row>
    <row r="221" spans="2:14">
      <c r="B221" s="109" t="s">
        <v>1565</v>
      </c>
      <c r="C221" s="86" t="s">
        <v>1566</v>
      </c>
      <c r="D221" s="99" t="s">
        <v>32</v>
      </c>
      <c r="E221" s="99" t="s">
        <v>902</v>
      </c>
      <c r="F221" s="86"/>
      <c r="G221" s="99" t="s">
        <v>948</v>
      </c>
      <c r="H221" s="99" t="s">
        <v>196</v>
      </c>
      <c r="I221" s="96">
        <v>25105.034800000001</v>
      </c>
      <c r="J221" s="98">
        <v>85750</v>
      </c>
      <c r="K221" s="96">
        <v>12378.351221074998</v>
      </c>
      <c r="L221" s="97">
        <v>2.0527895294125738E-4</v>
      </c>
      <c r="M221" s="97">
        <v>1.166199927829312E-3</v>
      </c>
      <c r="N221" s="97">
        <v>2.2685274645002727E-4</v>
      </c>
    </row>
    <row r="222" spans="2:14">
      <c r="B222" s="109" t="s">
        <v>1567</v>
      </c>
      <c r="C222" s="86" t="s">
        <v>1568</v>
      </c>
      <c r="D222" s="99" t="s">
        <v>1407</v>
      </c>
      <c r="E222" s="99" t="s">
        <v>902</v>
      </c>
      <c r="F222" s="86"/>
      <c r="G222" s="99" t="s">
        <v>943</v>
      </c>
      <c r="H222" s="99" t="s">
        <v>188</v>
      </c>
      <c r="I222" s="96">
        <v>248053.75169999999</v>
      </c>
      <c r="J222" s="98">
        <v>3860</v>
      </c>
      <c r="K222" s="96">
        <v>36058.978557577095</v>
      </c>
      <c r="L222" s="97">
        <v>2.0287776285951532E-4</v>
      </c>
      <c r="M222" s="97">
        <v>3.3972196652368955E-3</v>
      </c>
      <c r="N222" s="97">
        <v>6.6083747131377713E-4</v>
      </c>
    </row>
    <row r="223" spans="2:14">
      <c r="B223" s="109" t="s">
        <v>1569</v>
      </c>
      <c r="C223" s="86" t="s">
        <v>1570</v>
      </c>
      <c r="D223" s="99" t="s">
        <v>1413</v>
      </c>
      <c r="E223" s="99" t="s">
        <v>902</v>
      </c>
      <c r="F223" s="86"/>
      <c r="G223" s="99" t="s">
        <v>924</v>
      </c>
      <c r="H223" s="99" t="s">
        <v>188</v>
      </c>
      <c r="I223" s="96">
        <v>479914.17029999994</v>
      </c>
      <c r="J223" s="98">
        <v>2964</v>
      </c>
      <c r="K223" s="96">
        <v>53570.054524187195</v>
      </c>
      <c r="L223" s="97">
        <v>7.7604027560572068E-5</v>
      </c>
      <c r="M223" s="97">
        <v>5.0469882946570588E-3</v>
      </c>
      <c r="N223" s="97">
        <v>9.8175546801411483E-4</v>
      </c>
    </row>
    <row r="224" spans="2:14">
      <c r="B224" s="109" t="s">
        <v>1571</v>
      </c>
      <c r="C224" s="86" t="s">
        <v>1572</v>
      </c>
      <c r="D224" s="99" t="s">
        <v>1413</v>
      </c>
      <c r="E224" s="99" t="s">
        <v>902</v>
      </c>
      <c r="F224" s="86"/>
      <c r="G224" s="99" t="s">
        <v>1007</v>
      </c>
      <c r="H224" s="99" t="s">
        <v>188</v>
      </c>
      <c r="I224" s="96">
        <v>200403.96617</v>
      </c>
      <c r="J224" s="98">
        <v>1702</v>
      </c>
      <c r="K224" s="96">
        <v>12845.3571477354</v>
      </c>
      <c r="L224" s="97">
        <v>2.3954684220152479E-4</v>
      </c>
      <c r="M224" s="97">
        <v>1.2101978939752366E-3</v>
      </c>
      <c r="N224" s="97">
        <v>2.3541136424808903E-4</v>
      </c>
    </row>
    <row r="225" spans="2:14">
      <c r="B225" s="109" t="s">
        <v>1573</v>
      </c>
      <c r="C225" s="86" t="s">
        <v>1574</v>
      </c>
      <c r="D225" s="99" t="s">
        <v>148</v>
      </c>
      <c r="E225" s="99" t="s">
        <v>902</v>
      </c>
      <c r="F225" s="86"/>
      <c r="G225" s="99" t="s">
        <v>1575</v>
      </c>
      <c r="H225" s="99" t="s">
        <v>191</v>
      </c>
      <c r="I225" s="96">
        <v>352963.90489999996</v>
      </c>
      <c r="J225" s="98">
        <v>1294</v>
      </c>
      <c r="K225" s="96">
        <v>24786.567614096595</v>
      </c>
      <c r="L225" s="97">
        <v>3.1991290280866669E-4</v>
      </c>
      <c r="M225" s="97">
        <v>2.335213539060129E-3</v>
      </c>
      <c r="N225" s="97">
        <v>4.542528191277797E-4</v>
      </c>
    </row>
    <row r="226" spans="2:14">
      <c r="B226" s="109" t="s">
        <v>1576</v>
      </c>
      <c r="C226" s="86" t="s">
        <v>1577</v>
      </c>
      <c r="D226" s="99" t="s">
        <v>32</v>
      </c>
      <c r="E226" s="99" t="s">
        <v>902</v>
      </c>
      <c r="F226" s="86"/>
      <c r="G226" s="99" t="s">
        <v>970</v>
      </c>
      <c r="H226" s="99" t="s">
        <v>190</v>
      </c>
      <c r="I226" s="96">
        <v>65603.008900000001</v>
      </c>
      <c r="J226" s="98">
        <v>8732</v>
      </c>
      <c r="K226" s="96">
        <v>24549.865623161299</v>
      </c>
      <c r="L226" s="97">
        <v>2.2183992363592053E-4</v>
      </c>
      <c r="M226" s="97">
        <v>2.3129131664324869E-3</v>
      </c>
      <c r="N226" s="97">
        <v>4.49914883018612E-4</v>
      </c>
    </row>
    <row r="227" spans="2:14">
      <c r="B227" s="109" t="s">
        <v>1578</v>
      </c>
      <c r="C227" s="86" t="s">
        <v>1579</v>
      </c>
      <c r="D227" s="99" t="s">
        <v>164</v>
      </c>
      <c r="E227" s="99" t="s">
        <v>902</v>
      </c>
      <c r="F227" s="86"/>
      <c r="G227" s="99" t="s">
        <v>924</v>
      </c>
      <c r="H227" s="99" t="s">
        <v>1560</v>
      </c>
      <c r="I227" s="96">
        <v>28199.240099999999</v>
      </c>
      <c r="J227" s="98">
        <v>23670</v>
      </c>
      <c r="K227" s="96">
        <v>26159.052428806797</v>
      </c>
      <c r="L227" s="97">
        <v>4.0137684650779211E-5</v>
      </c>
      <c r="M227" s="97">
        <v>2.4645192651035737E-3</v>
      </c>
      <c r="N227" s="97">
        <v>4.7940576107596649E-4</v>
      </c>
    </row>
    <row r="228" spans="2:14">
      <c r="B228" s="109" t="s">
        <v>1580</v>
      </c>
      <c r="C228" s="86" t="s">
        <v>1581</v>
      </c>
      <c r="D228" s="99" t="s">
        <v>32</v>
      </c>
      <c r="E228" s="99" t="s">
        <v>902</v>
      </c>
      <c r="F228" s="86"/>
      <c r="G228" s="99" t="s">
        <v>963</v>
      </c>
      <c r="H228" s="99" t="s">
        <v>190</v>
      </c>
      <c r="I228" s="96">
        <v>70600.589699999997</v>
      </c>
      <c r="J228" s="98">
        <v>7068.3000000000011</v>
      </c>
      <c r="K228" s="96">
        <v>21386.264609196402</v>
      </c>
      <c r="L228" s="97">
        <v>5.7468739513467138E-5</v>
      </c>
      <c r="M228" s="97">
        <v>2.0148612523871691E-3</v>
      </c>
      <c r="N228" s="97">
        <v>3.9193692085931064E-4</v>
      </c>
    </row>
    <row r="229" spans="2:14">
      <c r="B229" s="109" t="s">
        <v>1582</v>
      </c>
      <c r="C229" s="86" t="s">
        <v>1583</v>
      </c>
      <c r="D229" s="99" t="s">
        <v>1407</v>
      </c>
      <c r="E229" s="99" t="s">
        <v>902</v>
      </c>
      <c r="F229" s="86"/>
      <c r="G229" s="99" t="s">
        <v>1584</v>
      </c>
      <c r="H229" s="99" t="s">
        <v>188</v>
      </c>
      <c r="I229" s="96">
        <v>181191.58669999999</v>
      </c>
      <c r="J229" s="98">
        <v>5970</v>
      </c>
      <c r="K229" s="96">
        <v>40737.340679982699</v>
      </c>
      <c r="L229" s="97">
        <v>1.2258411927474459E-4</v>
      </c>
      <c r="M229" s="97">
        <v>3.8379815625257481E-3</v>
      </c>
      <c r="N229" s="97">
        <v>7.4657581218009171E-4</v>
      </c>
    </row>
    <row r="230" spans="2:14">
      <c r="B230" s="109" t="s">
        <v>1585</v>
      </c>
      <c r="C230" s="86" t="s">
        <v>1586</v>
      </c>
      <c r="D230" s="99" t="s">
        <v>32</v>
      </c>
      <c r="E230" s="99" t="s">
        <v>902</v>
      </c>
      <c r="F230" s="86"/>
      <c r="G230" s="99" t="s">
        <v>2309</v>
      </c>
      <c r="H230" s="99" t="s">
        <v>190</v>
      </c>
      <c r="I230" s="96">
        <v>69868.522199999992</v>
      </c>
      <c r="J230" s="98">
        <v>7700</v>
      </c>
      <c r="K230" s="96">
        <v>23055.997477148099</v>
      </c>
      <c r="L230" s="97">
        <v>3.3084757953430086E-4</v>
      </c>
      <c r="M230" s="97">
        <v>2.1721715690296785E-3</v>
      </c>
      <c r="N230" s="97">
        <v>4.2253740069444557E-4</v>
      </c>
    </row>
    <row r="231" spans="2:14">
      <c r="B231" s="109" t="s">
        <v>1587</v>
      </c>
      <c r="C231" s="86" t="s">
        <v>1588</v>
      </c>
      <c r="D231" s="99" t="s">
        <v>1413</v>
      </c>
      <c r="E231" s="99" t="s">
        <v>902</v>
      </c>
      <c r="F231" s="86"/>
      <c r="G231" s="99" t="s">
        <v>948</v>
      </c>
      <c r="H231" s="99" t="s">
        <v>188</v>
      </c>
      <c r="I231" s="96">
        <v>95520.167400000006</v>
      </c>
      <c r="J231" s="98">
        <v>7834.9999999999991</v>
      </c>
      <c r="K231" s="96">
        <v>28184.763260208594</v>
      </c>
      <c r="L231" s="97">
        <v>1.4416153855250998E-4</v>
      </c>
      <c r="M231" s="97">
        <v>2.6553672854248674E-3</v>
      </c>
      <c r="N231" s="97">
        <v>5.1653009673342223E-4</v>
      </c>
    </row>
    <row r="232" spans="2:14">
      <c r="B232" s="109" t="s">
        <v>1589</v>
      </c>
      <c r="C232" s="86" t="s">
        <v>1590</v>
      </c>
      <c r="D232" s="99" t="s">
        <v>32</v>
      </c>
      <c r="E232" s="99" t="s">
        <v>902</v>
      </c>
      <c r="F232" s="86"/>
      <c r="G232" s="99" t="s">
        <v>807</v>
      </c>
      <c r="H232" s="99" t="s">
        <v>190</v>
      </c>
      <c r="I232" s="96">
        <v>11547.144699999999</v>
      </c>
      <c r="J232" s="98">
        <v>24180</v>
      </c>
      <c r="K232" s="96">
        <v>11965.821990057198</v>
      </c>
      <c r="L232" s="97">
        <v>1.1692050596752879E-4</v>
      </c>
      <c r="M232" s="97">
        <v>1.1273343672349942E-3</v>
      </c>
      <c r="N232" s="97">
        <v>2.1929249974382835E-4</v>
      </c>
    </row>
    <row r="233" spans="2:14">
      <c r="B233" s="109" t="s">
        <v>1591</v>
      </c>
      <c r="C233" s="86" t="s">
        <v>1592</v>
      </c>
      <c r="D233" s="99" t="s">
        <v>1413</v>
      </c>
      <c r="E233" s="99" t="s">
        <v>902</v>
      </c>
      <c r="F233" s="86"/>
      <c r="G233" s="99" t="s">
        <v>927</v>
      </c>
      <c r="H233" s="99" t="s">
        <v>188</v>
      </c>
      <c r="I233" s="96">
        <v>421007.13879999996</v>
      </c>
      <c r="J233" s="98">
        <v>4059.0000000000005</v>
      </c>
      <c r="K233" s="96">
        <v>64760.273779934992</v>
      </c>
      <c r="L233" s="97">
        <v>2.4252735654849047E-4</v>
      </c>
      <c r="M233" s="97">
        <v>6.1012509064844464E-3</v>
      </c>
      <c r="N233" s="97">
        <v>1.1868338283067474E-3</v>
      </c>
    </row>
    <row r="234" spans="2:14">
      <c r="B234" s="109" t="s">
        <v>1593</v>
      </c>
      <c r="C234" s="86" t="s">
        <v>1594</v>
      </c>
      <c r="D234" s="99" t="s">
        <v>1413</v>
      </c>
      <c r="E234" s="99" t="s">
        <v>902</v>
      </c>
      <c r="F234" s="86"/>
      <c r="G234" s="99" t="s">
        <v>963</v>
      </c>
      <c r="H234" s="99" t="s">
        <v>188</v>
      </c>
      <c r="I234" s="96">
        <v>241406.57879999999</v>
      </c>
      <c r="J234" s="98">
        <v>7648</v>
      </c>
      <c r="K234" s="96">
        <v>69530.811204528596</v>
      </c>
      <c r="L234" s="97">
        <v>1.257895280860269E-4</v>
      </c>
      <c r="M234" s="97">
        <v>6.5506969030397887E-3</v>
      </c>
      <c r="N234" s="97">
        <v>1.2742614264968169E-3</v>
      </c>
    </row>
    <row r="235" spans="2:14">
      <c r="B235" s="109" t="s">
        <v>1595</v>
      </c>
      <c r="C235" s="86" t="s">
        <v>1596</v>
      </c>
      <c r="D235" s="99" t="s">
        <v>1413</v>
      </c>
      <c r="E235" s="99" t="s">
        <v>902</v>
      </c>
      <c r="F235" s="86"/>
      <c r="G235" s="99" t="s">
        <v>963</v>
      </c>
      <c r="H235" s="99" t="s">
        <v>188</v>
      </c>
      <c r="I235" s="96">
        <v>58711.813499999997</v>
      </c>
      <c r="J235" s="98">
        <v>5231</v>
      </c>
      <c r="K235" s="96">
        <v>11566.1955560968</v>
      </c>
      <c r="L235" s="97">
        <v>4.7504427804266798E-4</v>
      </c>
      <c r="M235" s="97">
        <v>1.0896844161130848E-3</v>
      </c>
      <c r="N235" s="97">
        <v>2.1196871707852491E-4</v>
      </c>
    </row>
    <row r="236" spans="2:14">
      <c r="B236" s="109" t="s">
        <v>1597</v>
      </c>
      <c r="C236" s="86" t="s">
        <v>1598</v>
      </c>
      <c r="D236" s="99" t="s">
        <v>148</v>
      </c>
      <c r="E236" s="99" t="s">
        <v>902</v>
      </c>
      <c r="F236" s="86"/>
      <c r="G236" s="99" t="s">
        <v>988</v>
      </c>
      <c r="H236" s="99" t="s">
        <v>191</v>
      </c>
      <c r="I236" s="96">
        <v>3867463.7979999995</v>
      </c>
      <c r="J236" s="98">
        <v>221.2</v>
      </c>
      <c r="K236" s="96">
        <v>46426.206495169499</v>
      </c>
      <c r="L236" s="97">
        <v>1.4562427673790442E-4</v>
      </c>
      <c r="M236" s="97">
        <v>4.3739459074221866E-3</v>
      </c>
      <c r="N236" s="97">
        <v>8.5083322185542667E-4</v>
      </c>
    </row>
    <row r="237" spans="2:14">
      <c r="B237" s="109" t="s">
        <v>1599</v>
      </c>
      <c r="C237" s="86" t="s">
        <v>1600</v>
      </c>
      <c r="D237" s="99" t="s">
        <v>32</v>
      </c>
      <c r="E237" s="99" t="s">
        <v>902</v>
      </c>
      <c r="F237" s="86"/>
      <c r="G237" s="99" t="s">
        <v>807</v>
      </c>
      <c r="H237" s="99" t="s">
        <v>190</v>
      </c>
      <c r="I237" s="96">
        <v>105437.2418</v>
      </c>
      <c r="J237" s="98">
        <v>3150.8</v>
      </c>
      <c r="K237" s="96">
        <v>14237.262961631301</v>
      </c>
      <c r="L237" s="97">
        <v>2.2625987256188738E-4</v>
      </c>
      <c r="M237" s="97">
        <v>1.3413333279857793E-3</v>
      </c>
      <c r="N237" s="97">
        <v>2.609202265386053E-4</v>
      </c>
    </row>
    <row r="238" spans="2:14">
      <c r="B238" s="109" t="s">
        <v>1601</v>
      </c>
      <c r="C238" s="86" t="s">
        <v>1602</v>
      </c>
      <c r="D238" s="99" t="s">
        <v>1413</v>
      </c>
      <c r="E238" s="99" t="s">
        <v>902</v>
      </c>
      <c r="F238" s="86"/>
      <c r="G238" s="99" t="s">
        <v>418</v>
      </c>
      <c r="H238" s="99" t="s">
        <v>188</v>
      </c>
      <c r="I238" s="96">
        <v>165915.77819999997</v>
      </c>
      <c r="J238" s="98">
        <v>9931</v>
      </c>
      <c r="K238" s="96">
        <v>62052.743283055301</v>
      </c>
      <c r="L238" s="97">
        <v>1.0169086398154561E-4</v>
      </c>
      <c r="M238" s="97">
        <v>5.846166702323163E-3</v>
      </c>
      <c r="N238" s="97">
        <v>1.1372140753732041E-3</v>
      </c>
    </row>
    <row r="239" spans="2:14">
      <c r="B239" s="109" t="s">
        <v>1603</v>
      </c>
      <c r="C239" s="86" t="s">
        <v>1604</v>
      </c>
      <c r="D239" s="99" t="s">
        <v>1413</v>
      </c>
      <c r="E239" s="99" t="s">
        <v>902</v>
      </c>
      <c r="F239" s="86"/>
      <c r="G239" s="99" t="s">
        <v>927</v>
      </c>
      <c r="H239" s="99" t="s">
        <v>188</v>
      </c>
      <c r="I239" s="96">
        <v>324823.23019999999</v>
      </c>
      <c r="J239" s="98">
        <v>4836</v>
      </c>
      <c r="K239" s="96">
        <v>59158.028016636497</v>
      </c>
      <c r="L239" s="97">
        <v>6.422927826339644E-5</v>
      </c>
      <c r="M239" s="97">
        <v>5.5734472848100736E-3</v>
      </c>
      <c r="N239" s="97">
        <v>1.0841638672598737E-3</v>
      </c>
    </row>
    <row r="240" spans="2:14">
      <c r="B240" s="151"/>
      <c r="C240" s="151"/>
      <c r="D240" s="151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</row>
    <row r="241" spans="2:14">
      <c r="B241" s="151"/>
      <c r="C241" s="151"/>
      <c r="D241" s="151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</row>
    <row r="242" spans="2:14">
      <c r="B242" s="153" t="s">
        <v>60</v>
      </c>
      <c r="C242" s="151"/>
      <c r="D242" s="151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</row>
    <row r="243" spans="2:14">
      <c r="B243" s="153" t="s">
        <v>137</v>
      </c>
      <c r="C243" s="151"/>
      <c r="D243" s="151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</row>
    <row r="244" spans="2:14">
      <c r="B244" s="154"/>
      <c r="C244" s="151"/>
      <c r="D244" s="151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</row>
    <row r="245" spans="2:14">
      <c r="B245" s="151"/>
      <c r="C245" s="151"/>
      <c r="D245" s="151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</row>
    <row r="246" spans="2:14">
      <c r="B246" s="151"/>
      <c r="C246" s="151"/>
      <c r="D246" s="151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</row>
    <row r="247" spans="2:14">
      <c r="B247" s="151"/>
      <c r="C247" s="151"/>
      <c r="D247" s="151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</row>
    <row r="248" spans="2:14">
      <c r="E248" s="1"/>
      <c r="F248" s="1"/>
      <c r="G248" s="1"/>
    </row>
    <row r="249" spans="2:14">
      <c r="E249" s="1"/>
      <c r="F249" s="1"/>
      <c r="G249" s="1"/>
    </row>
    <row r="250" spans="2:14">
      <c r="E250" s="1"/>
      <c r="F250" s="1"/>
      <c r="G250" s="1"/>
    </row>
    <row r="251" spans="2:14">
      <c r="E251" s="1"/>
      <c r="F251" s="1"/>
      <c r="G251" s="1"/>
    </row>
    <row r="252" spans="2:14">
      <c r="E252" s="1"/>
      <c r="F252" s="1"/>
      <c r="G252" s="1"/>
    </row>
    <row r="253" spans="2:14">
      <c r="E253" s="1"/>
      <c r="F253" s="1"/>
      <c r="G253" s="1"/>
    </row>
    <row r="254" spans="2:14">
      <c r="E254" s="1"/>
      <c r="F254" s="1"/>
      <c r="G254" s="1"/>
    </row>
    <row r="255" spans="2:14">
      <c r="E255" s="1"/>
      <c r="F255" s="1"/>
      <c r="G255" s="1"/>
    </row>
    <row r="256" spans="2:14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6">
      <formula1>$AX$6:$AX$23</formula1>
    </dataValidation>
    <dataValidation type="list" allowBlank="1" showInputMessage="1" showErrorMessage="1" sqref="H12:H356">
      <formula1>$BB$6:$BB$19</formula1>
    </dataValidation>
    <dataValidation type="list" allowBlank="1" showInputMessage="1" showErrorMessage="1" sqref="G12:G362">
      <formula1>$AZ$6:$AZ$29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1.5703125" style="2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0.710937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8" t="s">
        <v>204</v>
      </c>
      <c r="C1" s="80" t="s" vm="1">
        <v>269</v>
      </c>
    </row>
    <row r="2" spans="2:57">
      <c r="B2" s="58" t="s">
        <v>203</v>
      </c>
      <c r="C2" s="80" t="s">
        <v>270</v>
      </c>
    </row>
    <row r="3" spans="2:57">
      <c r="B3" s="58" t="s">
        <v>205</v>
      </c>
      <c r="C3" s="80" t="s">
        <v>271</v>
      </c>
    </row>
    <row r="4" spans="2:57">
      <c r="B4" s="58" t="s">
        <v>206</v>
      </c>
      <c r="C4" s="80">
        <v>17012</v>
      </c>
    </row>
    <row r="6" spans="2:57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3"/>
      <c r="BE6" s="3"/>
    </row>
    <row r="7" spans="2:57" ht="26.25" customHeight="1">
      <c r="B7" s="171" t="s">
        <v>115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3"/>
      <c r="BB7" s="3"/>
      <c r="BE7" s="3"/>
    </row>
    <row r="8" spans="2:57" s="3" customFormat="1" ht="47.25">
      <c r="B8" s="23" t="s">
        <v>140</v>
      </c>
      <c r="C8" s="31" t="s">
        <v>59</v>
      </c>
      <c r="D8" s="72" t="s">
        <v>144</v>
      </c>
      <c r="E8" s="72" t="s">
        <v>142</v>
      </c>
      <c r="F8" s="72" t="s">
        <v>82</v>
      </c>
      <c r="G8" s="31" t="s">
        <v>126</v>
      </c>
      <c r="H8" s="31" t="s">
        <v>0</v>
      </c>
      <c r="I8" s="31" t="s">
        <v>130</v>
      </c>
      <c r="J8" s="31" t="s">
        <v>77</v>
      </c>
      <c r="K8" s="31" t="s">
        <v>74</v>
      </c>
      <c r="L8" s="72" t="s">
        <v>207</v>
      </c>
      <c r="M8" s="32" t="s">
        <v>209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78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81" t="s">
        <v>38</v>
      </c>
      <c r="C11" s="82"/>
      <c r="D11" s="82"/>
      <c r="E11" s="82"/>
      <c r="F11" s="82"/>
      <c r="G11" s="82"/>
      <c r="H11" s="90"/>
      <c r="I11" s="92"/>
      <c r="J11" s="90">
        <v>3009351.3596377284</v>
      </c>
      <c r="K11" s="82"/>
      <c r="L11" s="91">
        <v>1</v>
      </c>
      <c r="M11" s="91">
        <v>5.5151094743913325E-2</v>
      </c>
      <c r="N11" s="5"/>
      <c r="BB11" s="1"/>
      <c r="BC11" s="3"/>
      <c r="BE11" s="1"/>
    </row>
    <row r="12" spans="2:57" ht="20.25">
      <c r="B12" s="83" t="s">
        <v>264</v>
      </c>
      <c r="C12" s="84"/>
      <c r="D12" s="84"/>
      <c r="E12" s="84"/>
      <c r="F12" s="84"/>
      <c r="G12" s="84"/>
      <c r="H12" s="93"/>
      <c r="I12" s="95"/>
      <c r="J12" s="93">
        <v>81953.031677911</v>
      </c>
      <c r="K12" s="84"/>
      <c r="L12" s="94">
        <v>2.7232789356898712E-2</v>
      </c>
      <c r="M12" s="94">
        <v>1.5019181459633554E-3</v>
      </c>
      <c r="BC12" s="4"/>
    </row>
    <row r="13" spans="2:57">
      <c r="B13" s="103" t="s">
        <v>84</v>
      </c>
      <c r="C13" s="84"/>
      <c r="D13" s="84"/>
      <c r="E13" s="84"/>
      <c r="F13" s="84"/>
      <c r="G13" s="84"/>
      <c r="H13" s="93"/>
      <c r="I13" s="95"/>
      <c r="J13" s="93">
        <v>71782.415948230991</v>
      </c>
      <c r="K13" s="84"/>
      <c r="L13" s="94">
        <v>2.3853118951478069E-2</v>
      </c>
      <c r="M13" s="94">
        <v>1.3155256232308015E-3</v>
      </c>
    </row>
    <row r="14" spans="2:57">
      <c r="B14" s="89" t="s">
        <v>1605</v>
      </c>
      <c r="C14" s="86" t="s">
        <v>1606</v>
      </c>
      <c r="D14" s="99" t="s">
        <v>145</v>
      </c>
      <c r="E14" s="86" t="s">
        <v>1607</v>
      </c>
      <c r="F14" s="99" t="s">
        <v>1608</v>
      </c>
      <c r="G14" s="99" t="s">
        <v>189</v>
      </c>
      <c r="H14" s="96">
        <v>233.28550999999999</v>
      </c>
      <c r="I14" s="98">
        <v>14490</v>
      </c>
      <c r="J14" s="96">
        <v>33.803070398999999</v>
      </c>
      <c r="K14" s="97">
        <v>8.3915651079136682E-6</v>
      </c>
      <c r="L14" s="97">
        <v>1.1232676533679762E-5</v>
      </c>
      <c r="M14" s="97">
        <v>6.1949440773670447E-7</v>
      </c>
    </row>
    <row r="15" spans="2:57">
      <c r="B15" s="89" t="s">
        <v>1609</v>
      </c>
      <c r="C15" s="86" t="s">
        <v>1610</v>
      </c>
      <c r="D15" s="99" t="s">
        <v>145</v>
      </c>
      <c r="E15" s="86" t="s">
        <v>1611</v>
      </c>
      <c r="F15" s="99" t="s">
        <v>1608</v>
      </c>
      <c r="G15" s="99" t="s">
        <v>189</v>
      </c>
      <c r="H15" s="96">
        <v>2928270</v>
      </c>
      <c r="I15" s="98">
        <v>1452</v>
      </c>
      <c r="J15" s="96">
        <v>42518.4804</v>
      </c>
      <c r="K15" s="97">
        <v>1.4641349999999999E-2</v>
      </c>
      <c r="L15" s="97">
        <v>1.4128785681283311E-2</v>
      </c>
      <c r="M15" s="97">
        <v>7.7921799772490185E-4</v>
      </c>
    </row>
    <row r="16" spans="2:57" ht="20.25">
      <c r="B16" s="89" t="s">
        <v>1612</v>
      </c>
      <c r="C16" s="86" t="s">
        <v>1613</v>
      </c>
      <c r="D16" s="99" t="s">
        <v>145</v>
      </c>
      <c r="E16" s="86" t="s">
        <v>1607</v>
      </c>
      <c r="F16" s="99" t="s">
        <v>1608</v>
      </c>
      <c r="G16" s="99" t="s">
        <v>189</v>
      </c>
      <c r="H16" s="96">
        <v>250687.24252</v>
      </c>
      <c r="I16" s="98">
        <v>11660</v>
      </c>
      <c r="J16" s="96">
        <v>29230.132477831998</v>
      </c>
      <c r="K16" s="97">
        <v>3.0980313279181555E-2</v>
      </c>
      <c r="L16" s="97">
        <v>9.7131005936610792E-3</v>
      </c>
      <c r="M16" s="97">
        <v>5.3568813109816302E-4</v>
      </c>
      <c r="BB16" s="4"/>
    </row>
    <row r="17" spans="2:13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97"/>
      <c r="M17" s="86"/>
    </row>
    <row r="18" spans="2:13">
      <c r="B18" s="103" t="s">
        <v>85</v>
      </c>
      <c r="C18" s="84"/>
      <c r="D18" s="84"/>
      <c r="E18" s="84"/>
      <c r="F18" s="84"/>
      <c r="G18" s="84"/>
      <c r="H18" s="93"/>
      <c r="I18" s="95"/>
      <c r="J18" s="93">
        <v>10170.615729679999</v>
      </c>
      <c r="K18" s="84"/>
      <c r="L18" s="94">
        <v>3.3796704054206411E-3</v>
      </c>
      <c r="M18" s="94">
        <v>1.8639252273255374E-4</v>
      </c>
    </row>
    <row r="19" spans="2:13">
      <c r="B19" s="89" t="s">
        <v>1614</v>
      </c>
      <c r="C19" s="86" t="s">
        <v>1615</v>
      </c>
      <c r="D19" s="99" t="s">
        <v>145</v>
      </c>
      <c r="E19" s="86" t="s">
        <v>1616</v>
      </c>
      <c r="F19" s="99" t="s">
        <v>1617</v>
      </c>
      <c r="G19" s="99" t="s">
        <v>189</v>
      </c>
      <c r="H19" s="96">
        <v>1659353</v>
      </c>
      <c r="I19" s="98">
        <v>305.72000000000003</v>
      </c>
      <c r="J19" s="96">
        <v>5072.973991599999</v>
      </c>
      <c r="K19" s="97">
        <v>3.7288831460674157E-3</v>
      </c>
      <c r="L19" s="97">
        <v>1.68573668719451E-3</v>
      </c>
      <c r="M19" s="97">
        <v>9.297022374875501E-5</v>
      </c>
    </row>
    <row r="20" spans="2:13">
      <c r="B20" s="89" t="s">
        <v>1618</v>
      </c>
      <c r="C20" s="86" t="s">
        <v>1619</v>
      </c>
      <c r="D20" s="99" t="s">
        <v>145</v>
      </c>
      <c r="E20" s="86" t="s">
        <v>1611</v>
      </c>
      <c r="F20" s="99" t="s">
        <v>1617</v>
      </c>
      <c r="G20" s="99" t="s">
        <v>189</v>
      </c>
      <c r="H20" s="96">
        <v>160859.63199999998</v>
      </c>
      <c r="I20" s="98">
        <v>3169</v>
      </c>
      <c r="J20" s="96">
        <v>5097.6417380799994</v>
      </c>
      <c r="K20" s="97">
        <v>9.0189724044379763E-3</v>
      </c>
      <c r="L20" s="97">
        <v>1.6939337182261308E-3</v>
      </c>
      <c r="M20" s="97">
        <v>9.3422298983798725E-5</v>
      </c>
    </row>
    <row r="21" spans="2:13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97"/>
      <c r="M21" s="86"/>
    </row>
    <row r="22" spans="2:13">
      <c r="B22" s="83" t="s">
        <v>263</v>
      </c>
      <c r="C22" s="84"/>
      <c r="D22" s="84"/>
      <c r="E22" s="84"/>
      <c r="F22" s="84"/>
      <c r="G22" s="84"/>
      <c r="H22" s="93"/>
      <c r="I22" s="95"/>
      <c r="J22" s="93">
        <v>2927398.3279598174</v>
      </c>
      <c r="K22" s="84"/>
      <c r="L22" s="94">
        <v>0.97276721064310123</v>
      </c>
      <c r="M22" s="94">
        <v>5.3649176597949967E-2</v>
      </c>
    </row>
    <row r="23" spans="2:13">
      <c r="B23" s="103" t="s">
        <v>86</v>
      </c>
      <c r="C23" s="84"/>
      <c r="D23" s="84"/>
      <c r="E23" s="84"/>
      <c r="F23" s="84"/>
      <c r="G23" s="84"/>
      <c r="H23" s="93"/>
      <c r="I23" s="95"/>
      <c r="J23" s="93">
        <v>2294129.1542298249</v>
      </c>
      <c r="K23" s="84"/>
      <c r="L23" s="94">
        <v>0.76233343337681803</v>
      </c>
      <c r="M23" s="94">
        <v>4.2043523410617629E-2</v>
      </c>
    </row>
    <row r="24" spans="2:13">
      <c r="B24" s="89" t="s">
        <v>1620</v>
      </c>
      <c r="C24" s="86" t="s">
        <v>1621</v>
      </c>
      <c r="D24" s="99" t="s">
        <v>32</v>
      </c>
      <c r="E24" s="86"/>
      <c r="F24" s="99" t="s">
        <v>1608</v>
      </c>
      <c r="G24" s="99" t="s">
        <v>188</v>
      </c>
      <c r="H24" s="96">
        <v>2769499.2005999996</v>
      </c>
      <c r="I24" s="98">
        <v>2394</v>
      </c>
      <c r="J24" s="96">
        <v>249692.61970414888</v>
      </c>
      <c r="K24" s="97">
        <v>9.9752971324731349E-2</v>
      </c>
      <c r="L24" s="97">
        <v>8.2972238819666227E-2</v>
      </c>
      <c r="M24" s="97">
        <v>4.576009804258015E-3</v>
      </c>
    </row>
    <row r="25" spans="2:13">
      <c r="B25" s="89" t="s">
        <v>1622</v>
      </c>
      <c r="C25" s="86" t="s">
        <v>1623</v>
      </c>
      <c r="D25" s="99" t="s">
        <v>149</v>
      </c>
      <c r="E25" s="86"/>
      <c r="F25" s="99" t="s">
        <v>1608</v>
      </c>
      <c r="G25" s="99" t="s">
        <v>198</v>
      </c>
      <c r="H25" s="96">
        <v>3550836.7955299998</v>
      </c>
      <c r="I25" s="98">
        <v>1414</v>
      </c>
      <c r="J25" s="96">
        <v>168365.27731415609</v>
      </c>
      <c r="K25" s="97">
        <v>3.9385811581554289E-3</v>
      </c>
      <c r="L25" s="97">
        <v>5.5947364462760586E-2</v>
      </c>
      <c r="M25" s="97">
        <v>3.0855583981579584E-3</v>
      </c>
    </row>
    <row r="26" spans="2:13">
      <c r="B26" s="89" t="s">
        <v>1624</v>
      </c>
      <c r="C26" s="86" t="s">
        <v>1625</v>
      </c>
      <c r="D26" s="99" t="s">
        <v>32</v>
      </c>
      <c r="E26" s="86"/>
      <c r="F26" s="99" t="s">
        <v>1608</v>
      </c>
      <c r="G26" s="99" t="s">
        <v>190</v>
      </c>
      <c r="H26" s="96">
        <v>781109.18986999989</v>
      </c>
      <c r="I26" s="98">
        <v>2349</v>
      </c>
      <c r="J26" s="96">
        <v>78633.281066392985</v>
      </c>
      <c r="K26" s="97">
        <v>7.798338495923765E-2</v>
      </c>
      <c r="L26" s="97">
        <v>2.6129644454630587E-2</v>
      </c>
      <c r="M26" s="97">
        <v>1.4410784969421009E-3</v>
      </c>
    </row>
    <row r="27" spans="2:13">
      <c r="B27" s="89" t="s">
        <v>1626</v>
      </c>
      <c r="C27" s="86" t="s">
        <v>1627</v>
      </c>
      <c r="D27" s="99" t="s">
        <v>1413</v>
      </c>
      <c r="E27" s="86"/>
      <c r="F27" s="99" t="s">
        <v>1608</v>
      </c>
      <c r="G27" s="99" t="s">
        <v>188</v>
      </c>
      <c r="H27" s="96">
        <v>264305.65019999997</v>
      </c>
      <c r="I27" s="98">
        <v>6189</v>
      </c>
      <c r="J27" s="96">
        <v>61603.763620579593</v>
      </c>
      <c r="K27" s="97">
        <v>1.2736136325305675E-3</v>
      </c>
      <c r="L27" s="97">
        <v>2.0470778004465246E-2</v>
      </c>
      <c r="M27" s="97">
        <v>1.1289858172058797E-3</v>
      </c>
    </row>
    <row r="28" spans="2:13">
      <c r="B28" s="89" t="s">
        <v>1628</v>
      </c>
      <c r="C28" s="86" t="s">
        <v>1629</v>
      </c>
      <c r="D28" s="99" t="s">
        <v>1413</v>
      </c>
      <c r="E28" s="86"/>
      <c r="F28" s="99" t="s">
        <v>1608</v>
      </c>
      <c r="G28" s="99" t="s">
        <v>188</v>
      </c>
      <c r="H28" s="96">
        <v>1342494.6641999998</v>
      </c>
      <c r="I28" s="98">
        <v>3376.5</v>
      </c>
      <c r="J28" s="96">
        <v>170710.26557400939</v>
      </c>
      <c r="K28" s="97">
        <v>9.5010238089171962E-3</v>
      </c>
      <c r="L28" s="97">
        <v>5.672659825091339E-2</v>
      </c>
      <c r="M28" s="97">
        <v>3.1285339946360321E-3</v>
      </c>
    </row>
    <row r="29" spans="2:13">
      <c r="B29" s="89" t="s">
        <v>1630</v>
      </c>
      <c r="C29" s="86" t="s">
        <v>1631</v>
      </c>
      <c r="D29" s="99" t="s">
        <v>1413</v>
      </c>
      <c r="E29" s="86"/>
      <c r="F29" s="99" t="s">
        <v>1608</v>
      </c>
      <c r="G29" s="99" t="s">
        <v>188</v>
      </c>
      <c r="H29" s="96">
        <v>1444662.0044999998</v>
      </c>
      <c r="I29" s="98">
        <v>2951</v>
      </c>
      <c r="J29" s="96">
        <v>160552.02068209767</v>
      </c>
      <c r="K29" s="97">
        <v>4.1874260999999996E-2</v>
      </c>
      <c r="L29" s="97">
        <v>5.3351038644229715E-2</v>
      </c>
      <c r="M29" s="97">
        <v>2.942368186954094E-3</v>
      </c>
    </row>
    <row r="30" spans="2:13">
      <c r="B30" s="89" t="s">
        <v>1632</v>
      </c>
      <c r="C30" s="86" t="s">
        <v>1633</v>
      </c>
      <c r="D30" s="99" t="s">
        <v>1407</v>
      </c>
      <c r="E30" s="86"/>
      <c r="F30" s="99" t="s">
        <v>1608</v>
      </c>
      <c r="G30" s="99" t="s">
        <v>188</v>
      </c>
      <c r="H30" s="96">
        <v>210025.28529999999</v>
      </c>
      <c r="I30" s="98">
        <v>3585</v>
      </c>
      <c r="J30" s="96">
        <v>28355.744789334196</v>
      </c>
      <c r="K30" s="97">
        <v>4.3304182536082474E-2</v>
      </c>
      <c r="L30" s="97">
        <v>9.4225437313998836E-3</v>
      </c>
      <c r="M30" s="97">
        <v>5.1966360205910164E-4</v>
      </c>
    </row>
    <row r="31" spans="2:13">
      <c r="B31" s="89" t="s">
        <v>1634</v>
      </c>
      <c r="C31" s="86" t="s">
        <v>1635</v>
      </c>
      <c r="D31" s="99" t="s">
        <v>1413</v>
      </c>
      <c r="E31" s="86"/>
      <c r="F31" s="99" t="s">
        <v>1608</v>
      </c>
      <c r="G31" s="99" t="s">
        <v>188</v>
      </c>
      <c r="H31" s="96">
        <v>1155758.8862999999</v>
      </c>
      <c r="I31" s="98">
        <v>3247</v>
      </c>
      <c r="J31" s="96">
        <v>141328.53124834778</v>
      </c>
      <c r="K31" s="97">
        <v>0.12102187291099475</v>
      </c>
      <c r="L31" s="97">
        <v>4.6963120738869518E-2</v>
      </c>
      <c r="M31" s="97">
        <v>2.5900675213392337E-3</v>
      </c>
    </row>
    <row r="32" spans="2:13">
      <c r="B32" s="89" t="s">
        <v>1636</v>
      </c>
      <c r="C32" s="86" t="s">
        <v>1637</v>
      </c>
      <c r="D32" s="99" t="s">
        <v>32</v>
      </c>
      <c r="E32" s="86"/>
      <c r="F32" s="99" t="s">
        <v>1608</v>
      </c>
      <c r="G32" s="99" t="s">
        <v>190</v>
      </c>
      <c r="H32" s="96">
        <v>597201.14469999995</v>
      </c>
      <c r="I32" s="98">
        <v>2552</v>
      </c>
      <c r="J32" s="96">
        <v>65315.000553742095</v>
      </c>
      <c r="K32" s="97">
        <v>0.14148842713596887</v>
      </c>
      <c r="L32" s="97">
        <v>2.1704012841360219E-2</v>
      </c>
      <c r="M32" s="97">
        <v>1.197000068536969E-3</v>
      </c>
    </row>
    <row r="33" spans="2:13">
      <c r="B33" s="89" t="s">
        <v>1638</v>
      </c>
      <c r="C33" s="86" t="s">
        <v>1639</v>
      </c>
      <c r="D33" s="99" t="s">
        <v>1413</v>
      </c>
      <c r="E33" s="86"/>
      <c r="F33" s="99" t="s">
        <v>1608</v>
      </c>
      <c r="G33" s="99" t="s">
        <v>188</v>
      </c>
      <c r="H33" s="96">
        <v>447625.11309999996</v>
      </c>
      <c r="I33" s="98">
        <v>6923.9999999999991</v>
      </c>
      <c r="J33" s="96">
        <v>116721.75762600648</v>
      </c>
      <c r="K33" s="97">
        <v>6.6314831570370367E-2</v>
      </c>
      <c r="L33" s="97">
        <v>3.8786350836765592E-2</v>
      </c>
      <c r="M33" s="97">
        <v>2.1391097097691212E-3</v>
      </c>
    </row>
    <row r="34" spans="2:13">
      <c r="B34" s="89" t="s">
        <v>1640</v>
      </c>
      <c r="C34" s="86" t="s">
        <v>1641</v>
      </c>
      <c r="D34" s="99" t="s">
        <v>1413</v>
      </c>
      <c r="E34" s="86"/>
      <c r="F34" s="99" t="s">
        <v>1608</v>
      </c>
      <c r="G34" s="99" t="s">
        <v>188</v>
      </c>
      <c r="H34" s="96">
        <v>2134011.9017400001</v>
      </c>
      <c r="I34" s="98">
        <v>3384.0000000000005</v>
      </c>
      <c r="J34" s="96">
        <v>271961.54973308806</v>
      </c>
      <c r="K34" s="97">
        <v>4.5356241786187704E-2</v>
      </c>
      <c r="L34" s="97">
        <v>9.0372149088575465E-2</v>
      </c>
      <c r="M34" s="97">
        <v>4.9841229565950858E-3</v>
      </c>
    </row>
    <row r="35" spans="2:13">
      <c r="B35" s="89" t="s">
        <v>1642</v>
      </c>
      <c r="C35" s="86" t="s">
        <v>1643</v>
      </c>
      <c r="D35" s="99" t="s">
        <v>1413</v>
      </c>
      <c r="E35" s="86"/>
      <c r="F35" s="99" t="s">
        <v>1608</v>
      </c>
      <c r="G35" s="99" t="s">
        <v>188</v>
      </c>
      <c r="H35" s="96">
        <v>1099662.9939999999</v>
      </c>
      <c r="I35" s="98">
        <v>18856</v>
      </c>
      <c r="J35" s="96">
        <v>780889.34231792169</v>
      </c>
      <c r="K35" s="97">
        <v>4.7807231018987401E-3</v>
      </c>
      <c r="L35" s="97">
        <v>0.25948759350318157</v>
      </c>
      <c r="M35" s="97">
        <v>1.4311024854164037E-2</v>
      </c>
    </row>
    <row r="36" spans="2:13">
      <c r="B36" s="85"/>
      <c r="C36" s="86"/>
      <c r="D36" s="86"/>
      <c r="E36" s="86"/>
      <c r="F36" s="86"/>
      <c r="G36" s="86"/>
      <c r="H36" s="96"/>
      <c r="I36" s="98"/>
      <c r="J36" s="86"/>
      <c r="K36" s="86"/>
      <c r="L36" s="97"/>
      <c r="M36" s="86"/>
    </row>
    <row r="37" spans="2:13">
      <c r="B37" s="103" t="s">
        <v>87</v>
      </c>
      <c r="C37" s="84"/>
      <c r="D37" s="84"/>
      <c r="E37" s="84"/>
      <c r="F37" s="84"/>
      <c r="G37" s="84"/>
      <c r="H37" s="93"/>
      <c r="I37" s="95"/>
      <c r="J37" s="93">
        <v>633269.17372999236</v>
      </c>
      <c r="K37" s="84"/>
      <c r="L37" s="94">
        <v>0.21043377726628323</v>
      </c>
      <c r="M37" s="94">
        <v>1.1605653187332341E-2</v>
      </c>
    </row>
    <row r="38" spans="2:13">
      <c r="B38" s="89" t="s">
        <v>1644</v>
      </c>
      <c r="C38" s="86" t="s">
        <v>1645</v>
      </c>
      <c r="D38" s="99" t="s">
        <v>1413</v>
      </c>
      <c r="E38" s="86"/>
      <c r="F38" s="99" t="s">
        <v>1617</v>
      </c>
      <c r="G38" s="99" t="s">
        <v>188</v>
      </c>
      <c r="H38" s="96">
        <v>711476.88144999999</v>
      </c>
      <c r="I38" s="98">
        <v>11882</v>
      </c>
      <c r="J38" s="96">
        <v>318368.91438231251</v>
      </c>
      <c r="K38" s="97">
        <v>3.1082432566622979E-3</v>
      </c>
      <c r="L38" s="97">
        <v>0.10579320136969263</v>
      </c>
      <c r="M38" s="97">
        <v>5.8346108720018193E-3</v>
      </c>
    </row>
    <row r="39" spans="2:13">
      <c r="B39" s="89" t="s">
        <v>1646</v>
      </c>
      <c r="C39" s="86" t="s">
        <v>1647</v>
      </c>
      <c r="D39" s="99" t="s">
        <v>148</v>
      </c>
      <c r="E39" s="86"/>
      <c r="F39" s="99" t="s">
        <v>1617</v>
      </c>
      <c r="G39" s="99" t="s">
        <v>188</v>
      </c>
      <c r="H39" s="96">
        <v>712339.74501000007</v>
      </c>
      <c r="I39" s="98">
        <v>11405</v>
      </c>
      <c r="J39" s="96">
        <v>305958.68226583191</v>
      </c>
      <c r="K39" s="97">
        <v>1.7228968830826578E-2</v>
      </c>
      <c r="L39" s="97">
        <v>0.10166931198843587</v>
      </c>
      <c r="M39" s="97">
        <v>5.6071738580227102E-3</v>
      </c>
    </row>
    <row r="40" spans="2:13">
      <c r="B40" s="89" t="s">
        <v>1648</v>
      </c>
      <c r="C40" s="86" t="s">
        <v>1649</v>
      </c>
      <c r="D40" s="99" t="s">
        <v>148</v>
      </c>
      <c r="E40" s="86"/>
      <c r="F40" s="99" t="s">
        <v>1617</v>
      </c>
      <c r="G40" s="99" t="s">
        <v>191</v>
      </c>
      <c r="H40" s="96">
        <v>390436</v>
      </c>
      <c r="I40" s="98">
        <v>162</v>
      </c>
      <c r="J40" s="96">
        <v>3432.5485480080006</v>
      </c>
      <c r="K40" s="97">
        <v>5.3617696251238144E-3</v>
      </c>
      <c r="L40" s="97">
        <v>1.1406273770641451E-3</v>
      </c>
      <c r="M40" s="97">
        <v>6.2906848539966004E-5</v>
      </c>
    </row>
    <row r="41" spans="2:13">
      <c r="B41" s="89" t="s">
        <v>1650</v>
      </c>
      <c r="C41" s="86" t="s">
        <v>1651</v>
      </c>
      <c r="D41" s="99" t="s">
        <v>148</v>
      </c>
      <c r="E41" s="86"/>
      <c r="F41" s="99" t="s">
        <v>1617</v>
      </c>
      <c r="G41" s="99" t="s">
        <v>191</v>
      </c>
      <c r="H41" s="96">
        <v>976090</v>
      </c>
      <c r="I41" s="98">
        <v>104</v>
      </c>
      <c r="J41" s="96">
        <v>5509.0285338399999</v>
      </c>
      <c r="K41" s="97">
        <v>2.3278803867903156E-2</v>
      </c>
      <c r="L41" s="97">
        <v>1.8306365310906028E-3</v>
      </c>
      <c r="M41" s="97">
        <v>1.0096160876784666E-4</v>
      </c>
    </row>
    <row r="42" spans="2:13">
      <c r="B42" s="89"/>
      <c r="C42" s="86"/>
      <c r="D42" s="99"/>
      <c r="E42" s="86"/>
      <c r="F42" s="99"/>
      <c r="G42" s="99"/>
      <c r="H42" s="96"/>
      <c r="I42" s="98"/>
      <c r="J42" s="96"/>
      <c r="K42" s="97"/>
      <c r="L42" s="97"/>
      <c r="M42" s="97"/>
    </row>
    <row r="43" spans="2:13">
      <c r="B43" s="89"/>
      <c r="C43" s="86"/>
      <c r="D43" s="99"/>
      <c r="E43" s="86"/>
      <c r="F43" s="99"/>
      <c r="G43" s="99"/>
      <c r="H43" s="96"/>
      <c r="I43" s="98"/>
      <c r="J43" s="96"/>
      <c r="K43" s="97"/>
      <c r="L43" s="97"/>
      <c r="M43" s="97"/>
    </row>
    <row r="44" spans="2:13">
      <c r="B44" s="153" t="s">
        <v>60</v>
      </c>
      <c r="C44" s="151"/>
      <c r="D44" s="152"/>
      <c r="E44" s="152"/>
      <c r="F44" s="152"/>
      <c r="G44" s="152"/>
      <c r="H44" s="152"/>
      <c r="I44" s="152"/>
      <c r="J44" s="152"/>
      <c r="K44" s="152"/>
      <c r="L44" s="152"/>
      <c r="M44" s="152"/>
    </row>
    <row r="45" spans="2:13">
      <c r="B45" s="153" t="s">
        <v>137</v>
      </c>
      <c r="C45" s="151"/>
      <c r="D45" s="152"/>
      <c r="E45" s="152"/>
      <c r="F45" s="152"/>
      <c r="G45" s="152"/>
      <c r="H45" s="152"/>
      <c r="I45" s="152"/>
      <c r="J45" s="152"/>
      <c r="K45" s="152"/>
      <c r="L45" s="152"/>
      <c r="M45" s="152"/>
    </row>
    <row r="46" spans="2:13">
      <c r="B46" s="151"/>
      <c r="C46" s="151"/>
      <c r="D46" s="152"/>
      <c r="E46" s="152"/>
      <c r="F46" s="152"/>
      <c r="G46" s="152"/>
      <c r="H46" s="152"/>
      <c r="I46" s="152"/>
      <c r="J46" s="152"/>
      <c r="K46" s="152"/>
      <c r="L46" s="152"/>
      <c r="M46" s="152"/>
    </row>
    <row r="47" spans="2:13">
      <c r="B47" s="151"/>
      <c r="C47" s="151"/>
      <c r="D47" s="152"/>
      <c r="E47" s="152"/>
      <c r="F47" s="152"/>
      <c r="G47" s="152"/>
      <c r="H47" s="152"/>
      <c r="I47" s="152"/>
      <c r="J47" s="152"/>
      <c r="K47" s="152"/>
      <c r="L47" s="152"/>
      <c r="M47" s="152"/>
    </row>
    <row r="48" spans="2:13">
      <c r="B48" s="151"/>
      <c r="C48" s="151"/>
      <c r="D48" s="152"/>
      <c r="E48" s="152"/>
      <c r="F48" s="152"/>
      <c r="G48" s="152"/>
      <c r="H48" s="152"/>
      <c r="I48" s="152"/>
      <c r="J48" s="152"/>
      <c r="K48" s="152"/>
      <c r="L48" s="152"/>
      <c r="M48" s="152"/>
    </row>
    <row r="49" spans="2:13">
      <c r="B49" s="154"/>
      <c r="C49" s="151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2:13">
      <c r="B50" s="101"/>
      <c r="D50" s="1"/>
      <c r="E50" s="1"/>
      <c r="F50" s="1"/>
      <c r="G50" s="1"/>
    </row>
    <row r="51" spans="2:13">
      <c r="D51" s="1"/>
      <c r="E51" s="1"/>
      <c r="F51" s="1"/>
      <c r="G51" s="1"/>
    </row>
    <row r="52" spans="2:13">
      <c r="D52" s="1"/>
      <c r="E52" s="1"/>
      <c r="F52" s="1"/>
      <c r="G52" s="1"/>
    </row>
    <row r="53" spans="2:13">
      <c r="D53" s="1"/>
      <c r="E53" s="1"/>
      <c r="F53" s="1"/>
      <c r="G53" s="1"/>
    </row>
    <row r="54" spans="2:13">
      <c r="D54" s="1"/>
      <c r="E54" s="1"/>
      <c r="F54" s="1"/>
      <c r="G54" s="1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4" type="noConversion"/>
  <dataValidations count="1">
    <dataValidation allowBlank="1" showInputMessage="1" showErrorMessage="1" sqref="AC1:XFD2 C5:C1048576 A1:B1048576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E30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6.85546875" style="1" customWidth="1"/>
    <col min="8" max="8" width="7.85546875" style="1" bestFit="1" customWidth="1"/>
    <col min="9" max="9" width="12.28515625" style="1" bestFit="1" customWidth="1"/>
    <col min="10" max="10" width="13.140625" style="1" bestFit="1" customWidth="1"/>
    <col min="11" max="11" width="12.28515625" style="1" bestFit="1" customWidth="1"/>
    <col min="12" max="12" width="13.140625" style="1" bestFit="1" customWidth="1"/>
    <col min="13" max="13" width="11" style="1" customWidth="1"/>
    <col min="14" max="14" width="10" style="1" customWidth="1"/>
    <col min="15" max="15" width="10.85546875" style="1" customWidth="1"/>
    <col min="16" max="16" width="7.57031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8" t="s">
        <v>204</v>
      </c>
      <c r="C1" s="80" t="s" vm="1">
        <v>269</v>
      </c>
    </row>
    <row r="2" spans="2:57">
      <c r="B2" s="58" t="s">
        <v>203</v>
      </c>
      <c r="C2" s="80" t="s">
        <v>270</v>
      </c>
    </row>
    <row r="3" spans="2:57">
      <c r="B3" s="58" t="s">
        <v>205</v>
      </c>
      <c r="C3" s="80" t="s">
        <v>271</v>
      </c>
    </row>
    <row r="4" spans="2:57">
      <c r="B4" s="58" t="s">
        <v>206</v>
      </c>
      <c r="C4" s="80">
        <v>17012</v>
      </c>
    </row>
    <row r="6" spans="2:57" ht="26.25" customHeight="1">
      <c r="B6" s="171" t="s">
        <v>235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3"/>
    </row>
    <row r="7" spans="2:57" ht="26.25" customHeight="1">
      <c r="B7" s="171" t="s">
        <v>116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3"/>
      <c r="BE7" s="3"/>
    </row>
    <row r="8" spans="2:57" s="3" customFormat="1" ht="63">
      <c r="B8" s="23" t="s">
        <v>140</v>
      </c>
      <c r="C8" s="31" t="s">
        <v>59</v>
      </c>
      <c r="D8" s="72" t="s">
        <v>144</v>
      </c>
      <c r="E8" s="72" t="s">
        <v>142</v>
      </c>
      <c r="F8" s="76" t="s">
        <v>82</v>
      </c>
      <c r="G8" s="31" t="s">
        <v>15</v>
      </c>
      <c r="H8" s="31" t="s">
        <v>83</v>
      </c>
      <c r="I8" s="31" t="s">
        <v>126</v>
      </c>
      <c r="J8" s="31" t="s">
        <v>0</v>
      </c>
      <c r="K8" s="31" t="s">
        <v>130</v>
      </c>
      <c r="L8" s="31" t="s">
        <v>77</v>
      </c>
      <c r="M8" s="31" t="s">
        <v>74</v>
      </c>
      <c r="N8" s="72" t="s">
        <v>207</v>
      </c>
      <c r="O8" s="32" t="s">
        <v>209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78</v>
      </c>
      <c r="L9" s="33" t="s">
        <v>23</v>
      </c>
      <c r="M9" s="33" t="s">
        <v>20</v>
      </c>
      <c r="N9" s="33" t="s">
        <v>20</v>
      </c>
      <c r="O9" s="34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Y10" s="1"/>
      <c r="AZ10" s="3"/>
      <c r="BA10" s="1"/>
    </row>
    <row r="11" spans="2:57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5934610.0939934663</v>
      </c>
      <c r="M11" s="82"/>
      <c r="N11" s="91">
        <v>1</v>
      </c>
      <c r="O11" s="91">
        <v>0.10876105992535849</v>
      </c>
      <c r="P11" s="5"/>
      <c r="AY11" s="1"/>
      <c r="AZ11" s="3"/>
      <c r="BA11" s="1"/>
      <c r="BE11" s="1"/>
    </row>
    <row r="12" spans="2:57" s="4" customFormat="1" ht="18" customHeight="1">
      <c r="B12" s="83" t="s">
        <v>263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5934610.0939934682</v>
      </c>
      <c r="M12" s="84"/>
      <c r="N12" s="94">
        <v>1.0000000000000002</v>
      </c>
      <c r="O12" s="94">
        <v>0.10876105992535852</v>
      </c>
      <c r="P12" s="5"/>
      <c r="AY12" s="1"/>
      <c r="AZ12" s="3"/>
      <c r="BA12" s="1"/>
      <c r="BE12" s="1"/>
    </row>
    <row r="13" spans="2:57">
      <c r="B13" s="103" t="s">
        <v>1652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5934610.0939934682</v>
      </c>
      <c r="M13" s="84"/>
      <c r="N13" s="94">
        <v>1.0000000000000002</v>
      </c>
      <c r="O13" s="94">
        <v>0.10876105992535852</v>
      </c>
      <c r="AZ13" s="3"/>
    </row>
    <row r="14" spans="2:57" ht="20.25">
      <c r="B14" s="89" t="s">
        <v>1653</v>
      </c>
      <c r="C14" s="86" t="s">
        <v>1654</v>
      </c>
      <c r="D14" s="99" t="s">
        <v>32</v>
      </c>
      <c r="E14" s="86"/>
      <c r="F14" s="99" t="s">
        <v>1617</v>
      </c>
      <c r="G14" s="86" t="s">
        <v>630</v>
      </c>
      <c r="H14" s="86" t="s">
        <v>904</v>
      </c>
      <c r="I14" s="99" t="s">
        <v>188</v>
      </c>
      <c r="J14" s="96">
        <v>1283311.3309036999</v>
      </c>
      <c r="K14" s="98">
        <v>10244</v>
      </c>
      <c r="L14" s="96">
        <v>495087.44449866452</v>
      </c>
      <c r="M14" s="97">
        <v>5.1038914513425133E-2</v>
      </c>
      <c r="N14" s="97">
        <v>8.3423752640422344E-2</v>
      </c>
      <c r="O14" s="97">
        <v>9.0732557601232583E-3</v>
      </c>
      <c r="AZ14" s="4"/>
    </row>
    <row r="15" spans="2:57">
      <c r="B15" s="89" t="s">
        <v>1655</v>
      </c>
      <c r="C15" s="86" t="s">
        <v>1656</v>
      </c>
      <c r="D15" s="99" t="s">
        <v>32</v>
      </c>
      <c r="E15" s="86"/>
      <c r="F15" s="99" t="s">
        <v>1617</v>
      </c>
      <c r="G15" s="86" t="s">
        <v>684</v>
      </c>
      <c r="H15" s="86" t="s">
        <v>904</v>
      </c>
      <c r="I15" s="99" t="s">
        <v>191</v>
      </c>
      <c r="J15" s="96">
        <v>983157.00873080001</v>
      </c>
      <c r="K15" s="98">
        <v>13067.500000000002</v>
      </c>
      <c r="L15" s="96">
        <v>697215.77984249545</v>
      </c>
      <c r="M15" s="97">
        <v>0.30913779458431195</v>
      </c>
      <c r="N15" s="97">
        <v>0.11748299699556691</v>
      </c>
      <c r="O15" s="97">
        <v>1.2777575276445564E-2</v>
      </c>
    </row>
    <row r="16" spans="2:57">
      <c r="B16" s="89" t="s">
        <v>1657</v>
      </c>
      <c r="C16" s="86" t="s">
        <v>1658</v>
      </c>
      <c r="D16" s="99" t="s">
        <v>32</v>
      </c>
      <c r="E16" s="86"/>
      <c r="F16" s="99" t="s">
        <v>1617</v>
      </c>
      <c r="G16" s="86" t="s">
        <v>684</v>
      </c>
      <c r="H16" s="86" t="s">
        <v>904</v>
      </c>
      <c r="I16" s="99" t="s">
        <v>190</v>
      </c>
      <c r="J16" s="96">
        <v>29792.218980000001</v>
      </c>
      <c r="K16" s="98">
        <v>86165</v>
      </c>
      <c r="L16" s="96">
        <v>110013.34687943458</v>
      </c>
      <c r="M16" s="97">
        <v>0.20225362491766397</v>
      </c>
      <c r="N16" s="97">
        <v>1.8537586317723082E-2</v>
      </c>
      <c r="O16" s="97">
        <v>2.0161675363733859E-3</v>
      </c>
    </row>
    <row r="17" spans="2:56">
      <c r="B17" s="89" t="s">
        <v>1659</v>
      </c>
      <c r="C17" s="86" t="s">
        <v>1660</v>
      </c>
      <c r="D17" s="99" t="s">
        <v>32</v>
      </c>
      <c r="E17" s="86"/>
      <c r="F17" s="99" t="s">
        <v>1617</v>
      </c>
      <c r="G17" s="86" t="s">
        <v>684</v>
      </c>
      <c r="H17" s="86" t="s">
        <v>904</v>
      </c>
      <c r="I17" s="99" t="s">
        <v>190</v>
      </c>
      <c r="J17" s="96">
        <v>29591.647369696599</v>
      </c>
      <c r="K17" s="98">
        <v>147645.66</v>
      </c>
      <c r="L17" s="96">
        <v>187241.21989848348</v>
      </c>
      <c r="M17" s="97">
        <v>4.482452418727912E-2</v>
      </c>
      <c r="N17" s="97">
        <v>1.6037225954418748E-2</v>
      </c>
      <c r="O17" s="97">
        <v>3.4314897213698248E-3</v>
      </c>
    </row>
    <row r="18" spans="2:56">
      <c r="B18" s="89" t="s">
        <v>1661</v>
      </c>
      <c r="C18" s="86" t="s">
        <v>1662</v>
      </c>
      <c r="D18" s="99" t="s">
        <v>32</v>
      </c>
      <c r="E18" s="86"/>
      <c r="F18" s="99" t="s">
        <v>1617</v>
      </c>
      <c r="G18" s="86" t="s">
        <v>1022</v>
      </c>
      <c r="H18" s="86" t="s">
        <v>904</v>
      </c>
      <c r="I18" s="99" t="s">
        <v>190</v>
      </c>
      <c r="J18" s="96">
        <v>130327.3708647</v>
      </c>
      <c r="K18" s="98">
        <v>17098</v>
      </c>
      <c r="L18" s="96">
        <v>95497.629930901399</v>
      </c>
      <c r="M18" s="97">
        <v>2.2806650325602019E-2</v>
      </c>
      <c r="N18" s="97">
        <v>1.6091643497785371E-2</v>
      </c>
      <c r="O18" s="97">
        <v>1.7501442027601402E-3</v>
      </c>
    </row>
    <row r="19" spans="2:56" ht="20.25">
      <c r="B19" s="89" t="s">
        <v>1663</v>
      </c>
      <c r="C19" s="86" t="s">
        <v>1664</v>
      </c>
      <c r="D19" s="99" t="s">
        <v>32</v>
      </c>
      <c r="E19" s="86"/>
      <c r="F19" s="99" t="s">
        <v>1617</v>
      </c>
      <c r="G19" s="86" t="s">
        <v>1022</v>
      </c>
      <c r="H19" s="86" t="s">
        <v>904</v>
      </c>
      <c r="I19" s="99" t="s">
        <v>188</v>
      </c>
      <c r="J19" s="96">
        <v>9637381.1106687002</v>
      </c>
      <c r="K19" s="98">
        <v>1073</v>
      </c>
      <c r="L19" s="96">
        <v>389438.66809515841</v>
      </c>
      <c r="M19" s="97">
        <v>1.4262127994628875E-2</v>
      </c>
      <c r="N19" s="97">
        <v>6.5621609832348854E-2</v>
      </c>
      <c r="O19" s="97">
        <v>7.1370758393745877E-3</v>
      </c>
      <c r="BD19" s="4"/>
    </row>
    <row r="20" spans="2:56">
      <c r="B20" s="89" t="s">
        <v>1665</v>
      </c>
      <c r="C20" s="86" t="s">
        <v>1666</v>
      </c>
      <c r="D20" s="99" t="s">
        <v>32</v>
      </c>
      <c r="E20" s="86"/>
      <c r="F20" s="99" t="s">
        <v>1617</v>
      </c>
      <c r="G20" s="86" t="s">
        <v>1022</v>
      </c>
      <c r="H20" s="86" t="s">
        <v>904</v>
      </c>
      <c r="I20" s="99" t="s">
        <v>188</v>
      </c>
      <c r="J20" s="96">
        <v>7687964.8021337995</v>
      </c>
      <c r="K20" s="98">
        <v>1330</v>
      </c>
      <c r="L20" s="96">
        <v>385073.24357952346</v>
      </c>
      <c r="M20" s="97">
        <v>3.958070051952995E-2</v>
      </c>
      <c r="N20" s="97">
        <v>6.4886022414389705E-2</v>
      </c>
      <c r="O20" s="97">
        <v>7.057072572129593E-3</v>
      </c>
      <c r="BD20" s="3"/>
    </row>
    <row r="21" spans="2:56">
      <c r="B21" s="89" t="s">
        <v>1667</v>
      </c>
      <c r="C21" s="86" t="s">
        <v>1668</v>
      </c>
      <c r="D21" s="99" t="s">
        <v>32</v>
      </c>
      <c r="E21" s="86"/>
      <c r="F21" s="99" t="s">
        <v>1617</v>
      </c>
      <c r="G21" s="86" t="s">
        <v>712</v>
      </c>
      <c r="H21" s="86" t="s">
        <v>904</v>
      </c>
      <c r="I21" s="99" t="s">
        <v>188</v>
      </c>
      <c r="J21" s="96">
        <v>688224.79734059994</v>
      </c>
      <c r="K21" s="98">
        <v>9770</v>
      </c>
      <c r="L21" s="96">
        <v>253224.19313902815</v>
      </c>
      <c r="M21" s="97">
        <v>8.4385190406776209E-2</v>
      </c>
      <c r="N21" s="97">
        <v>4.2669053084940033E-2</v>
      </c>
      <c r="O21" s="97">
        <v>4.6407314395294653E-3</v>
      </c>
    </row>
    <row r="22" spans="2:56">
      <c r="B22" s="89" t="s">
        <v>1669</v>
      </c>
      <c r="C22" s="86" t="s">
        <v>1670</v>
      </c>
      <c r="D22" s="99" t="s">
        <v>32</v>
      </c>
      <c r="E22" s="86"/>
      <c r="F22" s="99" t="s">
        <v>1617</v>
      </c>
      <c r="G22" s="86" t="s">
        <v>712</v>
      </c>
      <c r="H22" s="86" t="s">
        <v>904</v>
      </c>
      <c r="I22" s="99" t="s">
        <v>188</v>
      </c>
      <c r="J22" s="96">
        <v>7606.3472603</v>
      </c>
      <c r="K22" s="98">
        <v>1033416</v>
      </c>
      <c r="L22" s="96">
        <v>296027.3333304539</v>
      </c>
      <c r="M22" s="97">
        <v>1.711653511795758E-2</v>
      </c>
      <c r="N22" s="97">
        <v>4.9881513467930925E-2</v>
      </c>
      <c r="O22" s="97">
        <v>5.4251662754532118E-3</v>
      </c>
    </row>
    <row r="23" spans="2:56">
      <c r="B23" s="89" t="s">
        <v>1671</v>
      </c>
      <c r="C23" s="86" t="s">
        <v>1672</v>
      </c>
      <c r="D23" s="99" t="s">
        <v>32</v>
      </c>
      <c r="E23" s="86"/>
      <c r="F23" s="99" t="s">
        <v>1617</v>
      </c>
      <c r="G23" s="86" t="s">
        <v>712</v>
      </c>
      <c r="H23" s="86" t="s">
        <v>904</v>
      </c>
      <c r="I23" s="99" t="s">
        <v>190</v>
      </c>
      <c r="J23" s="96">
        <v>685518.52925019991</v>
      </c>
      <c r="K23" s="98">
        <v>9789</v>
      </c>
      <c r="L23" s="96">
        <v>287586.93800467538</v>
      </c>
      <c r="M23" s="97">
        <v>1.7694226832599334E-2</v>
      </c>
      <c r="N23" s="97">
        <v>4.8459280972097507E-2</v>
      </c>
      <c r="O23" s="97">
        <v>5.2704827617460811E-3</v>
      </c>
    </row>
    <row r="24" spans="2:56">
      <c r="B24" s="89" t="s">
        <v>1673</v>
      </c>
      <c r="C24" s="86" t="s">
        <v>1674</v>
      </c>
      <c r="D24" s="99" t="s">
        <v>32</v>
      </c>
      <c r="E24" s="86"/>
      <c r="F24" s="99" t="s">
        <v>1617</v>
      </c>
      <c r="G24" s="86" t="s">
        <v>1043</v>
      </c>
      <c r="H24" s="86" t="s">
        <v>904</v>
      </c>
      <c r="I24" s="99" t="s">
        <v>188</v>
      </c>
      <c r="J24" s="96">
        <v>498259.83361905353</v>
      </c>
      <c r="K24" s="98">
        <v>10992</v>
      </c>
      <c r="L24" s="96">
        <v>206259.00295235639</v>
      </c>
      <c r="M24" s="97">
        <v>5.7625719248041579E-2</v>
      </c>
      <c r="N24" s="97">
        <v>2.9514449210790768E-2</v>
      </c>
      <c r="O24" s="97">
        <v>3.7800204941771569E-3</v>
      </c>
    </row>
    <row r="25" spans="2:56">
      <c r="B25" s="89" t="s">
        <v>1675</v>
      </c>
      <c r="C25" s="86" t="s">
        <v>1676</v>
      </c>
      <c r="D25" s="99" t="s">
        <v>32</v>
      </c>
      <c r="E25" s="86"/>
      <c r="F25" s="99" t="s">
        <v>1617</v>
      </c>
      <c r="G25" s="86" t="s">
        <v>718</v>
      </c>
      <c r="H25" s="86" t="s">
        <v>904</v>
      </c>
      <c r="I25" s="99" t="s">
        <v>190</v>
      </c>
      <c r="J25" s="96">
        <v>346360.04111329996</v>
      </c>
      <c r="K25" s="98">
        <v>13175</v>
      </c>
      <c r="L25" s="96">
        <v>195564.5074892687</v>
      </c>
      <c r="M25" s="97">
        <v>1.0035904209670524E-2</v>
      </c>
      <c r="N25" s="97">
        <v>3.2953219232920342E-2</v>
      </c>
      <c r="O25" s="97">
        <v>3.5840270517251255E-3</v>
      </c>
    </row>
    <row r="26" spans="2:56">
      <c r="B26" s="89" t="s">
        <v>1677</v>
      </c>
      <c r="C26" s="86" t="s">
        <v>1678</v>
      </c>
      <c r="D26" s="99" t="s">
        <v>32</v>
      </c>
      <c r="E26" s="86"/>
      <c r="F26" s="99" t="s">
        <v>1617</v>
      </c>
      <c r="G26" s="86" t="s">
        <v>718</v>
      </c>
      <c r="H26" s="86" t="s">
        <v>904</v>
      </c>
      <c r="I26" s="99" t="s">
        <v>188</v>
      </c>
      <c r="J26" s="96">
        <v>100465.3809715</v>
      </c>
      <c r="K26" s="98">
        <v>110741.00000000001</v>
      </c>
      <c r="L26" s="96">
        <v>418991.45982142119</v>
      </c>
      <c r="M26" s="97">
        <v>2.7099054873258983E-2</v>
      </c>
      <c r="N26" s="97">
        <v>7.0601345865247411E-2</v>
      </c>
      <c r="O26" s="97">
        <v>7.6786772084611347E-3</v>
      </c>
    </row>
    <row r="27" spans="2:56">
      <c r="B27" s="89" t="s">
        <v>1679</v>
      </c>
      <c r="C27" s="86" t="s">
        <v>1680</v>
      </c>
      <c r="D27" s="99" t="s">
        <v>32</v>
      </c>
      <c r="E27" s="86"/>
      <c r="F27" s="99" t="s">
        <v>1617</v>
      </c>
      <c r="G27" s="86" t="s">
        <v>718</v>
      </c>
      <c r="H27" s="86" t="s">
        <v>904</v>
      </c>
      <c r="I27" s="99" t="s">
        <v>188</v>
      </c>
      <c r="J27" s="96">
        <v>19591.063346399998</v>
      </c>
      <c r="K27" s="98">
        <v>137668.80000000002</v>
      </c>
      <c r="L27" s="96">
        <v>101571.94913850879</v>
      </c>
      <c r="M27" s="97">
        <v>0.1349124409246252</v>
      </c>
      <c r="N27" s="97">
        <v>1.711518491186333E-2</v>
      </c>
      <c r="O27" s="97">
        <v>1.8614656518327591E-3</v>
      </c>
    </row>
    <row r="28" spans="2:56">
      <c r="B28" s="89" t="s">
        <v>1681</v>
      </c>
      <c r="C28" s="86" t="s">
        <v>1682</v>
      </c>
      <c r="D28" s="99" t="s">
        <v>32</v>
      </c>
      <c r="E28" s="86"/>
      <c r="F28" s="99" t="s">
        <v>1608</v>
      </c>
      <c r="G28" s="86" t="s">
        <v>728</v>
      </c>
      <c r="H28" s="86"/>
      <c r="I28" s="99" t="s">
        <v>188</v>
      </c>
      <c r="J28" s="96">
        <v>254793.89717249997</v>
      </c>
      <c r="K28" s="98">
        <v>13325.62</v>
      </c>
      <c r="L28" s="96">
        <v>127866.496778359</v>
      </c>
      <c r="M28" s="97">
        <v>1.0587527576310053E-2</v>
      </c>
      <c r="N28" s="97">
        <v>2.1545896824422407E-2</v>
      </c>
      <c r="O28" s="97">
        <v>2.3433545756665966E-3</v>
      </c>
    </row>
    <row r="29" spans="2:56">
      <c r="B29" s="89" t="s">
        <v>1683</v>
      </c>
      <c r="C29" s="86" t="s">
        <v>1684</v>
      </c>
      <c r="D29" s="99" t="s">
        <v>162</v>
      </c>
      <c r="E29" s="86"/>
      <c r="F29" s="99" t="s">
        <v>1608</v>
      </c>
      <c r="G29" s="86" t="s">
        <v>728</v>
      </c>
      <c r="H29" s="86"/>
      <c r="I29" s="99" t="s">
        <v>190</v>
      </c>
      <c r="J29" s="96">
        <v>388083.62309999997</v>
      </c>
      <c r="K29" s="98">
        <v>3407</v>
      </c>
      <c r="L29" s="96">
        <v>56664.241932457495</v>
      </c>
      <c r="M29" s="97">
        <v>2.9153278932028549E-2</v>
      </c>
      <c r="N29" s="97">
        <v>9.5480985330120456E-3</v>
      </c>
      <c r="O29" s="97">
        <v>1.0384613167221505E-3</v>
      </c>
    </row>
    <row r="30" spans="2:56">
      <c r="B30" s="89" t="s">
        <v>1685</v>
      </c>
      <c r="C30" s="86" t="s">
        <v>1686</v>
      </c>
      <c r="D30" s="99" t="s">
        <v>162</v>
      </c>
      <c r="E30" s="86"/>
      <c r="F30" s="99" t="s">
        <v>1608</v>
      </c>
      <c r="G30" s="86" t="s">
        <v>728</v>
      </c>
      <c r="H30" s="86"/>
      <c r="I30" s="99" t="s">
        <v>190</v>
      </c>
      <c r="J30" s="96">
        <v>1014801.7294</v>
      </c>
      <c r="K30" s="98">
        <v>1985</v>
      </c>
      <c r="L30" s="96">
        <v>86328.330681139181</v>
      </c>
      <c r="M30" s="97">
        <v>8.5283449537823033E-3</v>
      </c>
      <c r="N30" s="97">
        <v>1.4546588455493269E-2</v>
      </c>
      <c r="O30" s="97">
        <v>1.5821023787174315E-3</v>
      </c>
    </row>
    <row r="31" spans="2:56">
      <c r="B31" s="89" t="s">
        <v>1687</v>
      </c>
      <c r="C31" s="86" t="s">
        <v>1688</v>
      </c>
      <c r="D31" s="99" t="s">
        <v>32</v>
      </c>
      <c r="E31" s="86"/>
      <c r="F31" s="99" t="s">
        <v>1608</v>
      </c>
      <c r="G31" s="86" t="s">
        <v>728</v>
      </c>
      <c r="H31" s="86"/>
      <c r="I31" s="99" t="s">
        <v>188</v>
      </c>
      <c r="J31" s="96">
        <v>160257.53088349997</v>
      </c>
      <c r="K31" s="98">
        <v>8651</v>
      </c>
      <c r="L31" s="96">
        <v>52211.369015916694</v>
      </c>
      <c r="M31" s="97">
        <v>2.0373493575228874E-2</v>
      </c>
      <c r="N31" s="97">
        <v>8.7977757913297178E-3</v>
      </c>
      <c r="O31" s="97">
        <v>9.5685542005067962E-4</v>
      </c>
    </row>
    <row r="32" spans="2:56">
      <c r="B32" s="89" t="s">
        <v>1689</v>
      </c>
      <c r="C32" s="86" t="s">
        <v>1690</v>
      </c>
      <c r="D32" s="99" t="s">
        <v>32</v>
      </c>
      <c r="E32" s="86"/>
      <c r="F32" s="99" t="s">
        <v>1608</v>
      </c>
      <c r="G32" s="86" t="s">
        <v>728</v>
      </c>
      <c r="H32" s="86"/>
      <c r="I32" s="99" t="s">
        <v>188</v>
      </c>
      <c r="J32" s="96">
        <v>1814470.4018999001</v>
      </c>
      <c r="K32" s="98">
        <v>986</v>
      </c>
      <c r="L32" s="96">
        <v>67376.293916417402</v>
      </c>
      <c r="M32" s="97">
        <v>0.17673209310369889</v>
      </c>
      <c r="N32" s="97">
        <v>1.1353112142044555E-2</v>
      </c>
      <c r="O32" s="97">
        <v>1.234776510020223E-3</v>
      </c>
    </row>
    <row r="33" spans="2:15">
      <c r="B33" s="89" t="s">
        <v>1691</v>
      </c>
      <c r="C33" s="86" t="s">
        <v>1692</v>
      </c>
      <c r="D33" s="99" t="s">
        <v>32</v>
      </c>
      <c r="E33" s="86"/>
      <c r="F33" s="99" t="s">
        <v>1608</v>
      </c>
      <c r="G33" s="86" t="s">
        <v>728</v>
      </c>
      <c r="H33" s="86"/>
      <c r="I33" s="99" t="s">
        <v>190</v>
      </c>
      <c r="J33" s="96">
        <v>1079945.1170407999</v>
      </c>
      <c r="K33" s="98">
        <v>1837</v>
      </c>
      <c r="L33" s="96">
        <v>85020.268997258783</v>
      </c>
      <c r="M33" s="97">
        <v>3.894977320580092E-3</v>
      </c>
      <c r="N33" s="97">
        <v>1.4326176050438334E-2</v>
      </c>
      <c r="O33" s="97">
        <v>1.5581300919229593E-3</v>
      </c>
    </row>
    <row r="34" spans="2:15">
      <c r="B34" s="89" t="s">
        <v>1693</v>
      </c>
      <c r="C34" s="86" t="s">
        <v>1694</v>
      </c>
      <c r="D34" s="99" t="s">
        <v>32</v>
      </c>
      <c r="E34" s="86"/>
      <c r="F34" s="99" t="s">
        <v>1608</v>
      </c>
      <c r="G34" s="86" t="s">
        <v>728</v>
      </c>
      <c r="H34" s="86"/>
      <c r="I34" s="99" t="s">
        <v>198</v>
      </c>
      <c r="J34" s="96">
        <v>3241.5948899999999</v>
      </c>
      <c r="K34" s="98">
        <v>928921</v>
      </c>
      <c r="L34" s="96">
        <v>100974.0856093739</v>
      </c>
      <c r="M34" s="97">
        <v>0.17670965691545723</v>
      </c>
      <c r="N34" s="97">
        <v>1.7014443073787057E-2</v>
      </c>
      <c r="O34" s="97">
        <v>1.850508862744755E-3</v>
      </c>
    </row>
    <row r="35" spans="2:15">
      <c r="B35" s="89" t="s">
        <v>1695</v>
      </c>
      <c r="C35" s="86" t="s">
        <v>1696</v>
      </c>
      <c r="D35" s="99" t="s">
        <v>32</v>
      </c>
      <c r="E35" s="86"/>
      <c r="F35" s="99" t="s">
        <v>32</v>
      </c>
      <c r="G35" s="86" t="s">
        <v>728</v>
      </c>
      <c r="H35" s="86"/>
      <c r="I35" s="99" t="s">
        <v>188</v>
      </c>
      <c r="J35" s="96">
        <v>38729.425911699997</v>
      </c>
      <c r="K35" s="98">
        <v>5946</v>
      </c>
      <c r="L35" s="96">
        <v>8672.5393668498</v>
      </c>
      <c r="M35" s="97">
        <v>1.3563036337261102E-2</v>
      </c>
      <c r="N35" s="97">
        <v>1.4613494786502393E-3</v>
      </c>
      <c r="O35" s="97">
        <v>1.5893791821937006E-4</v>
      </c>
    </row>
    <row r="36" spans="2:15">
      <c r="B36" s="89" t="s">
        <v>1697</v>
      </c>
      <c r="C36" s="86" t="s">
        <v>1698</v>
      </c>
      <c r="D36" s="99" t="s">
        <v>32</v>
      </c>
      <c r="E36" s="86"/>
      <c r="F36" s="99" t="s">
        <v>32</v>
      </c>
      <c r="G36" s="86" t="s">
        <v>728</v>
      </c>
      <c r="H36" s="86"/>
      <c r="I36" s="99" t="s">
        <v>188</v>
      </c>
      <c r="J36" s="96">
        <v>54355.972831400002</v>
      </c>
      <c r="K36" s="98">
        <v>949</v>
      </c>
      <c r="L36" s="96">
        <v>1942.6466168181</v>
      </c>
      <c r="M36" s="97">
        <v>1.9760497157642353E-3</v>
      </c>
      <c r="N36" s="97">
        <v>3.2734191228237392E-4</v>
      </c>
      <c r="O36" s="97">
        <v>3.5602053337824712E-5</v>
      </c>
    </row>
    <row r="37" spans="2:15">
      <c r="B37" s="89" t="s">
        <v>1699</v>
      </c>
      <c r="C37" s="86" t="s">
        <v>1700</v>
      </c>
      <c r="D37" s="99" t="s">
        <v>32</v>
      </c>
      <c r="E37" s="86"/>
      <c r="F37" s="99" t="s">
        <v>1608</v>
      </c>
      <c r="G37" s="86" t="s">
        <v>728</v>
      </c>
      <c r="H37" s="86"/>
      <c r="I37" s="99" t="s">
        <v>188</v>
      </c>
      <c r="J37" s="96">
        <v>1262240.0758767999</v>
      </c>
      <c r="K37" s="98">
        <v>1389</v>
      </c>
      <c r="L37" s="96">
        <v>66027.450167442483</v>
      </c>
      <c r="M37" s="97">
        <v>5.0317588594372929E-2</v>
      </c>
      <c r="N37" s="97">
        <v>1.1125827833958315E-2</v>
      </c>
      <c r="O37" s="97">
        <v>1.2100568277683618E-3</v>
      </c>
    </row>
    <row r="38" spans="2:15">
      <c r="B38" s="89" t="s">
        <v>1701</v>
      </c>
      <c r="C38" s="86" t="s">
        <v>1702</v>
      </c>
      <c r="D38" s="99" t="s">
        <v>32</v>
      </c>
      <c r="E38" s="86"/>
      <c r="F38" s="99" t="s">
        <v>1608</v>
      </c>
      <c r="G38" s="86" t="s">
        <v>728</v>
      </c>
      <c r="H38" s="86"/>
      <c r="I38" s="99" t="s">
        <v>188</v>
      </c>
      <c r="J38" s="96">
        <v>1199692.2579595</v>
      </c>
      <c r="K38" s="98">
        <v>1571</v>
      </c>
      <c r="L38" s="96">
        <v>70978.42479781869</v>
      </c>
      <c r="M38" s="97">
        <v>6.9300170293823005E-3</v>
      </c>
      <c r="N38" s="97">
        <v>1.1960082241907911E-2</v>
      </c>
      <c r="O38" s="97">
        <v>1.3007912214243621E-3</v>
      </c>
    </row>
    <row r="39" spans="2:15">
      <c r="B39" s="89" t="s">
        <v>1703</v>
      </c>
      <c r="C39" s="86" t="s">
        <v>1704</v>
      </c>
      <c r="D39" s="99" t="s">
        <v>32</v>
      </c>
      <c r="E39" s="86"/>
      <c r="F39" s="99" t="s">
        <v>1608</v>
      </c>
      <c r="G39" s="86" t="s">
        <v>728</v>
      </c>
      <c r="H39" s="86"/>
      <c r="I39" s="99" t="s">
        <v>190</v>
      </c>
      <c r="J39" s="96">
        <v>2581820.2074111993</v>
      </c>
      <c r="K39" s="98">
        <v>1047.7</v>
      </c>
      <c r="L39" s="96">
        <v>115924.3242484111</v>
      </c>
      <c r="M39" s="97">
        <v>0.1454809056017845</v>
      </c>
      <c r="N39" s="97">
        <v>1.9533604131085267E-2</v>
      </c>
      <c r="O39" s="97">
        <v>2.1244954894591946E-3</v>
      </c>
    </row>
    <row r="40" spans="2:15">
      <c r="B40" s="89" t="s">
        <v>1705</v>
      </c>
      <c r="C40" s="86" t="s">
        <v>1706</v>
      </c>
      <c r="D40" s="99" t="s">
        <v>32</v>
      </c>
      <c r="E40" s="86"/>
      <c r="F40" s="99" t="s">
        <v>1608</v>
      </c>
      <c r="G40" s="86" t="s">
        <v>728</v>
      </c>
      <c r="H40" s="86"/>
      <c r="I40" s="99" t="s">
        <v>198</v>
      </c>
      <c r="J40" s="96">
        <v>451599.23425229994</v>
      </c>
      <c r="K40" s="98">
        <v>8390.5020000000004</v>
      </c>
      <c r="L40" s="96">
        <v>127061.3756280755</v>
      </c>
      <c r="M40" s="97">
        <v>8.2098599816484472E-2</v>
      </c>
      <c r="N40" s="97">
        <v>2.1410231441603346E-2</v>
      </c>
      <c r="O40" s="97">
        <v>2.3285994648360162E-3</v>
      </c>
    </row>
    <row r="41" spans="2:15">
      <c r="B41" s="89" t="s">
        <v>1707</v>
      </c>
      <c r="C41" s="86" t="s">
        <v>1708</v>
      </c>
      <c r="D41" s="99" t="s">
        <v>162</v>
      </c>
      <c r="E41" s="86"/>
      <c r="F41" s="99" t="s">
        <v>1608</v>
      </c>
      <c r="G41" s="86" t="s">
        <v>728</v>
      </c>
      <c r="H41" s="86"/>
      <c r="I41" s="99" t="s">
        <v>190</v>
      </c>
      <c r="J41" s="96">
        <v>1918293.2884489</v>
      </c>
      <c r="K41" s="98">
        <v>10324.36</v>
      </c>
      <c r="L41" s="96">
        <v>848769.52963675489</v>
      </c>
      <c r="M41" s="97">
        <v>7.8485942169070608E-2</v>
      </c>
      <c r="N41" s="97">
        <v>0.14302026859284503</v>
      </c>
      <c r="O41" s="97">
        <v>1.5555036002967286E-2</v>
      </c>
    </row>
    <row r="42" spans="2:15">
      <c r="B42" s="151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</row>
    <row r="43" spans="2:15">
      <c r="B43" s="151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</row>
    <row r="44" spans="2:15">
      <c r="B44" s="153" t="s">
        <v>60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</row>
    <row r="45" spans="2:15">
      <c r="B45" s="153" t="s">
        <v>137</v>
      </c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</row>
    <row r="46" spans="2:15">
      <c r="B46" s="154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</row>
    <row r="47" spans="2:15">
      <c r="B47" s="151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</row>
    <row r="48" spans="2:15"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</row>
    <row r="49" spans="2:15">
      <c r="B49" s="151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</row>
    <row r="50" spans="2:15">
      <c r="C50" s="1"/>
      <c r="D50" s="1"/>
      <c r="E50" s="1"/>
    </row>
    <row r="51" spans="2:15">
      <c r="C51" s="1"/>
      <c r="D51" s="1"/>
      <c r="E51" s="1"/>
    </row>
    <row r="52" spans="2:15">
      <c r="C52" s="1"/>
      <c r="D52" s="1"/>
      <c r="E52" s="1"/>
    </row>
    <row r="53" spans="2:15"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B305" s="45"/>
      <c r="C305" s="1"/>
      <c r="D305" s="1"/>
      <c r="E305" s="1"/>
    </row>
    <row r="306" spans="2:5">
      <c r="B306" s="45"/>
      <c r="C306" s="1"/>
      <c r="D306" s="1"/>
      <c r="E306" s="1"/>
    </row>
    <row r="307" spans="2:5">
      <c r="B307" s="3"/>
      <c r="C307" s="1"/>
      <c r="D307" s="1"/>
      <c r="E307" s="1"/>
    </row>
  </sheetData>
  <mergeCells count="2">
    <mergeCell ref="B6:O6"/>
    <mergeCell ref="B7:O7"/>
  </mergeCells>
  <phoneticPr fontId="4" type="noConversion"/>
  <dataValidations count="1">
    <dataValidation allowBlank="1" showInputMessage="1" showErrorMessage="1" sqref="Z1:XFD2 B46:B1048576 C5:C1048576 A1:A1048576 B1:B43 D3:XFD1048576 D1:X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A05C2EB-BB22-42B9-936E-F0D6A4A952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2046890348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