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עתידיים'!$B$6:$K$40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331]}"/>
    <s v="{[Medida].[Medida].&amp;[2]}"/>
    <s v="{[Keren].[Keren].[All]}"/>
    <s v="{[Cheshbon KM].[Hie Peilut].[Peilut 4].&amp;[Kod_Peilut_L4_33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7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si="9">
        <n x="1" s="1"/>
        <n x="2" s="1"/>
        <n x="3" s="1"/>
        <n x="4" s="1"/>
        <n x="5" s="1"/>
        <n x="6" s="1"/>
        <n x="23"/>
        <n x="8"/>
      </t>
    </mdx>
    <mdx n="0" f="v">
      <t c="8" si="9">
        <n x="1" s="1"/>
        <n x="2" s="1"/>
        <n x="3" s="1"/>
        <n x="4" s="1"/>
        <n x="5" s="1"/>
        <n x="6" s="1"/>
        <n x="24"/>
        <n x="8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</mdxMetadata>
  <valueMetadata count="2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</valueMetadata>
</metadata>
</file>

<file path=xl/sharedStrings.xml><?xml version="1.0" encoding="utf-8"?>
<sst xmlns="http://schemas.openxmlformats.org/spreadsheetml/2006/main" count="8008" uniqueCount="2275">
  <si>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</si>
  <si>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</si>
  <si>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</si>
  <si>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</si>
  <si>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</si>
  <si>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</si>
  <si>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</si>
  <si>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</si>
  <si>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</si>
  <si>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</si>
  <si>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</si>
  <si>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</si>
  <si>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</si>
  <si>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</si>
  <si>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</si>
  <si>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</si>
  <si>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</si>
  <si>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</si>
  <si>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</si>
  <si>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</si>
  <si>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</si>
  <si>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</si>
  <si>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</si>
  <si>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</si>
  <si>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</si>
  <si>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</si>
  <si>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</si>
  <si>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</si>
  <si>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</si>
  <si>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</si>
  <si>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</si>
  <si>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</si>
  <si>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</si>
  <si>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</si>
  <si>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</si>
  <si>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</si>
  <si>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</si>
  <si>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</si>
  <si>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</si>
  <si>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</si>
  <si>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</si>
  <si>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</si>
  <si>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</si>
  <si>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</si>
  <si>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</si>
  <si>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</si>
  <si>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</si>
  <si>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</si>
  <si>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</si>
  <si>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</si>
  <si>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</si>
  <si>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</si>
  <si>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</si>
  <si>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</si>
  <si>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</si>
  <si>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</si>
  <si>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</si>
  <si>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</si>
  <si>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</si>
  <si>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</si>
  <si>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</si>
  <si>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</si>
  <si>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</si>
  <si>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</si>
  <si>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</si>
  <si>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</si>
  <si>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</si>
  <si>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</si>
  <si>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</si>
  <si>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</si>
  <si>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</si>
  <si>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</si>
  <si>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</si>
  <si>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</si>
  <si>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</si>
  <si>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</si>
  <si>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</si>
  <si>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</si>
  <si>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</si>
  <si>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</si>
  <si>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</si>
  <si>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</si>
  <si>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</si>
  <si>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</si>
  <si>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</si>
  <si>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</si>
  <si>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</si>
  <si>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</si>
  <si>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</si>
  <si>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</si>
  <si>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</si>
  <si>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</si>
  <si>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</si>
  <si>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</si>
  <si>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</si>
  <si>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</si>
  <si>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</si>
  <si>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</si>
  <si>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</si>
  <si>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</si>
  <si>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</si>
  <si>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</si>
  <si>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</si>
  <si>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</si>
  <si>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</si>
  <si>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</si>
  <si>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</si>
  <si>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</si>
  <si>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</si>
  <si>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</si>
  <si>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</si>
  <si>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</si>
  <si>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</si>
  <si>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</si>
  <si>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</si>
  <si>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</si>
  <si>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</si>
  <si>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</si>
  <si>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</si>
  <si>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</si>
  <si>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</si>
  <si>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</si>
  <si>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</si>
  <si>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</si>
  <si>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</si>
  <si>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</si>
  <si>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</si>
  <si>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</si>
  <si>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</si>
  <si>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</si>
  <si>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</si>
  <si>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</si>
  <si>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</si>
  <si>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</si>
  <si>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</si>
  <si>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</si>
  <si>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</si>
  <si>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</si>
  <si>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</si>
  <si>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</si>
  <si>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</si>
  <si>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</si>
  <si>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</si>
  <si>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</si>
  <si>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</si>
  <si>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</si>
  <si>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</si>
  <si>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</si>
  <si>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</si>
  <si>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</si>
  <si>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</si>
  <si>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</si>
  <si>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</si>
  <si>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</si>
  <si>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</si>
  <si>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</si>
  <si>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</si>
  <si>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</si>
  <si>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</si>
  <si>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</si>
  <si>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</si>
  <si>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</si>
  <si>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</si>
  <si>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</si>
  <si>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</si>
  <si>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</si>
  <si>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</si>
  <si>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</si>
  <si>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</si>
  <si>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</si>
  <si>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</si>
  <si>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</si>
  <si>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</si>
  <si>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</si>
  <si>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</si>
  <si>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</si>
  <si>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</si>
  <si>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</si>
  <si>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</si>
  <si>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</si>
  <si>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</si>
  <si>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</si>
  <si>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</si>
  <si>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</si>
  <si>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</si>
  <si>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</si>
  <si>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</si>
  <si>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</si>
  <si>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</si>
  <si>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</si>
  <si>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</si>
  <si>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</si>
  <si>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</si>
  <si>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</si>
  <si>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</si>
  <si>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</si>
  <si>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</si>
  <si>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</si>
  <si>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</si>
  <si>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</si>
  <si>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</si>
  <si>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</si>
  <si>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</si>
  <si>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</si>
  <si>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</si>
  <si>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</si>
  <si>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</si>
  <si>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</si>
  <si>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</si>
  <si>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</si>
  <si>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</si>
  <si>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</si>
  <si>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</si>
  <si>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</si>
  <si>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</si>
  <si>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</si>
  <si>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</si>
  <si>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</si>
  <si>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</si>
  <si>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</si>
  <si>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</si>
  <si>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</si>
  <si>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</si>
  <si>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</si>
  <si>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</si>
  <si>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</si>
  <si>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</si>
  <si>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</si>
  <si>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</si>
  <si>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</si>
  <si>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</si>
  <si>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</si>
  <si>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</si>
  <si>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</si>
  <si>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</si>
  <si>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</si>
  <si>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</si>
  <si>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</si>
  <si>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</si>
  <si>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</si>
  <si>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</si>
  <si>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</si>
  <si>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</si>
  <si>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</si>
  <si>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</si>
  <si>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</si>
  <si>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</si>
  <si>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</si>
  <si>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</si>
  <si>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</si>
  <si>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</si>
  <si>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</si>
  <si>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</si>
  <si>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</si>
  <si>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</si>
  <si>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</si>
  <si>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</si>
  <si>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</si>
  <si>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</si>
  <si>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</si>
  <si>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</si>
  <si>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</si>
  <si>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</si>
  <si>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</si>
  <si>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</si>
  <si>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31/03/2016</t>
  </si>
  <si>
    <t>מגדל חברה לביטוח</t>
  </si>
  <si>
    <t>מגדל משתתף קרן י החדשה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</si>
  <si>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</si>
  <si>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</si>
  <si>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</si>
  <si>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</si>
  <si>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</si>
  <si>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</si>
  <si>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</si>
  <si>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</si>
  <si>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</si>
  <si>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</si>
  <si>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</si>
  <si>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</si>
  <si>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</si>
  <si>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</si>
  <si>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</si>
  <si>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</si>
  <si>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</si>
  <si>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</si>
  <si>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</si>
  <si>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</si>
  <si>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</si>
  <si>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</si>
  <si>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</si>
  <si>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</si>
  <si>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</si>
  <si>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</si>
  <si>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</si>
  <si>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</si>
  <si>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</si>
  <si>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</si>
  <si>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</si>
  <si>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327</t>
  </si>
  <si>
    <t>8170326</t>
  </si>
  <si>
    <t>מקמ 416</t>
  </si>
  <si>
    <t>8160418</t>
  </si>
  <si>
    <t>מקמ 516</t>
  </si>
  <si>
    <t>8160517</t>
  </si>
  <si>
    <t>מקמ 626</t>
  </si>
  <si>
    <t>8160624</t>
  </si>
  <si>
    <t>מקמ 716</t>
  </si>
  <si>
    <t>8160715</t>
  </si>
  <si>
    <t>מקמ 916</t>
  </si>
  <si>
    <t>8160913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</si>
  <si>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</si>
  <si>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</si>
  <si>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</si>
  <si>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</si>
  <si>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</si>
  <si>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</si>
  <si>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</si>
  <si>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</si>
  <si>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</si>
  <si>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</si>
  <si>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</si>
  <si>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</si>
  <si>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</si>
  <si>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</si>
  <si>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</si>
  <si>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</si>
  <si>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</si>
  <si>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</si>
  <si>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</si>
  <si>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</si>
  <si>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</si>
  <si>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</si>
  <si>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</si>
  <si>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</si>
  <si>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</si>
  <si>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</si>
  <si>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</si>
  <si>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</si>
  <si>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</si>
  <si>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</si>
  <si>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</si>
  <si>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</si>
  <si>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</si>
  <si>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</si>
  <si>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</si>
  <si>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</si>
  <si>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</si>
  <si>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</si>
  <si>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</si>
  <si>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</si>
  <si>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</si>
  <si>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</si>
  <si>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</si>
  <si>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</si>
  <si>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</si>
  <si>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</si>
  <si>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</si>
  <si>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</si>
  <si>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</si>
  <si>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</si>
  <si>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</si>
  <si>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</si>
  <si>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</si>
  <si>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</si>
  <si>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</si>
  <si>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</si>
  <si>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</si>
  <si>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</si>
  <si>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</si>
  <si>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</si>
  <si>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</si>
  <si>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</si>
  <si>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</si>
  <si>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</si>
  <si>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</si>
  <si>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</si>
  <si>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</si>
  <si>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</si>
  <si>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</si>
  <si>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</si>
  <si>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</si>
  <si>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</si>
  <si>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</si>
  <si>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</si>
  <si>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</si>
  <si>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</si>
  <si>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</si>
  <si>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</si>
  <si>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</si>
  <si>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</si>
  <si>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</si>
  <si>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</si>
  <si>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</si>
  <si>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</si>
  <si>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</si>
  <si>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</si>
  <si>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</si>
  <si>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</si>
  <si>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</si>
  <si>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</si>
  <si>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</si>
  <si>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</si>
  <si>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</si>
  <si>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</si>
  <si>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</si>
  <si>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</si>
  <si>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פועלים הנפקות טו</t>
  </si>
  <si>
    <t>1940543</t>
  </si>
  <si>
    <t>פעלה.ק12</t>
  </si>
  <si>
    <t>1940428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</si>
  <si>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</si>
  <si>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</si>
  <si>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</si>
  <si>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</si>
  <si>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</si>
  <si>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</si>
  <si>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</si>
  <si>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</si>
  <si>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</si>
  <si>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</si>
  <si>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</si>
  <si>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</si>
  <si>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</si>
  <si>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</si>
  <si>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</si>
  <si>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</si>
  <si>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</si>
  <si>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</si>
  <si>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</si>
  <si>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</si>
  <si>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</si>
  <si>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</si>
  <si>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</si>
  <si>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</si>
  <si>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</si>
  <si>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</si>
  <si>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</si>
  <si>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</si>
  <si>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</si>
  <si>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</si>
  <si>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</si>
  <si>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</si>
  <si>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</si>
  <si>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</si>
  <si>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</si>
  <si>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</si>
  <si>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</si>
  <si>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</si>
  <si>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</si>
  <si>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</si>
  <si>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</si>
  <si>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</si>
  <si>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</si>
  <si>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</si>
  <si>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</si>
  <si>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</si>
  <si>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</si>
  <si>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</si>
  <si>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</si>
  <si>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</si>
  <si>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</si>
  <si>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</si>
  <si>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</si>
  <si>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</si>
  <si>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</si>
  <si>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</si>
  <si>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</si>
  <si>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</si>
  <si>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</si>
  <si>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</si>
  <si>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בריטיש ישר אגח א</t>
  </si>
  <si>
    <t>1104504</t>
  </si>
  <si>
    <t>513448969</t>
  </si>
  <si>
    <t>בריטיש ישראל סדרה ג</t>
  </si>
  <si>
    <t>1117423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</si>
  <si>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</si>
  <si>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</si>
  <si>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</si>
  <si>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</si>
  <si>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</si>
  <si>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</si>
  <si>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</si>
  <si>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</si>
  <si>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</si>
  <si>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</si>
  <si>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</si>
  <si>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</si>
  <si>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</si>
  <si>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</si>
  <si>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</si>
  <si>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</si>
  <si>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</si>
  <si>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</si>
  <si>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</si>
  <si>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</si>
  <si>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</si>
  <si>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</si>
  <si>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</si>
  <si>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</si>
  <si>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</si>
  <si>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</si>
  <si>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</si>
  <si>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</si>
  <si>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</si>
  <si>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</si>
  <si>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</si>
  <si>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</si>
  <si>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</si>
  <si>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</si>
  <si>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</si>
  <si>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</si>
  <si>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</si>
  <si>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</si>
  <si>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</si>
  <si>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</si>
  <si>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</si>
  <si>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</si>
  <si>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</si>
  <si>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</si>
  <si>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</si>
  <si>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</si>
  <si>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</si>
  <si>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</si>
  <si>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</si>
  <si>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</si>
  <si>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</si>
  <si>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</si>
  <si>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</si>
  <si>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</si>
  <si>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</si>
  <si>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</si>
  <si>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</si>
  <si>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</si>
  <si>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</si>
  <si>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</si>
  <si>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</si>
  <si>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</si>
  <si>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</si>
  <si>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</si>
  <si>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</si>
  <si>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</si>
  <si>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</si>
  <si>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</si>
  <si>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</si>
  <si>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</si>
  <si>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</si>
  <si>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</si>
  <si>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</si>
  <si>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</si>
  <si>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</si>
  <si>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</si>
  <si>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</si>
  <si>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</si>
  <si>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</si>
  <si>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</si>
  <si>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</si>
  <si>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</si>
  <si>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</si>
  <si>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</si>
  <si>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</si>
  <si>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</si>
  <si>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</si>
  <si>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</si>
  <si>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</si>
  <si>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</si>
  <si>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</si>
  <si>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</si>
  <si>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</si>
  <si>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</si>
  <si>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</si>
  <si>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</si>
  <si>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</si>
  <si>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</si>
  <si>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</si>
  <si>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</si>
  <si>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</si>
  <si>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</si>
  <si>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</si>
  <si>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</si>
  <si>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</si>
  <si>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</si>
  <si>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</si>
  <si>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</si>
  <si>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</si>
  <si>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</si>
  <si>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</si>
  <si>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</si>
  <si>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</si>
  <si>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</si>
  <si>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</si>
  <si>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</si>
  <si>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</si>
  <si>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</si>
  <si>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</si>
  <si>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</si>
  <si>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</si>
  <si>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</si>
  <si>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</si>
  <si>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</si>
  <si>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</si>
  <si>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</si>
  <si>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</si>
  <si>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</si>
  <si>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</si>
  <si>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</si>
  <si>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</si>
  <si>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</si>
  <si>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</si>
  <si>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</si>
  <si>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</si>
  <si>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</si>
  <si>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</si>
  <si>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</si>
  <si>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</si>
  <si>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</si>
  <si>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</si>
  <si>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</si>
  <si>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</si>
  <si>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</si>
  <si>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</si>
  <si>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</si>
  <si>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</si>
  <si>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</si>
  <si>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</si>
  <si>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</si>
  <si>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</si>
  <si>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</si>
  <si>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</si>
  <si>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</si>
  <si>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</si>
  <si>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</si>
  <si>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</si>
  <si>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</si>
  <si>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</si>
  <si>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</si>
  <si>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</si>
  <si>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</si>
  <si>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</si>
  <si>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</si>
  <si>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</si>
  <si>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</si>
  <si>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</si>
  <si>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</si>
  <si>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</si>
  <si>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</si>
  <si>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</si>
  <si>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</si>
  <si>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</si>
  <si>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</si>
  <si>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</si>
  <si>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</si>
  <si>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</si>
  <si>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</si>
  <si>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</si>
  <si>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</si>
  <si>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</si>
  <si>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</si>
  <si>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</si>
  <si>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</si>
  <si>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</si>
  <si>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</si>
  <si>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</si>
  <si>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</si>
  <si>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</si>
  <si>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</si>
  <si>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</si>
  <si>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</si>
  <si>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</si>
  <si>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</si>
  <si>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</si>
  <si>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</si>
  <si>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</si>
  <si>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</si>
  <si>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</si>
  <si>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</si>
  <si>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</si>
  <si>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</si>
  <si>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</si>
  <si>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</si>
  <si>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</si>
  <si>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</si>
  <si>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</si>
  <si>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</si>
  <si>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</si>
  <si>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</si>
  <si>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</si>
  <si>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</si>
  <si>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</si>
  <si>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</si>
  <si>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</si>
  <si>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</si>
  <si>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</si>
  <si>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</si>
  <si>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</si>
  <si>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</si>
  <si>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</si>
  <si>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</si>
  <si>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</si>
  <si>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</si>
  <si>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</si>
  <si>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</si>
  <si>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</si>
  <si>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</si>
  <si>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</si>
  <si>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</si>
  <si>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</si>
  <si>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דסקונט  השקעות .ק4</t>
  </si>
  <si>
    <t>6390157</t>
  </si>
  <si>
    <t>520023896</t>
  </si>
  <si>
    <t>BB+</t>
  </si>
  <si>
    <t>דסקש.ק8</t>
  </si>
  <si>
    <t>6390223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</si>
  <si>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</si>
  <si>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</si>
  <si>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</si>
  <si>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</si>
  <si>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</si>
  <si>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</si>
  <si>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</si>
  <si>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</si>
  <si>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</si>
  <si>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</si>
  <si>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</si>
  <si>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</si>
  <si>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</si>
  <si>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</si>
  <si>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</si>
  <si>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</si>
  <si>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אלביט הדמיה אגח ט</t>
  </si>
  <si>
    <t>1131275</t>
  </si>
  <si>
    <t>520043035</t>
  </si>
  <si>
    <t>NR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</si>
  <si>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</si>
  <si>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</si>
  <si>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</si>
  <si>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</si>
  <si>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</si>
  <si>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</si>
  <si>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</si>
  <si>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</si>
  <si>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</si>
  <si>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</si>
  <si>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</si>
  <si>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</si>
  <si>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</si>
  <si>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</si>
  <si>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</si>
  <si>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</si>
  <si>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</si>
  <si>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</si>
  <si>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</si>
  <si>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</si>
  <si>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</si>
  <si>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</si>
  <si>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</si>
  <si>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</si>
  <si>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</si>
  <si>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</si>
  <si>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</si>
  <si>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</si>
  <si>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</si>
  <si>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</si>
  <si>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</si>
  <si>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</si>
  <si>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</si>
  <si>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</si>
  <si>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</si>
  <si>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</si>
  <si>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</si>
  <si>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</si>
  <si>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</si>
  <si>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</si>
  <si>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</si>
  <si>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</si>
  <si>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</si>
  <si>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</si>
  <si>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</si>
  <si>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</si>
  <si>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</si>
  <si>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</si>
  <si>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</si>
  <si>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</si>
  <si>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</si>
  <si>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</si>
  <si>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</si>
  <si>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</si>
  <si>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</si>
  <si>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</si>
  <si>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</si>
  <si>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</si>
  <si>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</si>
  <si>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</si>
  <si>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</si>
  <si>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</si>
  <si>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</si>
  <si>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</si>
  <si>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</si>
  <si>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</si>
  <si>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</si>
  <si>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</si>
  <si>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</si>
  <si>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</si>
  <si>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</si>
  <si>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</si>
  <si>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</si>
  <si>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</si>
  <si>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</si>
  <si>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</si>
  <si>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</si>
  <si>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</si>
  <si>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</si>
  <si>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</si>
  <si>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</si>
  <si>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</si>
  <si>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</si>
  <si>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</si>
  <si>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</si>
  <si>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</si>
  <si>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</si>
  <si>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</si>
  <si>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</si>
  <si>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</si>
  <si>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</si>
  <si>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</si>
  <si>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</si>
  <si>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</si>
  <si>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</si>
  <si>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</si>
  <si>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</si>
  <si>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</si>
  <si>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</si>
  <si>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</si>
  <si>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</si>
  <si>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</si>
  <si>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</si>
  <si>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</si>
  <si>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</si>
  <si>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</si>
  <si>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</si>
  <si>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</si>
  <si>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</si>
  <si>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</si>
  <si>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</si>
  <si>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</si>
  <si>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</si>
  <si>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</si>
  <si>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</si>
  <si>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</si>
  <si>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</si>
  <si>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</si>
  <si>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</si>
  <si>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</si>
  <si>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</si>
  <si>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</si>
  <si>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</si>
  <si>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</si>
  <si>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</si>
  <si>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</si>
  <si>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</si>
  <si>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</si>
  <si>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</si>
  <si>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</si>
  <si>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</si>
  <si>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</si>
  <si>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</si>
  <si>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</si>
  <si>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</si>
  <si>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</si>
  <si>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</si>
  <si>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</si>
  <si>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</si>
  <si>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</si>
  <si>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</si>
  <si>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</si>
  <si>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</si>
  <si>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</si>
  <si>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</si>
  <si>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</si>
  <si>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</si>
  <si>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</si>
  <si>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</si>
  <si>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</si>
  <si>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</si>
  <si>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</si>
  <si>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</si>
  <si>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</si>
  <si>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</si>
  <si>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</si>
  <si>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</si>
  <si>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</si>
  <si>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</si>
  <si>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</si>
  <si>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</si>
  <si>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</si>
  <si>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</si>
  <si>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</si>
  <si>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</si>
  <si>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</si>
  <si>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</si>
  <si>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</si>
  <si>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</si>
  <si>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</si>
  <si>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</si>
  <si>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</si>
  <si>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</si>
  <si>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</si>
  <si>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</si>
  <si>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</si>
  <si>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</si>
  <si>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</si>
  <si>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</si>
  <si>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</si>
  <si>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</si>
  <si>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</si>
  <si>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</si>
  <si>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</si>
  <si>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ANHEUSER BUSCHE 3.65 26</t>
  </si>
  <si>
    <t>US035242AP13</t>
  </si>
  <si>
    <t>Food &amp; Beverage &amp; Tobacco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</si>
  <si>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</si>
  <si>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</si>
  <si>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</si>
  <si>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</si>
  <si>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</si>
  <si>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</si>
  <si>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</si>
  <si>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</si>
  <si>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</si>
  <si>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</si>
  <si>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</si>
  <si>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</si>
  <si>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</si>
  <si>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</si>
  <si>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</si>
  <si>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SYK 3.5 03/26</t>
  </si>
  <si>
    <t>US863667AN16</t>
  </si>
  <si>
    <t>CS 6.5 08/08/23</t>
  </si>
  <si>
    <t>XS0957135212</t>
  </si>
  <si>
    <t>EDF 5.625 12/29/49</t>
  </si>
  <si>
    <t>USF2893TAM83</t>
  </si>
  <si>
    <t>UTILITIES</t>
  </si>
  <si>
    <t>HEWLETT PACKARD 4.9 15/10/2025</t>
  </si>
  <si>
    <t>USU42832AH59</t>
  </si>
  <si>
    <t>Technology Hardware &amp; Equipment</t>
  </si>
  <si>
    <t>INTNED 4.125 18 23</t>
  </si>
  <si>
    <t>XS0995102778</t>
  </si>
  <si>
    <t>KOHLS CORP 4.25 07/25</t>
  </si>
  <si>
    <t>US500255AU88</t>
  </si>
  <si>
    <t>Retailing</t>
  </si>
  <si>
    <t>SHBASS 5.25 12/29/49</t>
  </si>
  <si>
    <t>XS1194054166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</si>
  <si>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</si>
  <si>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</si>
  <si>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</si>
  <si>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</si>
  <si>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</si>
  <si>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</si>
  <si>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</si>
  <si>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</si>
  <si>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</si>
  <si>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</si>
  <si>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</si>
  <si>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</si>
  <si>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</si>
  <si>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</si>
  <si>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</si>
  <si>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</si>
  <si>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</si>
  <si>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DLPH 4.25 01/26</t>
  </si>
  <si>
    <t>US24713GAB86</t>
  </si>
  <si>
    <t>Automobiles &amp; Components</t>
  </si>
  <si>
    <t>DLPH 5 02/15/23</t>
  </si>
  <si>
    <t>US247126AH80</t>
  </si>
  <si>
    <t>F 4.134 08/04/25</t>
  </si>
  <si>
    <t>US345397XL24</t>
  </si>
  <si>
    <t>FORD 4.389 01/26</t>
  </si>
  <si>
    <t>US345397XU23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</si>
  <si>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</si>
  <si>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</si>
  <si>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</si>
  <si>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</si>
  <si>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</si>
  <si>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</si>
  <si>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</si>
  <si>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NWL 4.20 04/26</t>
  </si>
  <si>
    <t>US651229AW64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</si>
  <si>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</si>
  <si>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</si>
  <si>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</si>
  <si>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</si>
  <si>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</si>
  <si>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</si>
  <si>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</si>
  <si>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</si>
  <si>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</si>
  <si>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</si>
  <si>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SWEDA 5.5 12/49</t>
  </si>
  <si>
    <t>XS1190655776</t>
  </si>
  <si>
    <t>ASSICURAZIONI GENERALI 6.416 02/22</t>
  </si>
  <si>
    <t>XS0283627908</t>
  </si>
  <si>
    <t>EMBRAER NETHERLANDS 5.05 06/2025</t>
  </si>
  <si>
    <t>US29082HAA05</t>
  </si>
  <si>
    <t>Other</t>
  </si>
  <si>
    <t>ENELIM 7.75 10/09/75</t>
  </si>
  <si>
    <t>XS0954674825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</si>
  <si>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</si>
  <si>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</si>
  <si>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</si>
  <si>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</si>
  <si>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</si>
  <si>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</si>
  <si>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</si>
  <si>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RWE 7% 03/19</t>
  </si>
  <si>
    <t>XS0652913988</t>
  </si>
  <si>
    <t>SEB 5.75 11/49   05/20</t>
  </si>
  <si>
    <t>XS1136391643</t>
  </si>
  <si>
    <t>TELEFO 6.75 29/11/49</t>
  </si>
  <si>
    <t>XS0997326441</t>
  </si>
  <si>
    <t>VIE 4.85 18 49</t>
  </si>
  <si>
    <t>FR0011391838</t>
  </si>
  <si>
    <t>ABNANV 5.75 12/49</t>
  </si>
  <si>
    <t>XS1278718686</t>
  </si>
  <si>
    <t>BB</t>
  </si>
  <si>
    <t>INTNED 6.0 12/2049 04/20</t>
  </si>
  <si>
    <t>US456837AE31</t>
  </si>
  <si>
    <t>ISPIM 5.017 06/2024</t>
  </si>
  <si>
    <t>US46115HAT41</t>
  </si>
  <si>
    <t>KBC 5.625 19 49</t>
  </si>
  <si>
    <t>BE0002463389</t>
  </si>
  <si>
    <t>REPSM 4.5 03/75</t>
  </si>
  <si>
    <t>XS1207058733</t>
  </si>
  <si>
    <t>UBS 5.75 22</t>
  </si>
  <si>
    <t>CH0271428309</t>
  </si>
  <si>
    <t>UBS 7.0 25</t>
  </si>
  <si>
    <t>CH0271428333</t>
  </si>
  <si>
    <t>WESTERN DIGITAL 10.5 04/24 04/19</t>
  </si>
  <si>
    <t>USU9547KAB99</t>
  </si>
  <si>
    <t>LLOYD 6.375 49/20</t>
  </si>
  <si>
    <t>XS1043545059</t>
  </si>
  <si>
    <t>LLOYDS 7 49</t>
  </si>
  <si>
    <t>XS1043550307</t>
  </si>
  <si>
    <t>RBS 5.5 11/29/49</t>
  </si>
  <si>
    <t>XS0205935470</t>
  </si>
  <si>
    <t>B+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</si>
  <si>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</si>
  <si>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</si>
  <si>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</si>
  <si>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</si>
  <si>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</si>
  <si>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</si>
  <si>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</si>
  <si>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</si>
  <si>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</si>
  <si>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</si>
  <si>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</si>
  <si>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</si>
  <si>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</si>
  <si>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</si>
  <si>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</si>
  <si>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</si>
  <si>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</si>
  <si>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</si>
  <si>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</si>
  <si>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</si>
  <si>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</si>
  <si>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</si>
  <si>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</si>
  <si>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</si>
  <si>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</si>
  <si>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</si>
  <si>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</si>
  <si>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</si>
  <si>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</si>
  <si>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</si>
  <si>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</si>
  <si>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</si>
  <si>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</si>
  <si>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</si>
  <si>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</si>
  <si>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</si>
  <si>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</si>
  <si>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</si>
  <si>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</si>
  <si>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</si>
  <si>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</si>
  <si>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</si>
  <si>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</si>
  <si>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</si>
  <si>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</si>
  <si>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</si>
  <si>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</si>
  <si>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</si>
  <si>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</si>
  <si>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</si>
  <si>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</si>
  <si>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</si>
  <si>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</si>
  <si>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</si>
  <si>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</si>
  <si>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</si>
  <si>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</si>
  <si>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</si>
  <si>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</si>
  <si>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</si>
  <si>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</si>
  <si>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</si>
  <si>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</si>
  <si>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</si>
  <si>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</si>
  <si>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</si>
  <si>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</si>
  <si>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</si>
  <si>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</si>
  <si>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</si>
  <si>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</si>
  <si>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</si>
  <si>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</si>
  <si>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</si>
  <si>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</si>
  <si>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</si>
  <si>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</si>
  <si>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</si>
  <si>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</si>
  <si>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</si>
  <si>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</si>
  <si>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</si>
  <si>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</si>
  <si>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</si>
  <si>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</si>
  <si>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</si>
  <si>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</si>
  <si>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</si>
  <si>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</si>
  <si>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</si>
  <si>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</si>
  <si>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</si>
  <si>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</si>
  <si>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</si>
  <si>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</si>
  <si>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</si>
  <si>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</si>
  <si>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</si>
  <si>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</si>
  <si>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</si>
  <si>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</si>
  <si>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</si>
  <si>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</si>
  <si>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</si>
  <si>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</si>
  <si>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</si>
  <si>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</si>
  <si>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</si>
  <si>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</si>
  <si>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</si>
  <si>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</si>
  <si>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</si>
  <si>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</si>
  <si>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</si>
  <si>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</si>
  <si>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</si>
  <si>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</si>
  <si>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</si>
  <si>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</si>
  <si>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</si>
  <si>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</si>
  <si>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</si>
  <si>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</si>
  <si>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</si>
  <si>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</si>
  <si>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</si>
  <si>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</si>
  <si>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</si>
  <si>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</si>
  <si>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</si>
  <si>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</si>
  <si>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</si>
  <si>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</si>
  <si>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</si>
  <si>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</si>
  <si>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</si>
  <si>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</si>
  <si>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</si>
  <si>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</si>
  <si>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</si>
  <si>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</si>
  <si>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</si>
  <si>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</si>
  <si>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</si>
  <si>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</si>
  <si>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</si>
  <si>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</si>
  <si>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</si>
  <si>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</si>
  <si>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</si>
  <si>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</si>
  <si>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</si>
  <si>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</si>
  <si>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</si>
  <si>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</si>
  <si>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</si>
  <si>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</si>
  <si>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</si>
  <si>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</si>
  <si>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</si>
  <si>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</si>
  <si>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</si>
  <si>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</si>
  <si>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</si>
  <si>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</si>
  <si>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</si>
  <si>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</si>
  <si>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</si>
  <si>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</si>
  <si>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</si>
  <si>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</si>
  <si>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</si>
  <si>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</si>
  <si>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שופרסל</t>
  </si>
  <si>
    <t>777037</t>
  </si>
  <si>
    <t>520022732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</si>
  <si>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</si>
  <si>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</si>
  <si>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</si>
  <si>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</si>
  <si>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</si>
  <si>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</si>
  <si>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</si>
  <si>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</si>
  <si>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</si>
  <si>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</si>
  <si>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</si>
  <si>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</si>
  <si>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</si>
  <si>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</si>
  <si>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</si>
  <si>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</si>
  <si>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</si>
  <si>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</si>
  <si>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</si>
  <si>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</si>
  <si>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</si>
  <si>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</si>
  <si>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</si>
  <si>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</si>
  <si>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</si>
  <si>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</si>
  <si>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</si>
  <si>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</si>
  <si>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</si>
  <si>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</si>
  <si>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</si>
  <si>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</si>
  <si>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</si>
  <si>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</si>
  <si>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</si>
  <si>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</si>
  <si>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</si>
  <si>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</si>
  <si>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</si>
  <si>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</si>
  <si>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</si>
  <si>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</si>
  <si>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</si>
  <si>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</si>
  <si>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</si>
  <si>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</si>
  <si>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</si>
  <si>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</si>
  <si>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</si>
  <si>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</si>
  <si>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</si>
  <si>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</si>
  <si>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</si>
  <si>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</si>
  <si>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</si>
  <si>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</si>
  <si>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</si>
  <si>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</si>
  <si>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</si>
  <si>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</si>
  <si>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</si>
  <si>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</si>
  <si>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</si>
  <si>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</si>
  <si>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</si>
  <si>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</si>
  <si>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</si>
  <si>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</si>
  <si>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</si>
  <si>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</si>
  <si>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</si>
  <si>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</si>
  <si>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</si>
  <si>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</si>
  <si>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</si>
  <si>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</si>
  <si>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</si>
  <si>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</si>
  <si>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</si>
  <si>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</si>
  <si>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</si>
  <si>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</si>
  <si>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</si>
  <si>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</si>
  <si>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</si>
  <si>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</si>
  <si>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</si>
  <si>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</si>
  <si>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</si>
  <si>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</si>
  <si>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</si>
  <si>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</si>
  <si>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</si>
  <si>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</si>
  <si>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</si>
  <si>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</si>
  <si>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</si>
  <si>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</si>
  <si>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</si>
  <si>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</si>
  <si>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</si>
  <si>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</si>
  <si>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</si>
  <si>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</si>
  <si>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</si>
  <si>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</si>
  <si>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</si>
  <si>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</si>
  <si>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</si>
  <si>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</si>
  <si>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</si>
  <si>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</si>
  <si>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</si>
  <si>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</si>
  <si>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</si>
  <si>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</si>
  <si>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</si>
  <si>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</si>
  <si>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</si>
  <si>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</si>
  <si>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</si>
  <si>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</si>
  <si>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</si>
  <si>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</si>
  <si>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</si>
  <si>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</si>
  <si>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</si>
  <si>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</si>
  <si>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</si>
  <si>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</si>
  <si>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</si>
  <si>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</si>
  <si>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</si>
  <si>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</si>
  <si>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</si>
  <si>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</si>
  <si>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</si>
  <si>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</si>
  <si>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</si>
  <si>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</si>
  <si>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</si>
  <si>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</si>
  <si>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</si>
  <si>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</si>
  <si>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</si>
  <si>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</si>
  <si>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</si>
  <si>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</si>
  <si>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</si>
  <si>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</si>
  <si>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</si>
  <si>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</si>
  <si>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</si>
  <si>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</si>
  <si>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</si>
  <si>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</si>
  <si>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</si>
  <si>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</si>
  <si>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</si>
  <si>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</si>
  <si>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</si>
  <si>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</si>
  <si>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</si>
  <si>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</si>
  <si>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</si>
  <si>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</si>
  <si>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</si>
  <si>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</si>
  <si>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</si>
  <si>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קמטק</t>
  </si>
  <si>
    <t>1095264</t>
  </si>
  <si>
    <t>511235434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</si>
  <si>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</si>
  <si>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</si>
  <si>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</si>
  <si>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</si>
  <si>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</si>
  <si>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</si>
  <si>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</si>
  <si>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</si>
  <si>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</si>
  <si>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</si>
  <si>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</si>
  <si>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</si>
  <si>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</si>
  <si>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</si>
  <si>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</si>
  <si>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</si>
  <si>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</si>
  <si>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</si>
  <si>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</si>
  <si>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</si>
  <si>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*ALLOT COMMUNICATIONS LTD</t>
  </si>
  <si>
    <t>IL0010996549</t>
  </si>
  <si>
    <t>NASDAQ</t>
  </si>
  <si>
    <t>512394776</t>
  </si>
  <si>
    <t>*NICE SYSTEMS LTD SPONS ADR</t>
  </si>
  <si>
    <t>US6536561086</t>
  </si>
  <si>
    <t>AMDOCS LTD</t>
  </si>
  <si>
    <t>GB0022569080</t>
  </si>
  <si>
    <t>NYSE</t>
  </si>
  <si>
    <t>CAESARSTONE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</si>
  <si>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</si>
  <si>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</si>
  <si>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</si>
  <si>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</si>
  <si>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</si>
  <si>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</si>
  <si>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</si>
  <si>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</si>
  <si>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</si>
  <si>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EZCHIP SEMICONDUCTOR</t>
  </si>
  <si>
    <t>IL0010825441</t>
  </si>
  <si>
    <t>520038068</t>
  </si>
  <si>
    <t>INTEC PHARMA LTD</t>
  </si>
  <si>
    <t>IL0011177958</t>
  </si>
  <si>
    <t>513022780</t>
  </si>
  <si>
    <t>ISRAEL CHEMICALS LTD</t>
  </si>
  <si>
    <t>IL0002810146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</si>
  <si>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</si>
  <si>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</si>
  <si>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</si>
  <si>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</si>
  <si>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</si>
  <si>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</si>
  <si>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</si>
  <si>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</si>
  <si>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</si>
  <si>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</si>
  <si>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</si>
  <si>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</si>
  <si>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</si>
  <si>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MYLAN</t>
  </si>
  <si>
    <t>NL0011031208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</si>
  <si>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</si>
  <si>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</si>
  <si>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</si>
  <si>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</si>
  <si>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</si>
  <si>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</si>
  <si>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</si>
  <si>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</si>
  <si>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</si>
  <si>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</si>
  <si>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</si>
  <si>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</si>
  <si>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</si>
  <si>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</si>
  <si>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</si>
  <si>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</si>
  <si>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</si>
  <si>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</si>
  <si>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</si>
  <si>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</si>
  <si>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</si>
  <si>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</si>
  <si>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</si>
  <si>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</si>
  <si>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</si>
  <si>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</si>
  <si>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</si>
  <si>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</si>
  <si>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</si>
  <si>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</si>
  <si>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</si>
  <si>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</si>
  <si>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</si>
  <si>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</si>
  <si>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</si>
  <si>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</si>
  <si>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</si>
  <si>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</si>
  <si>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</si>
  <si>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</si>
  <si>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</si>
  <si>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</si>
  <si>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</si>
  <si>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BT GROUP PLC</t>
  </si>
  <si>
    <t>GB0030913577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</si>
  <si>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</si>
  <si>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</si>
  <si>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</si>
  <si>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</si>
  <si>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</si>
  <si>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</si>
  <si>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</si>
  <si>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</si>
  <si>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</si>
  <si>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</si>
  <si>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</si>
  <si>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</si>
  <si>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</si>
  <si>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</si>
  <si>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</si>
  <si>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</si>
  <si>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</si>
  <si>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</si>
  <si>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</si>
  <si>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</si>
  <si>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</si>
  <si>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</si>
  <si>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</si>
  <si>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</si>
  <si>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</si>
  <si>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</si>
  <si>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</si>
  <si>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</si>
  <si>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</si>
  <si>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</si>
  <si>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</si>
  <si>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</si>
  <si>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</si>
  <si>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</si>
  <si>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</si>
  <si>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</si>
  <si>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</si>
  <si>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</si>
  <si>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</si>
  <si>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</si>
  <si>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</si>
  <si>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</si>
  <si>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</si>
  <si>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</si>
  <si>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</si>
  <si>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</si>
  <si>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</si>
  <si>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</si>
  <si>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</si>
  <si>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</si>
  <si>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</si>
  <si>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</si>
  <si>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</si>
  <si>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</si>
  <si>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</si>
  <si>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</si>
  <si>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</si>
  <si>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</si>
  <si>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</si>
  <si>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</si>
  <si>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</si>
  <si>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</si>
  <si>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</si>
  <si>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</si>
  <si>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</si>
  <si>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</si>
  <si>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</si>
  <si>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</si>
  <si>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</si>
  <si>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</si>
  <si>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</si>
  <si>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</si>
  <si>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</si>
  <si>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</si>
  <si>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</si>
  <si>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</si>
  <si>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</si>
  <si>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</si>
  <si>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</si>
  <si>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</si>
  <si>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</si>
  <si>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</si>
  <si>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</si>
  <si>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</si>
  <si>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</si>
  <si>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</si>
  <si>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</si>
  <si>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</si>
  <si>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</si>
  <si>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</si>
  <si>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</si>
  <si>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</si>
  <si>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</si>
  <si>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</si>
  <si>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</si>
  <si>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</si>
  <si>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</si>
  <si>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</si>
  <si>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</si>
  <si>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</si>
  <si>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</si>
  <si>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</si>
  <si>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</si>
  <si>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</si>
  <si>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</si>
  <si>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</si>
  <si>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</si>
  <si>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</si>
  <si>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</si>
  <si>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</si>
  <si>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</si>
  <si>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</si>
  <si>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</si>
  <si>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</si>
  <si>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25</t>
  </si>
  <si>
    <t>1113703</t>
  </si>
  <si>
    <t>פסגות סל בנקים</t>
  </si>
  <si>
    <t>1104645</t>
  </si>
  <si>
    <t>513464289</t>
  </si>
  <si>
    <t>פסגות סל תא 25</t>
  </si>
  <si>
    <t>1125319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</si>
  <si>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</si>
  <si>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</si>
  <si>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</si>
  <si>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</si>
  <si>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</si>
  <si>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</si>
  <si>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</si>
  <si>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תא 25</t>
  </si>
  <si>
    <t>1091826</t>
  </si>
  <si>
    <t>513540310</t>
  </si>
  <si>
    <t>תכלית תא בנקים</t>
  </si>
  <si>
    <t>1095702</t>
  </si>
  <si>
    <t>פסגות סל תל אביב בנקים</t>
  </si>
  <si>
    <t>1096437</t>
  </si>
  <si>
    <t>קסם מ ביטוח</t>
  </si>
  <si>
    <t>1107762</t>
  </si>
  <si>
    <t>פסגות סל בונד צ. יתר 133</t>
  </si>
  <si>
    <t>1127752</t>
  </si>
  <si>
    <t>אג"ח</t>
  </si>
  <si>
    <t>פסגות סל בונד שקלי</t>
  </si>
  <si>
    <t>1116326</t>
  </si>
  <si>
    <t>פסגות תל בונד 60 סדרה 2</t>
  </si>
  <si>
    <t>1109479</t>
  </si>
  <si>
    <t>תכלית תל בונד 20</t>
  </si>
  <si>
    <t>1109370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</si>
  <si>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</si>
  <si>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</si>
  <si>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</si>
  <si>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</si>
  <si>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</si>
  <si>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</si>
  <si>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DBX FTSE EPRA DEV EUR DR</t>
  </si>
  <si>
    <t>LU0489337690</t>
  </si>
  <si>
    <t>ENERGY SELECT SECTOR SPDR</t>
  </si>
  <si>
    <t>US81369Y5069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</si>
  <si>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</si>
  <si>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</si>
  <si>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</si>
  <si>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</si>
  <si>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</si>
  <si>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</si>
  <si>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</si>
  <si>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</si>
  <si>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</si>
  <si>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</si>
  <si>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</si>
  <si>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</si>
  <si>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</si>
  <si>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</si>
  <si>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VANGUARD S&amp;P 500 ETF</t>
  </si>
  <si>
    <t>US9229083632</t>
  </si>
  <si>
    <t>ISHARES IBOXX INV GR CORP BD</t>
  </si>
  <si>
    <t>US4642872422</t>
  </si>
  <si>
    <t>ISHARES USD CORP BND</t>
  </si>
  <si>
    <t>IE0032895942</t>
  </si>
  <si>
    <t>תעודות השתתפות בקרנות נאמנות בחו"ל</t>
  </si>
  <si>
    <t>UBS LUX BD USD</t>
  </si>
  <si>
    <t>LU0396367608</t>
  </si>
  <si>
    <t>cheyne redf  A1</t>
  </si>
  <si>
    <t>KYG210181171</t>
  </si>
  <si>
    <t>LION 7</t>
  </si>
  <si>
    <t>390608</t>
  </si>
  <si>
    <t>LION III EUR S2 ACC</t>
  </si>
  <si>
    <t>IE00B804LV55</t>
  </si>
  <si>
    <t>EURIZON EASYFND BND HI YL Z</t>
  </si>
  <si>
    <t>LU0335991534</t>
  </si>
  <si>
    <t xml:space="preserve"> BLA/GSO EUR A ACC</t>
  </si>
  <si>
    <t>IE00B3DS7666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</si>
  <si>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</si>
  <si>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</si>
  <si>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</si>
  <si>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</si>
  <si>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</si>
  <si>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</si>
  <si>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</si>
  <si>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</si>
  <si>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</si>
  <si>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</si>
  <si>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Specialist M&amp;G European Class R</t>
  </si>
  <si>
    <t>IE00B95WZM02</t>
  </si>
  <si>
    <t>Guggenheim US Loan Fund</t>
  </si>
  <si>
    <t>IE00BCFKMH92</t>
  </si>
  <si>
    <t>Babson European Bank Loan Fund</t>
  </si>
  <si>
    <t>IE00B6YX4R11</t>
  </si>
  <si>
    <t>CS NL GL SEN LO MC</t>
  </si>
  <si>
    <t>LU0635707705</t>
  </si>
  <si>
    <t>Moneda High Yield Fund</t>
  </si>
  <si>
    <t>KYG620101223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</si>
  <si>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</si>
  <si>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</si>
  <si>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</si>
  <si>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</si>
  <si>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</si>
  <si>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</si>
  <si>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</si>
  <si>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</si>
  <si>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</si>
  <si>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</si>
  <si>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</si>
  <si>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</si>
  <si>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</si>
  <si>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</si>
  <si>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</si>
  <si>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</si>
  <si>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</si>
  <si>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</si>
  <si>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</si>
  <si>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</si>
  <si>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</si>
  <si>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</si>
  <si>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</si>
  <si>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</si>
  <si>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</si>
  <si>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</si>
  <si>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</si>
  <si>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</si>
  <si>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</si>
  <si>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</si>
  <si>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</si>
  <si>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</si>
  <si>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</si>
  <si>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</si>
  <si>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</si>
  <si>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</si>
  <si>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</si>
  <si>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</si>
  <si>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</si>
  <si>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</si>
  <si>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C 1480 APR 2016</t>
  </si>
  <si>
    <t>81500670</t>
  </si>
  <si>
    <t>P 1480 APR 2016</t>
  </si>
  <si>
    <t>81501256</t>
  </si>
  <si>
    <t>EURO STOXX 50 JUN16</t>
  </si>
  <si>
    <t>VGM6</t>
  </si>
  <si>
    <t>FTSE 100 IDX FUT JUN16</t>
  </si>
  <si>
    <t>Z M6</t>
  </si>
  <si>
    <t>S&amp;P500 EMINI FUT JUN16</t>
  </si>
  <si>
    <t>ESM6</t>
  </si>
  <si>
    <t>TOPIX INDX 6/16</t>
  </si>
  <si>
    <t>TPM6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</si>
  <si>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</si>
  <si>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</si>
  <si>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</si>
  <si>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</si>
  <si>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</si>
  <si>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</si>
  <si>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</si>
  <si>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</si>
  <si>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</si>
  <si>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</si>
  <si>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</si>
  <si>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</si>
  <si>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</si>
  <si>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</si>
  <si>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</si>
  <si>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</si>
  <si>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</si>
  <si>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</si>
  <si>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</si>
  <si>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</si>
  <si>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</si>
  <si>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</si>
  <si>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</si>
  <si>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</si>
  <si>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</si>
  <si>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</si>
  <si>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</si>
  <si>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קניון אבנת ל.ס סדרה א 5.3%</t>
  </si>
  <si>
    <t>1094820</t>
  </si>
  <si>
    <t>513698365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</si>
  <si>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</si>
  <si>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</si>
  <si>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</si>
  <si>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</si>
  <si>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</si>
  <si>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</si>
  <si>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</si>
  <si>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</si>
  <si>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</si>
  <si>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</si>
  <si>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</si>
  <si>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</si>
  <si>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</si>
  <si>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חפציבה גרוסלם ג</t>
  </si>
  <si>
    <t>1099969</t>
  </si>
  <si>
    <t>לגנא הולדינגס סדרה א בעמ</t>
  </si>
  <si>
    <t>3520046</t>
  </si>
  <si>
    <t>520038043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</si>
  <si>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</si>
  <si>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</si>
  <si>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</si>
  <si>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</si>
  <si>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</si>
  <si>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</si>
  <si>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</si>
  <si>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</si>
  <si>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</si>
  <si>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</si>
  <si>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</si>
  <si>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</si>
  <si>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</si>
  <si>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גורם 28</t>
  </si>
  <si>
    <t>35000</t>
  </si>
  <si>
    <t>514435395</t>
  </si>
  <si>
    <t>גורם 33</t>
  </si>
  <si>
    <t>11018980</t>
  </si>
  <si>
    <t>511219784</t>
  </si>
  <si>
    <t>גורם 7</t>
  </si>
  <si>
    <t>40040</t>
  </si>
  <si>
    <t>512607888</t>
  </si>
  <si>
    <t>מלונאות ותיירות</t>
  </si>
  <si>
    <t>גורם 13</t>
  </si>
  <si>
    <t>40050</t>
  </si>
  <si>
    <t>550234587</t>
  </si>
  <si>
    <t>גורם 42</t>
  </si>
  <si>
    <t>514347202</t>
  </si>
  <si>
    <t>גורם 59</t>
  </si>
  <si>
    <t>347283</t>
  </si>
  <si>
    <t>גורם 2</t>
  </si>
  <si>
    <t>גורם 39</t>
  </si>
  <si>
    <t>גורם 44</t>
  </si>
  <si>
    <t>KYG740991057</t>
  </si>
  <si>
    <t>גורם 40</t>
  </si>
  <si>
    <t>NO0010277957</t>
  </si>
  <si>
    <t>גורם 41</t>
  </si>
  <si>
    <t>גורם 34</t>
  </si>
  <si>
    <t>330507</t>
  </si>
  <si>
    <t>גורם 36</t>
  </si>
  <si>
    <t>330506</t>
  </si>
  <si>
    <t>גורם 23</t>
  </si>
  <si>
    <t>330500</t>
  </si>
  <si>
    <t>גורם 26</t>
  </si>
  <si>
    <t>330509</t>
  </si>
  <si>
    <t>גורם 19</t>
  </si>
  <si>
    <t>330501</t>
  </si>
  <si>
    <t>גורם 20</t>
  </si>
  <si>
    <t>330502</t>
  </si>
  <si>
    <t>גורם 18</t>
  </si>
  <si>
    <t>330504</t>
  </si>
  <si>
    <t>גורם 21</t>
  </si>
  <si>
    <t>330503</t>
  </si>
  <si>
    <t>גורם 22</t>
  </si>
  <si>
    <t>330510</t>
  </si>
  <si>
    <t>גורם 24</t>
  </si>
  <si>
    <t>330512</t>
  </si>
  <si>
    <t>גורם 32</t>
  </si>
  <si>
    <t>330511</t>
  </si>
  <si>
    <t>גורם 49</t>
  </si>
  <si>
    <t>330514</t>
  </si>
  <si>
    <t>גורם 57</t>
  </si>
  <si>
    <t xml:space="preserve">גורם 56 </t>
  </si>
  <si>
    <t>3305100</t>
  </si>
  <si>
    <t>גורם 66</t>
  </si>
  <si>
    <t>גורם 71</t>
  </si>
  <si>
    <t>45499</t>
  </si>
  <si>
    <t>גורם 74</t>
  </si>
  <si>
    <t>גורם 72</t>
  </si>
  <si>
    <t>386423</t>
  </si>
  <si>
    <t>גורם 73</t>
  </si>
  <si>
    <t>גורם 85</t>
  </si>
  <si>
    <t>סה"כ קרנות השקעה</t>
  </si>
  <si>
    <t>Accelmed growth partners</t>
  </si>
  <si>
    <t>Accelmed I</t>
  </si>
  <si>
    <t>ANATOMY 2</t>
  </si>
  <si>
    <t>ANATOMY I</t>
  </si>
  <si>
    <t>Orbimed Israel Partners I</t>
  </si>
  <si>
    <t>Fimi Israel Opportunity IV</t>
  </si>
  <si>
    <t>NOY 2 infra &amp; energy investment LP</t>
  </si>
  <si>
    <t>Reality III</t>
  </si>
  <si>
    <t>Sky II</t>
  </si>
  <si>
    <t>Tene Growth III</t>
  </si>
  <si>
    <t>Tene Growth III  Gadot</t>
  </si>
  <si>
    <t>Inimiti Capital Partners I   mishtatef</t>
  </si>
  <si>
    <t>Israel Cleantech Ventures I</t>
  </si>
  <si>
    <t>Israel Cleantech Ventures II</t>
  </si>
  <si>
    <t>קרנות גידור</t>
  </si>
  <si>
    <t>CHEYN TOTAL DEC/17</t>
  </si>
  <si>
    <t>224569448</t>
  </si>
  <si>
    <t>Cheyne CRECH 1</t>
  </si>
  <si>
    <t>330475</t>
  </si>
  <si>
    <t>ALCENTRA</t>
  </si>
  <si>
    <t>LU0936257491</t>
  </si>
  <si>
    <t>Pond View class B 01/2008</t>
  </si>
  <si>
    <t>XD0038728982</t>
  </si>
  <si>
    <t xml:space="preserve"> GS GAMMA INV A/MV</t>
  </si>
  <si>
    <t>XD0312807015</t>
  </si>
  <si>
    <t>ALCENTRA 2/15</t>
  </si>
  <si>
    <t>370695</t>
  </si>
  <si>
    <t>ALCENTRA STRUCTURED</t>
  </si>
  <si>
    <t>71577761</t>
  </si>
  <si>
    <t>ASTENBEC A/1/15/RE</t>
  </si>
  <si>
    <t>XD0267522668</t>
  </si>
  <si>
    <t>Cheyne CRECH 3</t>
  </si>
  <si>
    <t>XD0284915663</t>
  </si>
  <si>
    <t>Cheyne TRCF 17 EUR</t>
  </si>
  <si>
    <t>KYG2101X2298</t>
  </si>
  <si>
    <t>COHANZICK ABS A INI</t>
  </si>
  <si>
    <t>QT0029326870</t>
  </si>
  <si>
    <t>Cohanzick Absolute Return C</t>
  </si>
  <si>
    <t>118769114</t>
  </si>
  <si>
    <t>DRAWBRID A/05/10/UR</t>
  </si>
  <si>
    <t>XD0181307303</t>
  </si>
  <si>
    <t>GOLDENTREE D/230/UR</t>
  </si>
  <si>
    <t>XD0259849319</t>
  </si>
  <si>
    <t>Overland Class B</t>
  </si>
  <si>
    <t>XD0268604259</t>
  </si>
  <si>
    <t>QFR VICTOR C/01/13</t>
  </si>
  <si>
    <t>XD0204578823</t>
  </si>
  <si>
    <t>QFR VICTOR C/04/13</t>
  </si>
  <si>
    <t>XD0212187179</t>
  </si>
  <si>
    <t>QFR VICTORI A/01/13</t>
  </si>
  <si>
    <t>XD0207408952</t>
  </si>
  <si>
    <t>QFR VICTORIA MACRO C/02/13</t>
  </si>
  <si>
    <t>XD0206870426</t>
  </si>
  <si>
    <t>RP EXPLOR SP5 0209</t>
  </si>
  <si>
    <t>XD0109837092</t>
  </si>
  <si>
    <t>RP S/SP7/04/13/I</t>
  </si>
  <si>
    <t>XD0224529749</t>
  </si>
  <si>
    <t>Twin Master Fund Class B/1</t>
  </si>
  <si>
    <t>5523467</t>
  </si>
  <si>
    <t>Ares Special Situations Fund IV</t>
  </si>
  <si>
    <t>Blackstone RE VIII</t>
  </si>
  <si>
    <t>Brookfield Capital Partners IV</t>
  </si>
  <si>
    <t>CICC Growth capital fund I</t>
  </si>
  <si>
    <t>FFortissimo Capital Fund II</t>
  </si>
  <si>
    <t>Fortissimo Capital Fund III</t>
  </si>
  <si>
    <t>Gavea III</t>
  </si>
  <si>
    <t>Gavea IV</t>
  </si>
  <si>
    <t>Graph Tech Brookfield</t>
  </si>
  <si>
    <t>KKlirmark Opportunity I</t>
  </si>
  <si>
    <t>Klirmark Opportunity II</t>
  </si>
  <si>
    <t>KOTAK  CIIF I</t>
  </si>
  <si>
    <t>Rhone VRhone Capital Partners V</t>
  </si>
  <si>
    <t>Selene Mortgage Opportunity  II  blocker</t>
  </si>
  <si>
    <t>Silverfleet II</t>
  </si>
  <si>
    <t>Trilantic capital partners V</t>
  </si>
  <si>
    <t>VICTORIA 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</si>
  <si>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</si>
  <si>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</si>
  <si>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</si>
  <si>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</si>
  <si>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</si>
  <si>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</si>
  <si>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</si>
  <si>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</si>
  <si>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</si>
  <si>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</si>
  <si>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</si>
  <si>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+ILS/-EUR 4.2711 04-04-16 (12) +11</t>
  </si>
  <si>
    <t>10008343</t>
  </si>
  <si>
    <t>+ILS/-EUR 4.294 02-05-16 (10) --4</t>
  </si>
  <si>
    <t>10008401</t>
  </si>
  <si>
    <t>+ILS/-EUR 4.3149 04-05-16 (10) --11</t>
  </si>
  <si>
    <t>10008391</t>
  </si>
  <si>
    <t>+ILS/-EUR 4.3195 17-05-16 (12) --5</t>
  </si>
  <si>
    <t>10008403</t>
  </si>
  <si>
    <t>+ILS/-USD 3.8566 04-04-16 (12) --54</t>
  </si>
  <si>
    <t>10008426</t>
  </si>
  <si>
    <t>+ILS/-USD 3.8582 04-04-16 (10) --53.5</t>
  </si>
  <si>
    <t>10008428</t>
  </si>
  <si>
    <t>+ILS/-USD 3.8956 25-05-16 (10) --119</t>
  </si>
  <si>
    <t>10008452</t>
  </si>
  <si>
    <t>+ILS/-USD 3.9 05-04-16 (10) --81</t>
  </si>
  <si>
    <t>10008353</t>
  </si>
  <si>
    <t>+ILS/-USD 3.9039 23-05-16 (10) --121</t>
  </si>
  <si>
    <t>10008415</t>
  </si>
  <si>
    <t>+ILS/-USD 3.9053 05-05-16 (10) --77.5</t>
  </si>
  <si>
    <t>10008461</t>
  </si>
  <si>
    <t>+ILS/-USD 3.9245 12-04-16 (10) -105</t>
  </si>
  <si>
    <t>10008368</t>
  </si>
  <si>
    <t>+ILS/-USD 3.9277 13-04-16 (10) --93.5</t>
  </si>
  <si>
    <t>10008375</t>
  </si>
  <si>
    <t>+ILS/-USD 3.9375 07-04-16 (12) --95</t>
  </si>
  <si>
    <t>10008361</t>
  </si>
  <si>
    <t>+ILS/-USD 3.9477 09-05-16 (12) --123</t>
  </si>
  <si>
    <t>10008396</t>
  </si>
  <si>
    <t>+ILS/-USD 3.9507 09-05-16 (12) --113</t>
  </si>
  <si>
    <t>10008408</t>
  </si>
  <si>
    <t>+ILS/-USD 3.9666 03-05-16 (10) --109</t>
  </si>
  <si>
    <t>10008389</t>
  </si>
  <si>
    <t>+EUR/-ILS 4.237 04-04-16 (12) +10</t>
  </si>
  <si>
    <t>10008476</t>
  </si>
  <si>
    <t>+EUR/-ILS 4.2918 02-05-16 (10) +18</t>
  </si>
  <si>
    <t>10008490</t>
  </si>
  <si>
    <t>+ILS/-EUR 4.2878 17-05-16 (12) +18</t>
  </si>
  <si>
    <t>10008534</t>
  </si>
  <si>
    <t>+ILS/-EUR 4.2942 03-05-16 (10) +22</t>
  </si>
  <si>
    <t>10008528</t>
  </si>
  <si>
    <t>+ILS/-EUR 4.3577 18-05-16 (12) +27</t>
  </si>
  <si>
    <t>10008504</t>
  </si>
  <si>
    <t>+ILS/-USD 3.7704 30-06-16 (10) --81</t>
  </si>
  <si>
    <t>10008532</t>
  </si>
  <si>
    <t>+ILS/-USD 3.7734 02-05-16 (12) --16.5</t>
  </si>
  <si>
    <t>10008536</t>
  </si>
  <si>
    <t>+ILS/-USD 3.7793 29-06-16 (12) -77</t>
  </si>
  <si>
    <t>10008530</t>
  </si>
  <si>
    <t>+ILS/-USD 3.8321 28-06-16 (10) --84</t>
  </si>
  <si>
    <t>10008521</t>
  </si>
  <si>
    <t>+ILS/-USD 3.8419 22-06-16 (10) --81.5</t>
  </si>
  <si>
    <t>10008512</t>
  </si>
  <si>
    <t>+ILS/-USD 3.8478 21-06-16 (12) --82</t>
  </si>
  <si>
    <t>10008502</t>
  </si>
  <si>
    <t>+ILS/-USD 3.8488 21-06-16 (10) --82</t>
  </si>
  <si>
    <t>10008506</t>
  </si>
  <si>
    <t>+ILS/-USD 3.85 23-06-16 (12) --84</t>
  </si>
  <si>
    <t>10008515</t>
  </si>
  <si>
    <t>+ILS/-USD 3.885 12-04-16 (10) --40</t>
  </si>
  <si>
    <t>10008472</t>
  </si>
  <si>
    <t>+ILS/-USD 3.89 20-06-16 (10) --88</t>
  </si>
  <si>
    <t>10008500</t>
  </si>
  <si>
    <t>+ILS/-USD 3.8912 20-06-16 (12) --88</t>
  </si>
  <si>
    <t>10008498</t>
  </si>
  <si>
    <t>+ILS/-USD 3.8985 14-06-16 (12) --105</t>
  </si>
  <si>
    <t>10008488</t>
  </si>
  <si>
    <t>+ILS/-USD 3.9 09-05-16 (10) --75</t>
  </si>
  <si>
    <t>10008467</t>
  </si>
  <si>
    <t>+ILS/-USD 3.9043 20-04-16 (12) --37</t>
  </si>
  <si>
    <t>10008483</t>
  </si>
  <si>
    <t>פורוורד ש"ח-מט"ח</t>
  </si>
  <si>
    <t>10008531</t>
  </si>
  <si>
    <t>10008533</t>
  </si>
  <si>
    <t>10008535</t>
  </si>
  <si>
    <t>+GBP/-USD 1.4174 16-05-16 (12) +4.1</t>
  </si>
  <si>
    <t>10008455</t>
  </si>
  <si>
    <t>+USD/-EUR 1.111 09-05-16 (10) +24</t>
  </si>
  <si>
    <t>10008450</t>
  </si>
  <si>
    <t>+USD/-EUR 1.1185 24-05-16 (10) +32.6</t>
  </si>
  <si>
    <t>10008413</t>
  </si>
  <si>
    <t>+USD/-EUR 1.1191 18-05-16 (12) +30.7</t>
  </si>
  <si>
    <t>10008419</t>
  </si>
  <si>
    <t>+USD/-EUR 1.1206 24-05-16 (10) +30.5</t>
  </si>
  <si>
    <t>10008439</t>
  </si>
  <si>
    <t>+USD/-EUR 1.121 24-05-16 (12) +30.4</t>
  </si>
  <si>
    <t>10008441</t>
  </si>
  <si>
    <t>+USD/-GBP 1.3939 16-05-16 (12) +3.65</t>
  </si>
  <si>
    <t>10008459</t>
  </si>
  <si>
    <t>+USD/-GBP 1.4265 15-06-16 (10) +5</t>
  </si>
  <si>
    <t>10008398</t>
  </si>
  <si>
    <t>+USD/-GBP 1.445 15-06-16 (10) +5.5</t>
  </si>
  <si>
    <t>10008433</t>
  </si>
  <si>
    <t>+USD/-GBP 1.4464 16-05-16 (10) +4.3</t>
  </si>
  <si>
    <t>10008371</t>
  </si>
  <si>
    <t>+USD/-GBP 1.4464 16-05-16 (12) +4.3</t>
  </si>
  <si>
    <t>10008373</t>
  </si>
  <si>
    <t>+USD/-GBP 1.4538 15-06-16 (10) +5.6</t>
  </si>
  <si>
    <t>10008431</t>
  </si>
  <si>
    <t>+EUR/-USD 1.0984 24-05-16 (10) +27</t>
  </si>
  <si>
    <t>10008479</t>
  </si>
  <si>
    <t>+EUR/-USD 1.113 18-05-16 (12) +21.5</t>
  </si>
  <si>
    <t>10008494</t>
  </si>
  <si>
    <t>+JPY/-USD 111.845 25-07-16 (10) --38.5</t>
  </si>
  <si>
    <t>10008537</t>
  </si>
  <si>
    <t>+USD/-EUR 1.1054 18-05-16 (12) +23.75</t>
  </si>
  <si>
    <t>10008485</t>
  </si>
  <si>
    <t>+USD/-EUR 1.1237 28-07-16 (12) +41.8</t>
  </si>
  <si>
    <t>10008523</t>
  </si>
  <si>
    <t>+USD/-EUR 1.1249 20-07-16 (12) +39.4</t>
  </si>
  <si>
    <t>10008517</t>
  </si>
  <si>
    <t>+USD/-GBP 1.4028 15-06-16 (10) +5.8</t>
  </si>
  <si>
    <t>10008474</t>
  </si>
  <si>
    <t>+USD/-GBP 1.4232 21-07-16 (12) +6.7</t>
  </si>
  <si>
    <t>10008518</t>
  </si>
  <si>
    <t>+USD/-GBP 1.431 21-07-16 (12) +6.6</t>
  </si>
  <si>
    <t>10008507</t>
  </si>
  <si>
    <t>+USD/-GBP 1.4428 21-07-16 (12) +5.5</t>
  </si>
  <si>
    <t>10008513</t>
  </si>
  <si>
    <t>+USD/-JPY 110.908 25-07-16 (10) --42.2</t>
  </si>
  <si>
    <t>10008508</t>
  </si>
  <si>
    <t>393965</t>
  </si>
  <si>
    <t>404626</t>
  </si>
  <si>
    <t>IRS</t>
  </si>
  <si>
    <t>10008456</t>
  </si>
  <si>
    <t>10008481</t>
  </si>
  <si>
    <t>10008496</t>
  </si>
  <si>
    <t>10008509</t>
  </si>
  <si>
    <t>10008526</t>
  </si>
  <si>
    <t/>
  </si>
  <si>
    <t>דולר ניו-זילנד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</si>
  <si>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</si>
  <si>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</si>
  <si>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</si>
  <si>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</si>
  <si>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</si>
  <si>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</si>
  <si>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30110000</t>
  </si>
  <si>
    <t>בנק מזרחי טפחות בע"מ</t>
  </si>
  <si>
    <t>30120000</t>
  </si>
  <si>
    <t>30226000</t>
  </si>
  <si>
    <t>30326000</t>
  </si>
  <si>
    <t>32026000</t>
  </si>
  <si>
    <t>31726000</t>
  </si>
  <si>
    <t>32626000</t>
  </si>
  <si>
    <t>30212000</t>
  </si>
  <si>
    <t>30312000</t>
  </si>
  <si>
    <t>32012000</t>
  </si>
  <si>
    <t>31712000</t>
  </si>
  <si>
    <t>30210000</t>
  </si>
  <si>
    <t>30310000</t>
  </si>
  <si>
    <t>31110000</t>
  </si>
  <si>
    <t>32010000</t>
  </si>
  <si>
    <t>דירוג פנימי</t>
  </si>
  <si>
    <t>UBS</t>
  </si>
  <si>
    <t>30291000</t>
  </si>
  <si>
    <t>MOODY'S</t>
  </si>
  <si>
    <t>30391000</t>
  </si>
  <si>
    <t>30791000</t>
  </si>
  <si>
    <t>31191000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</si>
  <si>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</si>
  <si>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</si>
  <si>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</si>
  <si>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</si>
  <si>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</si>
  <si>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</si>
  <si>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</si>
  <si>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</si>
  <si>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</si>
  <si>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לא</t>
  </si>
  <si>
    <t>339958243</t>
  </si>
  <si>
    <t>שעבוד פוליסות ב.חיים - מדד מחירים לצרכן7891</t>
  </si>
  <si>
    <t>333360307</t>
  </si>
  <si>
    <t>כן</t>
  </si>
  <si>
    <t>CC</t>
  </si>
  <si>
    <t>טפחות 1.2%2017</t>
  </si>
  <si>
    <t>151271</t>
  </si>
  <si>
    <t>נדלן מרכז ויצמן</t>
  </si>
  <si>
    <t>השכרה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</si>
  <si>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</si>
  <si>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</si>
  <si>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</si>
  <si>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</si>
  <si>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</si>
  <si>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</si>
  <si>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</si>
  <si>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</si>
  <si>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</si>
  <si>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</si>
  <si>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</si>
  <si>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</si>
  <si>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</si>
  <si>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</si>
  <si>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</si>
  <si>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</si>
  <si>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</si>
  <si>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</si>
  <si>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</si>
  <si>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</si>
  <si>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</si>
  <si>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</si>
  <si>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</si>
  <si>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</si>
  <si>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</si>
  <si>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</si>
  <si>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</si>
  <si>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</si>
  <si>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</si>
  <si>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</si>
  <si>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</si>
  <si>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</si>
  <si>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t>* בעל ענין/צד קשור</t>
  </si>
  <si>
    <t>Household &amp; Personal Products</t>
  </si>
  <si>
    <t>Capital Goods</t>
  </si>
  <si>
    <t>ACCEL MED</t>
  </si>
  <si>
    <t>sky 2</t>
  </si>
  <si>
    <t>orbimed</t>
  </si>
  <si>
    <t>ANTOMIA</t>
  </si>
  <si>
    <t xml:space="preserve">tene growth capital 3  </t>
  </si>
  <si>
    <t>NOY 2</t>
  </si>
  <si>
    <t>ANTOMIA 2</t>
  </si>
  <si>
    <t>Gave'a Investment Fund 3</t>
  </si>
  <si>
    <t>Fortissimo Capital Fund Israel II</t>
  </si>
  <si>
    <t>Klirmark Opportunity Fund L.P NIS</t>
  </si>
  <si>
    <t>Israel Cleantech Ventures L.P 2</t>
  </si>
  <si>
    <t>cicc</t>
  </si>
  <si>
    <t>Gave'a Investment Fund 4</t>
  </si>
  <si>
    <t>selene</t>
  </si>
  <si>
    <t>VICTORIA II</t>
  </si>
  <si>
    <t>FORTISSIMO III</t>
  </si>
  <si>
    <t>INIMITI</t>
  </si>
  <si>
    <t>KOTAK</t>
  </si>
  <si>
    <t>Viola Private Equity II L.P</t>
  </si>
  <si>
    <t>Klirmark Opportunity Fund L.P II  NIS</t>
  </si>
  <si>
    <t>Ares</t>
  </si>
  <si>
    <t>blackstone</t>
  </si>
  <si>
    <t>Brookfield</t>
  </si>
  <si>
    <t>Silverfleet</t>
  </si>
  <si>
    <t>Rhone V</t>
  </si>
  <si>
    <t>Trilantic Capital Partners V</t>
  </si>
  <si>
    <t>Graph-Tech brookfield IV</t>
  </si>
  <si>
    <t>Accelmed Growth partners</t>
  </si>
  <si>
    <t>FIMI 6</t>
  </si>
  <si>
    <t>Advent International VIII</t>
  </si>
  <si>
    <t>Brookfield strategic real estate partners II</t>
  </si>
  <si>
    <t>Vintage IX Migdal LP</t>
  </si>
  <si>
    <t>סה"כ יתרות התחייבות להשקעה</t>
  </si>
  <si>
    <t>פורוורד ריבית</t>
  </si>
  <si>
    <t>בבטחונות אחרים - גורם 30</t>
  </si>
  <si>
    <t>בבטחונות אחרים - גורם 47</t>
  </si>
  <si>
    <t>בבטחונות אחרים - גורם 37</t>
  </si>
  <si>
    <t>בבטחונות אחרים - גורם 7</t>
  </si>
  <si>
    <t>בבטחונות אחרים - גורם 43</t>
  </si>
  <si>
    <t>בשיעבוד כלי רכב - גורם 68</t>
  </si>
  <si>
    <t>בשיעבוד כלי רכב - גורם 01</t>
  </si>
  <si>
    <t>בבטחונות אחרים - גורם 14*</t>
  </si>
  <si>
    <t>בבטחונות אחרים - גורם 9</t>
  </si>
  <si>
    <t>בבטחונות אחרים - גורם 80</t>
  </si>
  <si>
    <t>בבטחונות אחרים - גורם 33</t>
  </si>
  <si>
    <t>בבטחונות אחרים - גורם 29</t>
  </si>
  <si>
    <t>בבטחונות אחרים - גורם 10</t>
  </si>
  <si>
    <t>בבטחונות אחרים - גורם 28*</t>
  </si>
  <si>
    <t>בבטחונות אחרים - גורם 76</t>
  </si>
  <si>
    <t>בבטחונות אחרים - גורם 35</t>
  </si>
  <si>
    <t>בבטחונות אחרים - גורם 38</t>
  </si>
  <si>
    <t>בבטחונות אחרים - גורם 40</t>
  </si>
  <si>
    <t>בבטחונות אחרים - גורם 41</t>
  </si>
  <si>
    <t>בבטחונות אחרים - גורם 63</t>
  </si>
  <si>
    <t>בבטחונות אחרים - גורם 61</t>
  </si>
  <si>
    <t>בבטחונות אחרים - גורם 27</t>
  </si>
  <si>
    <t>בבטחונות אחרים - גורם 62</t>
  </si>
  <si>
    <t>בבטחונות אחרים - גורם 64</t>
  </si>
  <si>
    <t>בבטחונות אחרים - גורם 26</t>
  </si>
  <si>
    <t>בבטחונות אחרים - גורם 78</t>
  </si>
  <si>
    <t>בבטחונות אחרים - גורם 77</t>
  </si>
  <si>
    <t>בבטחונות אחרים - גורם 67</t>
  </si>
  <si>
    <t>בבטחונות אחרים - גורם 16</t>
  </si>
  <si>
    <t>בבטחונות אחרים - גורם 17</t>
  </si>
  <si>
    <t>בבטחונות אחרים - גורם 3</t>
  </si>
  <si>
    <t>בבטחונות אחרים - גורם 70</t>
  </si>
  <si>
    <t>בבטחונות אחרים - גורם 58</t>
  </si>
  <si>
    <t>בבטחונות אחרים - גורם 79</t>
  </si>
  <si>
    <t>בבטחונות אחרים - גורם 81</t>
  </si>
  <si>
    <t>בבטחונות אחרים - גורם 82</t>
  </si>
  <si>
    <t>בבטחונות אחרים - גורם 83</t>
  </si>
  <si>
    <t>בבטחונות אחרים - גורם 84</t>
  </si>
  <si>
    <t>בבטחונות אחרים - גורם 85</t>
  </si>
  <si>
    <t>בבטחונות אחרים - גורם 86</t>
  </si>
  <si>
    <t>בבטחונות אחרים - גורם 65</t>
  </si>
  <si>
    <t>גורם 58</t>
  </si>
  <si>
    <t>גורם 43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</si>
  <si>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</si>
  <si>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</si>
  <si>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</si>
  <si>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</si>
  <si>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</si>
  <si>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</si>
  <si>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</si>
  <si>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</si>
  <si>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</si>
  <si>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</si>
  <si>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</si>
  <si>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</si>
  <si>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>גורם 86</t>
  </si>
  <si>
    <t>גורם 61</t>
  </si>
  <si>
    <t>בבטחונות אחרים - גורם 07</t>
  </si>
  <si>
    <t>עמית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</si>
</sst>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0.0%"/>
  </numFmts>
  <fonts count="5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000000"/>
      <name val="David"/>
      <family val="2"/>
      <charset val="177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31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9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4" borderId="0" applyNumberFormat="0" applyBorder="0" applyAlignment="0" applyProtection="0"/>
    <xf numFmtId="0" fontId="31" fillId="17" borderId="0" applyNumberFormat="0" applyBorder="0" applyAlignment="0" applyProtection="0"/>
    <xf numFmtId="0" fontId="32" fillId="14" borderId="0" applyNumberFormat="0" applyBorder="0" applyAlignment="0" applyProtection="0"/>
    <xf numFmtId="0" fontId="32" fillId="9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3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18" borderId="0" applyNumberFormat="0" applyBorder="0" applyAlignment="0" applyProtection="0"/>
    <xf numFmtId="0" fontId="33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2" borderId="0" applyNumberFormat="0" applyBorder="0" applyAlignment="0" applyProtection="0"/>
    <xf numFmtId="0" fontId="33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5" borderId="0" applyNumberFormat="0" applyBorder="0" applyAlignment="0" applyProtection="0"/>
    <xf numFmtId="0" fontId="33" fillId="29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24" borderId="0" applyNumberFormat="0" applyBorder="0" applyAlignment="0" applyProtection="0"/>
    <xf numFmtId="0" fontId="33" fillId="33" borderId="0" applyNumberFormat="0" applyBorder="0" applyAlignment="0" applyProtection="0"/>
    <xf numFmtId="0" fontId="33" fillId="31" borderId="0" applyNumberFormat="0" applyBorder="0" applyAlignment="0" applyProtection="0"/>
    <xf numFmtId="0" fontId="35" fillId="24" borderId="0" applyNumberFormat="0" applyBorder="0" applyAlignment="0" applyProtection="0"/>
    <xf numFmtId="0" fontId="36" fillId="34" borderId="36" applyNumberFormat="0" applyAlignment="0" applyProtection="0"/>
    <xf numFmtId="0" fontId="37" fillId="25" borderId="37" applyNumberFormat="0" applyAlignment="0" applyProtection="0"/>
    <xf numFmtId="43" fontId="2" fillId="0" borderId="0" applyFont="0" applyFill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38" borderId="0" applyNumberFormat="0" applyBorder="0" applyAlignment="0" applyProtection="0"/>
    <xf numFmtId="0" fontId="41" fillId="0" borderId="38" applyNumberFormat="0" applyFill="0" applyAlignment="0" applyProtection="0"/>
    <xf numFmtId="0" fontId="42" fillId="0" borderId="39" applyNumberFormat="0" applyFill="0" applyAlignment="0" applyProtection="0"/>
    <xf numFmtId="0" fontId="43" fillId="0" borderId="40" applyNumberFormat="0" applyFill="0" applyAlignment="0" applyProtection="0"/>
    <xf numFmtId="0" fontId="43" fillId="0" borderId="0" applyNumberFormat="0" applyFill="0" applyBorder="0" applyAlignment="0" applyProtection="0"/>
    <xf numFmtId="0" fontId="44" fillId="33" borderId="36" applyNumberFormat="0" applyAlignment="0" applyProtection="0"/>
    <xf numFmtId="0" fontId="45" fillId="0" borderId="41" applyNumberFormat="0" applyFill="0" applyAlignment="0" applyProtection="0"/>
    <xf numFmtId="0" fontId="46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7" fillId="0" borderId="0"/>
    <xf numFmtId="0" fontId="2" fillId="32" borderId="42" applyNumberFormat="0" applyFont="0" applyAlignment="0" applyProtection="0"/>
    <xf numFmtId="0" fontId="47" fillId="34" borderId="43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48" fillId="39" borderId="44" applyNumberFormat="0" applyProtection="0">
      <alignment vertical="center"/>
    </xf>
    <xf numFmtId="4" fontId="49" fillId="39" borderId="44" applyNumberFormat="0" applyProtection="0">
      <alignment vertical="center"/>
    </xf>
    <xf numFmtId="4" fontId="48" fillId="39" borderId="44" applyNumberFormat="0" applyProtection="0">
      <alignment horizontal="left" vertical="center" indent="1"/>
    </xf>
    <xf numFmtId="0" fontId="48" fillId="39" borderId="44" applyNumberFormat="0" applyProtection="0">
      <alignment horizontal="left" vertical="top" indent="1"/>
    </xf>
    <xf numFmtId="4" fontId="48" fillId="8" borderId="0" applyNumberFormat="0" applyProtection="0">
      <alignment horizontal="left" vertical="center" indent="1"/>
    </xf>
    <xf numFmtId="4" fontId="31" fillId="13" borderId="44" applyNumberFormat="0" applyProtection="0">
      <alignment horizontal="right" vertical="center"/>
    </xf>
    <xf numFmtId="4" fontId="31" fillId="9" borderId="44" applyNumberFormat="0" applyProtection="0">
      <alignment horizontal="right" vertical="center"/>
    </xf>
    <xf numFmtId="4" fontId="31" fillId="40" borderId="44" applyNumberFormat="0" applyProtection="0">
      <alignment horizontal="right" vertical="center"/>
    </xf>
    <xf numFmtId="4" fontId="31" fillId="41" borderId="44" applyNumberFormat="0" applyProtection="0">
      <alignment horizontal="right" vertical="center"/>
    </xf>
    <xf numFmtId="4" fontId="31" fillId="42" borderId="44" applyNumberFormat="0" applyProtection="0">
      <alignment horizontal="right" vertical="center"/>
    </xf>
    <xf numFmtId="4" fontId="31" fillId="43" borderId="44" applyNumberFormat="0" applyProtection="0">
      <alignment horizontal="right" vertical="center"/>
    </xf>
    <xf numFmtId="4" fontId="31" fillId="15" borderId="44" applyNumberFormat="0" applyProtection="0">
      <alignment horizontal="right" vertical="center"/>
    </xf>
    <xf numFmtId="4" fontId="31" fillId="44" borderId="44" applyNumberFormat="0" applyProtection="0">
      <alignment horizontal="right" vertical="center"/>
    </xf>
    <xf numFmtId="4" fontId="31" fillId="45" borderId="44" applyNumberFormat="0" applyProtection="0">
      <alignment horizontal="right" vertical="center"/>
    </xf>
    <xf numFmtId="4" fontId="48" fillId="46" borderId="45" applyNumberFormat="0" applyProtection="0">
      <alignment horizontal="left" vertical="center" indent="1"/>
    </xf>
    <xf numFmtId="4" fontId="31" fillId="47" borderId="0" applyNumberFormat="0" applyProtection="0">
      <alignment horizontal="left" vertical="center" indent="1"/>
    </xf>
    <xf numFmtId="4" fontId="50" fillId="14" borderId="0" applyNumberFormat="0" applyProtection="0">
      <alignment horizontal="left" vertical="center" indent="1"/>
    </xf>
    <xf numFmtId="4" fontId="31" fillId="8" borderId="44" applyNumberFormat="0" applyProtection="0">
      <alignment horizontal="right" vertical="center"/>
    </xf>
    <xf numFmtId="4" fontId="31" fillId="47" borderId="0" applyNumberFormat="0" applyProtection="0">
      <alignment horizontal="left" vertical="center" indent="1"/>
    </xf>
    <xf numFmtId="4" fontId="31" fillId="8" borderId="0" applyNumberFormat="0" applyProtection="0">
      <alignment horizontal="left" vertical="center" indent="1"/>
    </xf>
    <xf numFmtId="0" fontId="2" fillId="14" borderId="44" applyNumberFormat="0" applyProtection="0">
      <alignment horizontal="left" vertical="center" indent="1"/>
    </xf>
    <xf numFmtId="0" fontId="2" fillId="14" borderId="44" applyNumberFormat="0" applyProtection="0">
      <alignment horizontal="left" vertical="top" indent="1"/>
    </xf>
    <xf numFmtId="0" fontId="2" fillId="8" borderId="44" applyNumberFormat="0" applyProtection="0">
      <alignment horizontal="left" vertical="center" indent="1"/>
    </xf>
    <xf numFmtId="0" fontId="2" fillId="8" borderId="44" applyNumberFormat="0" applyProtection="0">
      <alignment horizontal="left" vertical="top" indent="1"/>
    </xf>
    <xf numFmtId="0" fontId="2" fillId="12" borderId="44" applyNumberFormat="0" applyProtection="0">
      <alignment horizontal="left" vertical="center" indent="1"/>
    </xf>
    <xf numFmtId="0" fontId="2" fillId="12" borderId="44" applyNumberFormat="0" applyProtection="0">
      <alignment horizontal="left" vertical="top" indent="1"/>
    </xf>
    <xf numFmtId="0" fontId="2" fillId="47" borderId="44" applyNumberFormat="0" applyProtection="0">
      <alignment horizontal="left" vertical="center" indent="1"/>
    </xf>
    <xf numFmtId="0" fontId="2" fillId="47" borderId="44" applyNumberFormat="0" applyProtection="0">
      <alignment horizontal="left" vertical="top" indent="1"/>
    </xf>
    <xf numFmtId="0" fontId="2" fillId="11" borderId="46" applyNumberFormat="0">
      <protection locked="0"/>
    </xf>
    <xf numFmtId="4" fontId="31" fillId="10" borderId="44" applyNumberFormat="0" applyProtection="0">
      <alignment vertical="center"/>
    </xf>
    <xf numFmtId="4" fontId="51" fillId="10" borderId="44" applyNumberFormat="0" applyProtection="0">
      <alignment vertical="center"/>
    </xf>
    <xf numFmtId="4" fontId="31" fillId="10" borderId="44" applyNumberFormat="0" applyProtection="0">
      <alignment horizontal="left" vertical="center" indent="1"/>
    </xf>
    <xf numFmtId="0" fontId="31" fillId="10" borderId="44" applyNumberFormat="0" applyProtection="0">
      <alignment horizontal="left" vertical="top" indent="1"/>
    </xf>
    <xf numFmtId="4" fontId="31" fillId="47" borderId="44" applyNumberFormat="0" applyProtection="0">
      <alignment horizontal="right" vertical="center"/>
    </xf>
    <xf numFmtId="4" fontId="51" fillId="47" borderId="44" applyNumberFormat="0" applyProtection="0">
      <alignment horizontal="right" vertical="center"/>
    </xf>
    <xf numFmtId="4" fontId="31" fillId="8" borderId="44" applyNumberFormat="0" applyProtection="0">
      <alignment horizontal="left" vertical="center" indent="1"/>
    </xf>
    <xf numFmtId="0" fontId="31" fillId="8" borderId="44" applyNumberFormat="0" applyProtection="0">
      <alignment horizontal="left" vertical="top" indent="1"/>
    </xf>
    <xf numFmtId="4" fontId="52" fillId="48" borderId="0" applyNumberFormat="0" applyProtection="0">
      <alignment horizontal="left" vertical="center" indent="1"/>
    </xf>
    <xf numFmtId="4" fontId="53" fillId="47" borderId="44" applyNumberFormat="0" applyProtection="0">
      <alignment horizontal="right"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17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9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49" fontId="6" fillId="2" borderId="31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9" fillId="0" borderId="34" xfId="0" applyFont="1" applyFill="1" applyBorder="1" applyAlignment="1">
      <alignment horizontal="right" indent="3"/>
    </xf>
    <xf numFmtId="0" fontId="29" fillId="0" borderId="34" xfId="0" applyFont="1" applyFill="1" applyBorder="1" applyAlignment="1">
      <alignment horizontal="right" indent="2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43" fontId="6" fillId="0" borderId="16" xfId="12" applyFont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2" fontId="6" fillId="0" borderId="16" xfId="7" applyNumberFormat="1" applyFont="1" applyBorder="1" applyAlignment="1">
      <alignment horizontal="right"/>
    </xf>
    <xf numFmtId="167" fontId="6" fillId="0" borderId="16" xfId="7" applyNumberFormat="1" applyFont="1" applyBorder="1" applyAlignment="1">
      <alignment horizontal="center"/>
    </xf>
    <xf numFmtId="0" fontId="6" fillId="0" borderId="17" xfId="7" applyFont="1" applyBorder="1" applyAlignment="1">
      <alignment horizontal="center"/>
    </xf>
    <xf numFmtId="167" fontId="6" fillId="0" borderId="17" xfId="7" applyNumberFormat="1" applyFont="1" applyBorder="1" applyAlignment="1">
      <alignment horizontal="center"/>
    </xf>
    <xf numFmtId="168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4" fontId="5" fillId="0" borderId="0" xfId="0" applyNumberFormat="1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4" fontId="7" fillId="0" borderId="0" xfId="0" applyNumberFormat="1" applyFont="1" applyAlignment="1">
      <alignment horizontal="center" vertical="center" wrapText="1"/>
    </xf>
    <xf numFmtId="166" fontId="30" fillId="0" borderId="0" xfId="0" applyNumberFormat="1" applyFont="1" applyFill="1" applyBorder="1" applyAlignment="1">
      <alignment horizontal="right"/>
    </xf>
    <xf numFmtId="0" fontId="6" fillId="0" borderId="0" xfId="84" applyFont="1" applyFill="1" applyBorder="1" applyAlignment="1">
      <alignment horizontal="right" wrapText="1"/>
    </xf>
    <xf numFmtId="49" fontId="6" fillId="0" borderId="0" xfId="84" applyNumberFormat="1" applyFont="1" applyFill="1" applyBorder="1" applyAlignment="1">
      <alignment horizontal="center" wrapText="1"/>
    </xf>
    <xf numFmtId="0" fontId="56" fillId="0" borderId="0" xfId="84" applyFont="1" applyFill="1" applyBorder="1" applyAlignment="1">
      <alignment horizontal="right"/>
    </xf>
    <xf numFmtId="4" fontId="56" fillId="0" borderId="0" xfId="84" applyNumberFormat="1" applyFont="1" applyFill="1" applyBorder="1" applyAlignment="1">
      <alignment horizontal="right"/>
    </xf>
    <xf numFmtId="14" fontId="56" fillId="0" borderId="0" xfId="84" applyNumberFormat="1" applyFont="1" applyFill="1" applyBorder="1" applyAlignment="1">
      <alignment horizontal="right"/>
    </xf>
    <xf numFmtId="4" fontId="6" fillId="0" borderId="0" xfId="12" applyNumberFormat="1" applyFont="1" applyFill="1" applyBorder="1" applyAlignment="1">
      <alignment horizontal="left" wrapText="1"/>
    </xf>
    <xf numFmtId="49" fontId="15" fillId="2" borderId="20" xfId="7" applyNumberFormat="1" applyFont="1" applyFill="1" applyBorder="1" applyAlignment="1">
      <alignment horizontal="center" vertical="center" wrapText="1" readingOrder="2"/>
    </xf>
    <xf numFmtId="0" fontId="6" fillId="2" borderId="18" xfId="84" applyFont="1" applyFill="1" applyBorder="1" applyAlignment="1">
      <alignment horizontal="center" vertical="center" wrapText="1"/>
    </xf>
    <xf numFmtId="0" fontId="6" fillId="2" borderId="4" xfId="84" applyFont="1" applyFill="1" applyBorder="1" applyAlignment="1">
      <alignment horizontal="center" vertical="center" wrapText="1"/>
    </xf>
    <xf numFmtId="0" fontId="10" fillId="2" borderId="1" xfId="84" applyFont="1" applyFill="1" applyBorder="1" applyAlignment="1">
      <alignment horizontal="center" vertical="center" wrapText="1"/>
    </xf>
    <xf numFmtId="3" fontId="10" fillId="2" borderId="2" xfId="84" applyNumberFormat="1" applyFont="1" applyFill="1" applyBorder="1" applyAlignment="1">
      <alignment horizontal="center" vertical="center" wrapText="1"/>
    </xf>
    <xf numFmtId="0" fontId="10" fillId="2" borderId="3" xfId="84" applyFont="1" applyFill="1" applyBorder="1" applyAlignment="1">
      <alignment horizontal="center" vertical="center" wrapText="1"/>
    </xf>
    <xf numFmtId="49" fontId="6" fillId="2" borderId="47" xfId="84" applyNumberFormat="1" applyFont="1" applyFill="1" applyBorder="1" applyAlignment="1">
      <alignment horizontal="center" wrapText="1"/>
    </xf>
    <xf numFmtId="49" fontId="6" fillId="2" borderId="35" xfId="84" applyNumberFormat="1" applyFont="1" applyFill="1" applyBorder="1" applyAlignment="1">
      <alignment horizontal="center" wrapText="1"/>
    </xf>
    <xf numFmtId="49" fontId="6" fillId="2" borderId="48" xfId="84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10" fontId="29" fillId="0" borderId="0" xfId="13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10" fontId="28" fillId="0" borderId="32" xfId="87" applyNumberFormat="1" applyFont="1" applyFill="1" applyBorder="1" applyAlignment="1">
      <alignment horizontal="right"/>
    </xf>
    <xf numFmtId="10" fontId="28" fillId="0" borderId="0" xfId="87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8" fillId="2" borderId="20" xfId="7" applyFont="1" applyFill="1" applyBorder="1" applyAlignment="1">
      <alignment horizontal="center" vertical="center" wrapText="1"/>
    </xf>
    <xf numFmtId="0" fontId="8" fillId="2" borderId="21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 readingOrder="2"/>
    </xf>
    <xf numFmtId="0" fontId="8" fillId="2" borderId="28" xfId="0" applyFont="1" applyFill="1" applyBorder="1" applyAlignment="1">
      <alignment horizontal="center" vertical="center" wrapText="1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17" fillId="0" borderId="23" xfId="0" applyFont="1" applyBorder="1" applyAlignment="1">
      <alignment horizontal="center" readingOrder="2"/>
    </xf>
    <xf numFmtId="0" fontId="17" fillId="0" borderId="19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17" fillId="0" borderId="25" xfId="0" applyFont="1" applyBorder="1" applyAlignment="1">
      <alignment horizontal="center" readingOrder="2"/>
    </xf>
    <xf numFmtId="0" fontId="17" fillId="0" borderId="26" xfId="0" applyFont="1" applyBorder="1" applyAlignment="1">
      <alignment horizontal="center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21" fillId="2" borderId="26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8" fillId="2" borderId="26" xfId="0" applyFont="1" applyFill="1" applyBorder="1" applyAlignment="1">
      <alignment horizontal="center" vertical="center" wrapText="1" readingOrder="2"/>
    </xf>
    <xf numFmtId="0" fontId="8" fillId="2" borderId="24" xfId="84" applyFont="1" applyFill="1" applyBorder="1" applyAlignment="1">
      <alignment horizontal="center" vertical="center" wrapText="1" readingOrder="2"/>
    </xf>
    <xf numFmtId="0" fontId="8" fillId="2" borderId="25" xfId="84" applyFont="1" applyFill="1" applyBorder="1" applyAlignment="1">
      <alignment horizontal="center" vertical="center" wrapText="1" readingOrder="2"/>
    </xf>
    <xf numFmtId="0" fontId="8" fillId="2" borderId="26" xfId="84" applyFont="1" applyFill="1" applyBorder="1" applyAlignment="1">
      <alignment horizontal="center" vertical="center" wrapText="1" readingOrder="2"/>
    </xf>
  </cellXfs>
  <cellStyles count="131">
    <cellStyle name="20% - Accent1" xfId="14"/>
    <cellStyle name="20% - Accent2" xfId="15"/>
    <cellStyle name="20% - Accent3" xfId="16"/>
    <cellStyle name="20% - Accent4" xfId="17"/>
    <cellStyle name="20% - Accent5" xfId="18"/>
    <cellStyle name="20% - Accent6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Accent1" xfId="32"/>
    <cellStyle name="Accent1 - 20%" xfId="33"/>
    <cellStyle name="Accent1 - 40%" xfId="34"/>
    <cellStyle name="Accent1 - 60%" xfId="35"/>
    <cellStyle name="Accent1_30 6 11 (3)" xfId="36"/>
    <cellStyle name="Accent2" xfId="37"/>
    <cellStyle name="Accent2 - 20%" xfId="38"/>
    <cellStyle name="Accent2 - 40%" xfId="39"/>
    <cellStyle name="Accent2 - 60%" xfId="40"/>
    <cellStyle name="Accent2_30 6 11 (3)" xfId="41"/>
    <cellStyle name="Accent3" xfId="42"/>
    <cellStyle name="Accent3 - 20%" xfId="43"/>
    <cellStyle name="Accent3 - 40%" xfId="44"/>
    <cellStyle name="Accent3 - 60%" xfId="45"/>
    <cellStyle name="Accent3_30 6 11 (3)" xfId="46"/>
    <cellStyle name="Accent4" xfId="47"/>
    <cellStyle name="Accent4 - 20%" xfId="48"/>
    <cellStyle name="Accent4 - 40%" xfId="49"/>
    <cellStyle name="Accent4 - 60%" xfId="50"/>
    <cellStyle name="Accent4_30 6 11 (3)" xfId="51"/>
    <cellStyle name="Accent5" xfId="52"/>
    <cellStyle name="Accent5 - 20%" xfId="53"/>
    <cellStyle name="Accent5 - 40%" xfId="54"/>
    <cellStyle name="Accent5 - 60%" xfId="55"/>
    <cellStyle name="Accent5_30 6 11 (3)" xfId="56"/>
    <cellStyle name="Accent6" xfId="57"/>
    <cellStyle name="Accent6 - 20%" xfId="58"/>
    <cellStyle name="Accent6 - 40%" xfId="59"/>
    <cellStyle name="Accent6 - 60%" xfId="60"/>
    <cellStyle name="Accent6_30 6 11 (3)" xfId="61"/>
    <cellStyle name="Bad" xfId="62"/>
    <cellStyle name="Calculation" xfId="63"/>
    <cellStyle name="Check Cell" xfId="64"/>
    <cellStyle name="Comma" xfId="12" builtinId="3"/>
    <cellStyle name="Comma 2" xfId="1"/>
    <cellStyle name="Comma 3" xfId="65"/>
    <cellStyle name="Currency [0] _1" xfId="2"/>
    <cellStyle name="Emphasis 1" xfId="66"/>
    <cellStyle name="Emphasis 2" xfId="67"/>
    <cellStyle name="Emphasis 3" xfId="68"/>
    <cellStyle name="Explanatory Text" xfId="69"/>
    <cellStyle name="Good" xfId="70"/>
    <cellStyle name="Heading 1" xfId="71"/>
    <cellStyle name="Heading 2" xfId="72"/>
    <cellStyle name="Heading 3" xfId="73"/>
    <cellStyle name="Heading 4" xfId="74"/>
    <cellStyle name="Hyperlink 2" xfId="3"/>
    <cellStyle name="Input" xfId="75"/>
    <cellStyle name="Linked Cell" xfId="76"/>
    <cellStyle name="Neutral" xfId="77"/>
    <cellStyle name="Normal" xfId="0" builtinId="0"/>
    <cellStyle name="Normal 11" xfId="4"/>
    <cellStyle name="Normal 2" xfId="5"/>
    <cellStyle name="Normal 2 2" xfId="78"/>
    <cellStyle name="Normal 2 2 2" xfId="79"/>
    <cellStyle name="Normal 2 4" xfId="80"/>
    <cellStyle name="Normal 2_אגירה שאובה" xfId="81"/>
    <cellStyle name="Normal 3" xfId="6"/>
    <cellStyle name="Normal 4" xfId="82"/>
    <cellStyle name="Normal 5" xfId="83"/>
    <cellStyle name="Normal_2007-16618" xfId="7"/>
    <cellStyle name="Normal_גיליון1" xfId="84"/>
    <cellStyle name="Note" xfId="85"/>
    <cellStyle name="Output" xfId="86"/>
    <cellStyle name="Percent" xfId="13" builtinId="5"/>
    <cellStyle name="Percent 2" xfId="8"/>
    <cellStyle name="Percent 3" xfId="87"/>
    <cellStyle name="Percent 4" xfId="88"/>
    <cellStyle name="SAPBEXaggData" xfId="89"/>
    <cellStyle name="SAPBEXaggDataEmph" xfId="90"/>
    <cellStyle name="SAPBEXaggItem" xfId="91"/>
    <cellStyle name="SAPBEXaggItemX" xfId="92"/>
    <cellStyle name="SAPBEXchaText" xfId="93"/>
    <cellStyle name="SAPBEXexcBad7" xfId="94"/>
    <cellStyle name="SAPBEXexcBad8" xfId="95"/>
    <cellStyle name="SAPBEXexcBad9" xfId="96"/>
    <cellStyle name="SAPBEXexcCritical4" xfId="97"/>
    <cellStyle name="SAPBEXexcCritical5" xfId="98"/>
    <cellStyle name="SAPBEXexcCritical6" xfId="99"/>
    <cellStyle name="SAPBEXexcGood1" xfId="100"/>
    <cellStyle name="SAPBEXexcGood2" xfId="101"/>
    <cellStyle name="SAPBEXexcGood3" xfId="102"/>
    <cellStyle name="SAPBEXfilterDrill" xfId="103"/>
    <cellStyle name="SAPBEXfilterItem" xfId="104"/>
    <cellStyle name="SAPBEXfilterText" xfId="105"/>
    <cellStyle name="SAPBEXformats" xfId="106"/>
    <cellStyle name="SAPBEXheaderItem" xfId="107"/>
    <cellStyle name="SAPBEXheaderText" xfId="108"/>
    <cellStyle name="SAPBEXHLevel0" xfId="109"/>
    <cellStyle name="SAPBEXHLevel0X" xfId="110"/>
    <cellStyle name="SAPBEXHLevel1" xfId="111"/>
    <cellStyle name="SAPBEXHLevel1X" xfId="112"/>
    <cellStyle name="SAPBEXHLevel2" xfId="113"/>
    <cellStyle name="SAPBEXHLevel2X" xfId="114"/>
    <cellStyle name="SAPBEXHLevel3" xfId="115"/>
    <cellStyle name="SAPBEXHLevel3X" xfId="116"/>
    <cellStyle name="SAPBEXinputData" xfId="117"/>
    <cellStyle name="SAPBEXresData" xfId="118"/>
    <cellStyle name="SAPBEXresDataEmph" xfId="119"/>
    <cellStyle name="SAPBEXresItem" xfId="120"/>
    <cellStyle name="SAPBEXresItemX" xfId="121"/>
    <cellStyle name="SAPBEXstdData" xfId="122"/>
    <cellStyle name="SAPBEXstdDataEmph" xfId="123"/>
    <cellStyle name="SAPBEXstdItem" xfId="124"/>
    <cellStyle name="SAPBEXstdItemX" xfId="125"/>
    <cellStyle name="SAPBEXtitle" xfId="126"/>
    <cellStyle name="SAPBEXundefined" xfId="127"/>
    <cellStyle name="Sheet Title" xfId="128"/>
    <cellStyle name="Text" xfId="9"/>
    <cellStyle name="Title" xfId="129"/>
    <cellStyle name="Total" xfId="10"/>
    <cellStyle name="Warning Text" xfId="13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202</v>
      </c>
      <c r="C1" s="78" t="s" vm="1">
        <v>265</v>
      </c>
    </row>
    <row r="2" spans="1:23">
      <c r="B2" s="57" t="s">
        <v>201</v>
      </c>
      <c r="C2" s="78" t="s">
        <v>266</v>
      </c>
    </row>
    <row r="3" spans="1:23">
      <c r="B3" s="57" t="s">
        <v>203</v>
      </c>
      <c r="C3" s="78" t="s">
        <v>267</v>
      </c>
    </row>
    <row r="4" spans="1:23">
      <c r="B4" s="57" t="s">
        <v>204</v>
      </c>
      <c r="C4" s="78">
        <v>17013</v>
      </c>
    </row>
    <row r="6" spans="1:23" ht="26.25" customHeight="1">
      <c r="B6" s="156" t="s">
        <v>218</v>
      </c>
      <c r="C6" s="157"/>
      <c r="D6" s="158"/>
    </row>
    <row r="7" spans="1:23" s="10" customFormat="1">
      <c r="B7" s="23"/>
      <c r="C7" s="24" t="s">
        <v>133</v>
      </c>
      <c r="D7" s="25" t="s">
        <v>131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6" t="s">
        <v>217</v>
      </c>
      <c r="C10" s="114">
        <v>19809262.773779996</v>
      </c>
      <c r="D10" s="115">
        <v>0.99486095567525223</v>
      </c>
    </row>
    <row r="11" spans="1:23">
      <c r="A11" s="45" t="s">
        <v>164</v>
      </c>
      <c r="B11" s="29" t="s">
        <v>219</v>
      </c>
      <c r="C11" s="114" vm="2">
        <v>1911406.1529799998</v>
      </c>
      <c r="D11" s="115">
        <v>9.5994655316209959E-2</v>
      </c>
    </row>
    <row r="12" spans="1:23">
      <c r="B12" s="29" t="s">
        <v>220</v>
      </c>
      <c r="C12" s="114">
        <v>15356906.717149997</v>
      </c>
      <c r="D12" s="115">
        <v>0.77125469369116795</v>
      </c>
    </row>
    <row r="13" spans="1:23">
      <c r="A13" s="55" t="s">
        <v>164</v>
      </c>
      <c r="B13" s="30" t="s">
        <v>87</v>
      </c>
      <c r="C13" s="114" vm="3">
        <v>3776171.1982399998</v>
      </c>
      <c r="D13" s="115">
        <v>0.18964690054225294</v>
      </c>
    </row>
    <row r="14" spans="1:23">
      <c r="A14" s="55" t="s">
        <v>164</v>
      </c>
      <c r="B14" s="30" t="s">
        <v>88</v>
      </c>
      <c r="C14" s="114" t="s" vm="4">
        <v>2097</v>
      </c>
      <c r="D14" s="115"/>
    </row>
    <row r="15" spans="1:23">
      <c r="A15" s="55" t="s">
        <v>164</v>
      </c>
      <c r="B15" s="30" t="s">
        <v>89</v>
      </c>
      <c r="C15" s="114" vm="5">
        <v>3777039.0009599999</v>
      </c>
      <c r="D15" s="115">
        <v>0.18969048333749455</v>
      </c>
    </row>
    <row r="16" spans="1:23">
      <c r="A16" s="55" t="s">
        <v>164</v>
      </c>
      <c r="B16" s="30" t="s">
        <v>90</v>
      </c>
      <c r="C16" s="114" vm="6">
        <v>3701179.4556699987</v>
      </c>
      <c r="D16" s="115">
        <v>0.18588066463872932</v>
      </c>
    </row>
    <row r="17" spans="1:4">
      <c r="A17" s="55" t="s">
        <v>164</v>
      </c>
      <c r="B17" s="30" t="s">
        <v>91</v>
      </c>
      <c r="C17" s="114" vm="7">
        <v>1644468.4198600007</v>
      </c>
      <c r="D17" s="115">
        <v>8.2588506318628033E-2</v>
      </c>
    </row>
    <row r="18" spans="1:4">
      <c r="A18" s="55" t="s">
        <v>164</v>
      </c>
      <c r="B18" s="30" t="s">
        <v>92</v>
      </c>
      <c r="C18" s="114" vm="8">
        <v>2422221.4968000003</v>
      </c>
      <c r="D18" s="115">
        <v>0.12164882765618218</v>
      </c>
    </row>
    <row r="19" spans="1:4">
      <c r="A19" s="55" t="s">
        <v>164</v>
      </c>
      <c r="B19" s="30" t="s">
        <v>93</v>
      </c>
      <c r="C19" s="114" vm="9">
        <v>373.79419999999999</v>
      </c>
      <c r="D19" s="115">
        <v>1.8772695343820997E-5</v>
      </c>
    </row>
    <row r="20" spans="1:4">
      <c r="A20" s="55" t="s">
        <v>164</v>
      </c>
      <c r="B20" s="30" t="s">
        <v>94</v>
      </c>
      <c r="C20" s="114" vm="10">
        <v>-887.4</v>
      </c>
      <c r="D20" s="115">
        <v>-4.4567009996695382E-5</v>
      </c>
    </row>
    <row r="21" spans="1:4">
      <c r="A21" s="55" t="s">
        <v>164</v>
      </c>
      <c r="B21" s="30" t="s">
        <v>95</v>
      </c>
      <c r="C21" s="114" vm="11">
        <v>36340.751420000001</v>
      </c>
      <c r="D21" s="115">
        <v>1.8251055125338765E-3</v>
      </c>
    </row>
    <row r="22" spans="1:4">
      <c r="A22" s="55" t="s">
        <v>164</v>
      </c>
      <c r="B22" s="30" t="s">
        <v>96</v>
      </c>
      <c r="C22" s="114" t="s" vm="12">
        <v>2097</v>
      </c>
      <c r="D22" s="115"/>
    </row>
    <row r="23" spans="1:4">
      <c r="B23" s="29" t="s">
        <v>221</v>
      </c>
      <c r="C23" s="114">
        <v>1109845.83876</v>
      </c>
      <c r="D23" s="115">
        <v>5.5738686714906123E-2</v>
      </c>
    </row>
    <row r="24" spans="1:4">
      <c r="A24" s="55" t="s">
        <v>164</v>
      </c>
      <c r="B24" s="30" t="s">
        <v>97</v>
      </c>
      <c r="C24" s="114" t="s" vm="13">
        <v>2097</v>
      </c>
      <c r="D24" s="115"/>
    </row>
    <row r="25" spans="1:4">
      <c r="A25" s="55" t="s">
        <v>164</v>
      </c>
      <c r="B25" s="30" t="s">
        <v>98</v>
      </c>
      <c r="C25" s="114" t="s" vm="14">
        <v>2097</v>
      </c>
      <c r="D25" s="115"/>
    </row>
    <row r="26" spans="1:4">
      <c r="A26" s="55" t="s">
        <v>164</v>
      </c>
      <c r="B26" s="30" t="s">
        <v>89</v>
      </c>
      <c r="C26" s="114" vm="15">
        <v>178566.36265999998</v>
      </c>
      <c r="D26" s="115">
        <v>8.9679613136598516E-3</v>
      </c>
    </row>
    <row r="27" spans="1:4">
      <c r="A27" s="55" t="s">
        <v>164</v>
      </c>
      <c r="B27" s="30" t="s">
        <v>99</v>
      </c>
      <c r="C27" s="114" vm="16">
        <v>337971.29137999995</v>
      </c>
      <c r="D27" s="115">
        <v>1.6973596936588356E-2</v>
      </c>
    </row>
    <row r="28" spans="1:4">
      <c r="A28" s="55" t="s">
        <v>164</v>
      </c>
      <c r="B28" s="30" t="s">
        <v>100</v>
      </c>
      <c r="C28" s="114" vm="17">
        <v>495739.32877999998</v>
      </c>
      <c r="D28" s="115">
        <v>2.4897024590368851E-2</v>
      </c>
    </row>
    <row r="29" spans="1:4">
      <c r="A29" s="55" t="s">
        <v>164</v>
      </c>
      <c r="B29" s="30" t="s">
        <v>101</v>
      </c>
      <c r="C29" s="114" vm="18">
        <v>62.253650000000007</v>
      </c>
      <c r="D29" s="115">
        <v>3.1265033151687805E-6</v>
      </c>
    </row>
    <row r="30" spans="1:4">
      <c r="A30" s="55" t="s">
        <v>164</v>
      </c>
      <c r="B30" s="30" t="s">
        <v>246</v>
      </c>
      <c r="C30" s="114" t="s" vm="19">
        <v>2097</v>
      </c>
      <c r="D30" s="115"/>
    </row>
    <row r="31" spans="1:4">
      <c r="A31" s="55" t="s">
        <v>164</v>
      </c>
      <c r="B31" s="30" t="s">
        <v>127</v>
      </c>
      <c r="C31" s="114" vm="20">
        <v>97506.602290000039</v>
      </c>
      <c r="D31" s="115">
        <v>4.8969773709738934E-3</v>
      </c>
    </row>
    <row r="32" spans="1:4">
      <c r="A32" s="55" t="s">
        <v>164</v>
      </c>
      <c r="B32" s="30" t="s">
        <v>102</v>
      </c>
      <c r="C32" s="114" t="s" vm="21">
        <v>2097</v>
      </c>
      <c r="D32" s="115"/>
    </row>
    <row r="33" spans="1:4">
      <c r="A33" s="55" t="s">
        <v>164</v>
      </c>
      <c r="B33" s="29" t="s">
        <v>222</v>
      </c>
      <c r="C33" s="114">
        <v>823758.94721999974</v>
      </c>
      <c r="D33" s="115">
        <v>4.1370828527857777E-2</v>
      </c>
    </row>
    <row r="34" spans="1:4">
      <c r="A34" s="55" t="s">
        <v>164</v>
      </c>
      <c r="B34" s="29" t="s">
        <v>223</v>
      </c>
      <c r="C34" s="114" vm="22">
        <v>101320.00408</v>
      </c>
      <c r="D34" s="115">
        <v>5.0884940665974496E-3</v>
      </c>
    </row>
    <row r="35" spans="1:4">
      <c r="A35" s="55" t="s">
        <v>164</v>
      </c>
      <c r="B35" s="29" t="s">
        <v>224</v>
      </c>
      <c r="C35" s="114" vm="23">
        <v>506025.11358999996</v>
      </c>
      <c r="D35" s="115">
        <v>2.5413597358513011E-2</v>
      </c>
    </row>
    <row r="36" spans="1:4">
      <c r="A36" s="55" t="s">
        <v>164</v>
      </c>
      <c r="B36" s="56" t="s">
        <v>225</v>
      </c>
      <c r="C36" s="114" t="s" vm="24">
        <v>2097</v>
      </c>
      <c r="D36" s="115"/>
    </row>
    <row r="37" spans="1:4">
      <c r="A37" s="55" t="s">
        <v>164</v>
      </c>
      <c r="B37" s="29" t="s">
        <v>226</v>
      </c>
      <c r="C37" s="114"/>
      <c r="D37" s="115"/>
    </row>
    <row r="38" spans="1:4">
      <c r="A38" s="55"/>
      <c r="B38" s="67" t="s">
        <v>228</v>
      </c>
      <c r="C38" s="114">
        <v>102326.54006000003</v>
      </c>
      <c r="D38" s="115">
        <v>5.1390443247478837E-3</v>
      </c>
    </row>
    <row r="39" spans="1:4">
      <c r="A39" s="55" t="s">
        <v>164</v>
      </c>
      <c r="B39" s="68" t="s">
        <v>230</v>
      </c>
      <c r="C39" s="114" t="s" vm="25">
        <v>2097</v>
      </c>
      <c r="D39" s="115"/>
    </row>
    <row r="40" spans="1:4">
      <c r="A40" s="55" t="s">
        <v>164</v>
      </c>
      <c r="B40" s="68" t="s">
        <v>229</v>
      </c>
      <c r="C40" s="114" vm="26">
        <v>88061.812380000032</v>
      </c>
      <c r="D40" s="115">
        <v>4.4226410555178886E-3</v>
      </c>
    </row>
    <row r="41" spans="1:4">
      <c r="A41" s="55" t="s">
        <v>164</v>
      </c>
      <c r="B41" s="68" t="s">
        <v>231</v>
      </c>
      <c r="C41" s="114" vm="27">
        <v>14264.72768</v>
      </c>
      <c r="D41" s="115">
        <v>7.1640326922999475E-4</v>
      </c>
    </row>
    <row r="42" spans="1:4">
      <c r="B42" s="68" t="s">
        <v>103</v>
      </c>
      <c r="C42" s="114">
        <v>19911589.313839994</v>
      </c>
      <c r="D42" s="115">
        <v>1</v>
      </c>
    </row>
    <row r="43" spans="1:4">
      <c r="A43" s="55" t="s">
        <v>164</v>
      </c>
      <c r="B43" s="68" t="s">
        <v>227</v>
      </c>
      <c r="C43" s="114">
        <v>661705.12227644888</v>
      </c>
      <c r="D43" s="115"/>
    </row>
    <row r="44" spans="1:4">
      <c r="B44" s="6" t="s">
        <v>132</v>
      </c>
    </row>
    <row r="45" spans="1:4">
      <c r="C45" s="65" t="s">
        <v>209</v>
      </c>
      <c r="D45" s="36" t="s">
        <v>126</v>
      </c>
    </row>
    <row r="46" spans="1:4">
      <c r="C46" s="65" t="s">
        <v>1</v>
      </c>
      <c r="D46" s="65" t="s">
        <v>2</v>
      </c>
    </row>
    <row r="47" spans="1:4">
      <c r="C47" s="116" t="s">
        <v>190</v>
      </c>
      <c r="D47" s="117">
        <v>2.8963999999999999</v>
      </c>
    </row>
    <row r="48" spans="1:4">
      <c r="C48" s="116" t="s">
        <v>199</v>
      </c>
      <c r="D48" s="117">
        <v>1.0427999999999999</v>
      </c>
    </row>
    <row r="49" spans="2:4">
      <c r="C49" s="116" t="s">
        <v>195</v>
      </c>
      <c r="D49" s="117">
        <v>2.9127999999999998</v>
      </c>
    </row>
    <row r="50" spans="2:4">
      <c r="B50" s="12"/>
      <c r="C50" s="116" t="s">
        <v>1565</v>
      </c>
      <c r="D50" s="117">
        <v>3.9190999999999998</v>
      </c>
    </row>
    <row r="51" spans="2:4">
      <c r="C51" s="116" t="s">
        <v>188</v>
      </c>
      <c r="D51" s="117">
        <v>4.2855999999999996</v>
      </c>
    </row>
    <row r="52" spans="2:4">
      <c r="C52" s="116" t="s">
        <v>189</v>
      </c>
      <c r="D52" s="117">
        <v>5.4268999999999998</v>
      </c>
    </row>
    <row r="53" spans="2:4">
      <c r="C53" s="116" t="s">
        <v>191</v>
      </c>
      <c r="D53" s="117">
        <v>0.48570000000000002</v>
      </c>
    </row>
    <row r="54" spans="2:4">
      <c r="C54" s="116" t="s">
        <v>196</v>
      </c>
      <c r="D54" s="117">
        <v>3.3532999999999999</v>
      </c>
    </row>
    <row r="55" spans="2:4">
      <c r="C55" s="116" t="s">
        <v>197</v>
      </c>
      <c r="D55" s="117">
        <v>0.21870000000000001</v>
      </c>
    </row>
    <row r="56" spans="2:4">
      <c r="C56" s="116" t="s">
        <v>194</v>
      </c>
      <c r="D56" s="117">
        <v>0.57499999999999996</v>
      </c>
    </row>
    <row r="57" spans="2:4">
      <c r="C57" s="116" t="s">
        <v>2098</v>
      </c>
      <c r="D57" s="117">
        <v>2.6105999999999998</v>
      </c>
    </row>
    <row r="58" spans="2:4">
      <c r="C58" s="116" t="s">
        <v>193</v>
      </c>
      <c r="D58" s="117">
        <v>0.46460000000000001</v>
      </c>
    </row>
    <row r="59" spans="2:4">
      <c r="C59" s="116" t="s">
        <v>186</v>
      </c>
      <c r="D59" s="117">
        <v>3.766</v>
      </c>
    </row>
    <row r="60" spans="2:4">
      <c r="C60" s="116" t="s">
        <v>200</v>
      </c>
      <c r="D60" s="117">
        <v>0.25580000000000003</v>
      </c>
    </row>
    <row r="61" spans="2:4">
      <c r="C61" s="116" t="s">
        <v>2178</v>
      </c>
      <c r="D61" s="117">
        <v>0.45469999999999999</v>
      </c>
    </row>
    <row r="62" spans="2:4">
      <c r="C62" s="116" t="s">
        <v>187</v>
      </c>
      <c r="D62" s="117">
        <v>1</v>
      </c>
    </row>
    <row r="63" spans="2:4">
      <c r="C63" s="118"/>
      <c r="D63" s="119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19" style="2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1.28515625" style="1" bestFit="1" customWidth="1"/>
    <col min="8" max="8" width="8.42578125" style="1" bestFit="1" customWidth="1"/>
    <col min="9" max="9" width="7.28515625" style="1" bestFit="1" customWidth="1"/>
    <col min="10" max="10" width="6.85546875" style="1" bestFit="1" customWidth="1"/>
    <col min="11" max="11" width="9.140625" style="1" bestFit="1" customWidth="1"/>
    <col min="12" max="12" width="11.570312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202</v>
      </c>
      <c r="C1" s="78" t="s" vm="1">
        <v>265</v>
      </c>
    </row>
    <row r="2" spans="2:56">
      <c r="B2" s="57" t="s">
        <v>201</v>
      </c>
      <c r="C2" s="78" t="s">
        <v>266</v>
      </c>
    </row>
    <row r="3" spans="2:56">
      <c r="B3" s="57" t="s">
        <v>203</v>
      </c>
      <c r="C3" s="78" t="s">
        <v>267</v>
      </c>
    </row>
    <row r="4" spans="2:56">
      <c r="B4" s="57" t="s">
        <v>204</v>
      </c>
      <c r="C4" s="78">
        <v>17013</v>
      </c>
    </row>
    <row r="6" spans="2:56" ht="26.25" customHeight="1">
      <c r="B6" s="169" t="s">
        <v>233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56" ht="26.25" customHeight="1">
      <c r="B7" s="169" t="s">
        <v>115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  <c r="BD7" s="3"/>
    </row>
    <row r="8" spans="2:56" s="3" customFormat="1" ht="63">
      <c r="B8" s="23" t="s">
        <v>139</v>
      </c>
      <c r="C8" s="31" t="s">
        <v>58</v>
      </c>
      <c r="D8" s="70" t="s">
        <v>142</v>
      </c>
      <c r="E8" s="70" t="s">
        <v>80</v>
      </c>
      <c r="F8" s="31" t="s">
        <v>124</v>
      </c>
      <c r="G8" s="31" t="s">
        <v>0</v>
      </c>
      <c r="H8" s="31" t="s">
        <v>128</v>
      </c>
      <c r="I8" s="31" t="s">
        <v>75</v>
      </c>
      <c r="J8" s="31" t="s">
        <v>72</v>
      </c>
      <c r="K8" s="70" t="s">
        <v>205</v>
      </c>
      <c r="L8" s="32" t="s">
        <v>207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76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3" t="s">
        <v>61</v>
      </c>
      <c r="C11" s="124"/>
      <c r="D11" s="124"/>
      <c r="E11" s="124"/>
      <c r="F11" s="124"/>
      <c r="G11" s="125"/>
      <c r="H11" s="126"/>
      <c r="I11" s="125">
        <v>373.79419999999999</v>
      </c>
      <c r="J11" s="124"/>
      <c r="K11" s="127">
        <v>1</v>
      </c>
      <c r="L11" s="127">
        <v>1.8772695343820997E-5</v>
      </c>
      <c r="AY11" s="1"/>
      <c r="AZ11" s="3"/>
      <c r="BA11" s="1"/>
      <c r="BC11" s="1"/>
    </row>
    <row r="12" spans="2:56" s="4" customFormat="1" ht="18" customHeight="1">
      <c r="B12" s="110" t="s">
        <v>30</v>
      </c>
      <c r="C12" s="84"/>
      <c r="D12" s="84"/>
      <c r="E12" s="84"/>
      <c r="F12" s="84"/>
      <c r="G12" s="94"/>
      <c r="H12" s="96"/>
      <c r="I12" s="94">
        <v>367.80626000000001</v>
      </c>
      <c r="J12" s="84"/>
      <c r="K12" s="95">
        <v>0.98398065031506643</v>
      </c>
      <c r="L12" s="95">
        <v>1.8471968972579606E-5</v>
      </c>
      <c r="AY12" s="1"/>
      <c r="AZ12" s="3"/>
      <c r="BA12" s="1"/>
      <c r="BC12" s="1"/>
    </row>
    <row r="13" spans="2:56">
      <c r="B13" s="101" t="s">
        <v>1737</v>
      </c>
      <c r="C13" s="82"/>
      <c r="D13" s="82"/>
      <c r="E13" s="82"/>
      <c r="F13" s="82"/>
      <c r="G13" s="91"/>
      <c r="H13" s="93"/>
      <c r="I13" s="91">
        <v>367.80626000000001</v>
      </c>
      <c r="J13" s="82"/>
      <c r="K13" s="92">
        <v>0.98398065031506643</v>
      </c>
      <c r="L13" s="92">
        <v>1.8471968972579606E-5</v>
      </c>
      <c r="AZ13" s="3"/>
    </row>
    <row r="14" spans="2:56" ht="20.25">
      <c r="B14" s="87" t="s">
        <v>1738</v>
      </c>
      <c r="C14" s="84" t="s">
        <v>1739</v>
      </c>
      <c r="D14" s="97" t="s">
        <v>143</v>
      </c>
      <c r="E14" s="97" t="s">
        <v>1177</v>
      </c>
      <c r="F14" s="97" t="s">
        <v>187</v>
      </c>
      <c r="G14" s="94">
        <v>23162</v>
      </c>
      <c r="H14" s="96">
        <v>23.5</v>
      </c>
      <c r="I14" s="94">
        <v>5.4430699999999996</v>
      </c>
      <c r="J14" s="95">
        <v>1.0179309132460226E-2</v>
      </c>
      <c r="K14" s="95">
        <v>1.4561675916854783E-2</v>
      </c>
      <c r="L14" s="95">
        <v>2.733619056825701E-7</v>
      </c>
      <c r="AZ14" s="4"/>
    </row>
    <row r="15" spans="2:56">
      <c r="B15" s="87" t="s">
        <v>1740</v>
      </c>
      <c r="C15" s="84" t="s">
        <v>1741</v>
      </c>
      <c r="D15" s="97" t="s">
        <v>143</v>
      </c>
      <c r="E15" s="97" t="s">
        <v>1177</v>
      </c>
      <c r="F15" s="97" t="s">
        <v>187</v>
      </c>
      <c r="G15" s="94">
        <v>97851.5</v>
      </c>
      <c r="H15" s="96">
        <v>54.5</v>
      </c>
      <c r="I15" s="94">
        <v>53.329070000000002</v>
      </c>
      <c r="J15" s="95">
        <v>1.5198693662404988E-2</v>
      </c>
      <c r="K15" s="95">
        <v>0.14266960268511389</v>
      </c>
      <c r="L15" s="95">
        <v>2.6782929860316295E-6</v>
      </c>
    </row>
    <row r="16" spans="2:56">
      <c r="B16" s="87" t="s">
        <v>1742</v>
      </c>
      <c r="C16" s="84" t="s">
        <v>1743</v>
      </c>
      <c r="D16" s="97" t="s">
        <v>143</v>
      </c>
      <c r="E16" s="97" t="s">
        <v>1162</v>
      </c>
      <c r="F16" s="97" t="s">
        <v>187</v>
      </c>
      <c r="G16" s="94">
        <v>13086.49</v>
      </c>
      <c r="H16" s="96">
        <v>2171</v>
      </c>
      <c r="I16" s="94">
        <v>284.10770000000002</v>
      </c>
      <c r="J16" s="95">
        <v>2.8859919294050088E-3</v>
      </c>
      <c r="K16" s="95">
        <v>0.76006449538275345</v>
      </c>
      <c r="L16" s="95">
        <v>1.4268459213475473E-5</v>
      </c>
    </row>
    <row r="17" spans="2:52">
      <c r="B17" s="87" t="s">
        <v>1744</v>
      </c>
      <c r="C17" s="84" t="s">
        <v>1745</v>
      </c>
      <c r="D17" s="97" t="s">
        <v>143</v>
      </c>
      <c r="E17" s="97" t="s">
        <v>1112</v>
      </c>
      <c r="F17" s="97" t="s">
        <v>187</v>
      </c>
      <c r="G17" s="94">
        <v>402039</v>
      </c>
      <c r="H17" s="96">
        <v>6.2</v>
      </c>
      <c r="I17" s="94">
        <v>24.926419999999997</v>
      </c>
      <c r="J17" s="95">
        <v>1.1401318681318681E-2</v>
      </c>
      <c r="K17" s="95">
        <v>6.6684876330344339E-2</v>
      </c>
      <c r="L17" s="95">
        <v>1.2518548673899343E-6</v>
      </c>
    </row>
    <row r="18" spans="2:52">
      <c r="B18" s="83"/>
      <c r="C18" s="84"/>
      <c r="D18" s="84"/>
      <c r="E18" s="84"/>
      <c r="F18" s="84"/>
      <c r="G18" s="94"/>
      <c r="H18" s="96"/>
      <c r="I18" s="84"/>
      <c r="J18" s="84"/>
      <c r="K18" s="95"/>
      <c r="L18" s="84"/>
    </row>
    <row r="19" spans="2:52" ht="20.25">
      <c r="B19" s="110" t="s">
        <v>53</v>
      </c>
      <c r="C19" s="84"/>
      <c r="D19" s="84"/>
      <c r="E19" s="84"/>
      <c r="F19" s="84"/>
      <c r="G19" s="94"/>
      <c r="H19" s="96"/>
      <c r="I19" s="94">
        <v>5.98794</v>
      </c>
      <c r="J19" s="84"/>
      <c r="K19" s="95">
        <v>1.6019349684933581E-2</v>
      </c>
      <c r="L19" s="95">
        <v>3.0072637124139299E-7</v>
      </c>
      <c r="AY19" s="4"/>
    </row>
    <row r="20" spans="2:52">
      <c r="B20" s="101" t="s">
        <v>1746</v>
      </c>
      <c r="C20" s="82"/>
      <c r="D20" s="82"/>
      <c r="E20" s="82"/>
      <c r="F20" s="82"/>
      <c r="G20" s="91"/>
      <c r="H20" s="93"/>
      <c r="I20" s="91">
        <v>5.98794</v>
      </c>
      <c r="J20" s="82"/>
      <c r="K20" s="92">
        <v>1.6019349684933581E-2</v>
      </c>
      <c r="L20" s="92">
        <v>3.0072637124139299E-7</v>
      </c>
      <c r="AZ20" s="3"/>
    </row>
    <row r="21" spans="2:52">
      <c r="B21" s="87" t="s">
        <v>1747</v>
      </c>
      <c r="C21" s="84" t="s">
        <v>1748</v>
      </c>
      <c r="D21" s="97" t="s">
        <v>32</v>
      </c>
      <c r="E21" s="97" t="s">
        <v>1112</v>
      </c>
      <c r="F21" s="97" t="s">
        <v>186</v>
      </c>
      <c r="G21" s="94">
        <v>15900</v>
      </c>
      <c r="H21" s="96">
        <v>10</v>
      </c>
      <c r="I21" s="94">
        <v>5.98794</v>
      </c>
      <c r="J21" s="95">
        <v>1.7282608695652175E-3</v>
      </c>
      <c r="K21" s="95">
        <v>1.6019349684933581E-2</v>
      </c>
      <c r="L21" s="95">
        <v>3.0072637124139299E-7</v>
      </c>
    </row>
    <row r="22" spans="2:52">
      <c r="B22" s="83"/>
      <c r="C22" s="84"/>
      <c r="D22" s="84"/>
      <c r="E22" s="84"/>
      <c r="F22" s="84"/>
      <c r="G22" s="94"/>
      <c r="H22" s="96"/>
      <c r="I22" s="84"/>
      <c r="J22" s="84"/>
      <c r="K22" s="95"/>
      <c r="L22" s="84"/>
    </row>
    <row r="23" spans="2:5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2">
      <c r="B24" s="151" t="s">
        <v>2179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2">
      <c r="B25" s="151" t="s">
        <v>135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2">
      <c r="B26" s="152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7.5703125" style="2" bestFit="1" customWidth="1"/>
    <col min="4" max="4" width="6.42578125" style="2" bestFit="1" customWidth="1"/>
    <col min="5" max="5" width="6.85546875" style="2" customWidth="1"/>
    <col min="6" max="6" width="9" style="1" bestFit="1" customWidth="1"/>
    <col min="7" max="7" width="8" style="1" bestFit="1" customWidth="1"/>
    <col min="8" max="8" width="8.42578125" style="1" bestFit="1" customWidth="1"/>
    <col min="9" max="9" width="9.7109375" style="1" bestFit="1" customWidth="1"/>
    <col min="10" max="10" width="6.28515625" style="1" bestFit="1" customWidth="1"/>
    <col min="11" max="11" width="9.140625" style="1" bestFit="1"/>
    <col min="12" max="12" width="9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202</v>
      </c>
      <c r="C1" s="78" t="s" vm="1">
        <v>265</v>
      </c>
    </row>
    <row r="2" spans="2:61">
      <c r="B2" s="57" t="s">
        <v>201</v>
      </c>
      <c r="C2" s="78" t="s">
        <v>266</v>
      </c>
    </row>
    <row r="3" spans="2:61">
      <c r="B3" s="57" t="s">
        <v>203</v>
      </c>
      <c r="C3" s="78" t="s">
        <v>267</v>
      </c>
    </row>
    <row r="4" spans="2:61">
      <c r="B4" s="57" t="s">
        <v>204</v>
      </c>
      <c r="C4" s="78">
        <v>17013</v>
      </c>
    </row>
    <row r="6" spans="2:61" ht="26.25" customHeight="1">
      <c r="B6" s="169" t="s">
        <v>233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61" ht="26.25" customHeight="1">
      <c r="B7" s="169" t="s">
        <v>116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  <c r="BI7" s="3"/>
    </row>
    <row r="8" spans="2:61" s="3" customFormat="1" ht="63">
      <c r="B8" s="23" t="s">
        <v>139</v>
      </c>
      <c r="C8" s="31" t="s">
        <v>58</v>
      </c>
      <c r="D8" s="70" t="s">
        <v>142</v>
      </c>
      <c r="E8" s="70" t="s">
        <v>80</v>
      </c>
      <c r="F8" s="31" t="s">
        <v>124</v>
      </c>
      <c r="G8" s="31" t="s">
        <v>0</v>
      </c>
      <c r="H8" s="31" t="s">
        <v>128</v>
      </c>
      <c r="I8" s="31" t="s">
        <v>75</v>
      </c>
      <c r="J8" s="31" t="s">
        <v>72</v>
      </c>
      <c r="K8" s="70" t="s">
        <v>205</v>
      </c>
      <c r="L8" s="32" t="s">
        <v>207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1" t="s">
        <v>63</v>
      </c>
      <c r="C11" s="82"/>
      <c r="D11" s="82"/>
      <c r="E11" s="82"/>
      <c r="F11" s="82"/>
      <c r="G11" s="91"/>
      <c r="H11" s="93"/>
      <c r="I11" s="91">
        <v>-887.4</v>
      </c>
      <c r="J11" s="82"/>
      <c r="K11" s="92">
        <v>1</v>
      </c>
      <c r="L11" s="92">
        <v>-4.4567009996695382E-5</v>
      </c>
      <c r="BD11" s="1"/>
      <c r="BE11" s="3"/>
      <c r="BF11" s="1"/>
      <c r="BH11" s="1"/>
    </row>
    <row r="12" spans="2:61">
      <c r="B12" s="112" t="s">
        <v>260</v>
      </c>
      <c r="C12" s="84"/>
      <c r="D12" s="84"/>
      <c r="E12" s="84"/>
      <c r="F12" s="84"/>
      <c r="G12" s="94"/>
      <c r="H12" s="96"/>
      <c r="I12" s="94">
        <v>-887.4</v>
      </c>
      <c r="J12" s="84"/>
      <c r="K12" s="95">
        <v>1</v>
      </c>
      <c r="L12" s="95">
        <v>-4.4567009996695382E-5</v>
      </c>
      <c r="BE12" s="3"/>
    </row>
    <row r="13" spans="2:61" ht="20.25">
      <c r="B13" s="106" t="s">
        <v>254</v>
      </c>
      <c r="C13" s="82"/>
      <c r="D13" s="82"/>
      <c r="E13" s="82"/>
      <c r="F13" s="82"/>
      <c r="G13" s="91"/>
      <c r="H13" s="93"/>
      <c r="I13" s="91">
        <v>-887.4</v>
      </c>
      <c r="J13" s="82"/>
      <c r="K13" s="92">
        <v>1</v>
      </c>
      <c r="L13" s="92">
        <v>-4.4567009996695382E-5</v>
      </c>
      <c r="BE13" s="4"/>
    </row>
    <row r="14" spans="2:61">
      <c r="B14" s="107" t="s">
        <v>1749</v>
      </c>
      <c r="C14" s="84" t="s">
        <v>1750</v>
      </c>
      <c r="D14" s="97" t="s">
        <v>143</v>
      </c>
      <c r="E14" s="97"/>
      <c r="F14" s="97" t="s">
        <v>187</v>
      </c>
      <c r="G14" s="94">
        <v>300</v>
      </c>
      <c r="H14" s="96">
        <v>789</v>
      </c>
      <c r="I14" s="94">
        <v>236.7</v>
      </c>
      <c r="J14" s="84"/>
      <c r="K14" s="95">
        <v>-0.26673427991886411</v>
      </c>
      <c r="L14" s="95">
        <v>1.188754931960536E-5</v>
      </c>
    </row>
    <row r="15" spans="2:61">
      <c r="B15" s="107" t="s">
        <v>1751</v>
      </c>
      <c r="C15" s="84" t="s">
        <v>1752</v>
      </c>
      <c r="D15" s="97" t="s">
        <v>143</v>
      </c>
      <c r="E15" s="97"/>
      <c r="F15" s="97" t="s">
        <v>187</v>
      </c>
      <c r="G15" s="94">
        <v>-300</v>
      </c>
      <c r="H15" s="96">
        <v>3747</v>
      </c>
      <c r="I15" s="94">
        <v>-1124.0999999999999</v>
      </c>
      <c r="J15" s="84"/>
      <c r="K15" s="95">
        <v>1.2667342799188641</v>
      </c>
      <c r="L15" s="95">
        <v>-5.6454559316300738E-5</v>
      </c>
    </row>
    <row r="16" spans="2:61">
      <c r="B16" s="108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51" t="s">
        <v>2179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51" t="s">
        <v>135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52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0" style="2" bestFit="1" customWidth="1"/>
    <col min="3" max="3" width="23.7109375" style="2" customWidth="1"/>
    <col min="4" max="4" width="6.85546875" style="2" customWidth="1"/>
    <col min="5" max="5" width="6.42578125" style="2" customWidth="1"/>
    <col min="6" max="6" width="12.28515625" style="1" bestFit="1" customWidth="1"/>
    <col min="7" max="7" width="9" style="1" bestFit="1" customWidth="1"/>
    <col min="8" max="8" width="8.42578125" style="1" bestFit="1" customWidth="1"/>
    <col min="9" max="9" width="10.140625" style="1" bestFit="1" customWidth="1"/>
    <col min="10" max="10" width="9.140625" style="1" bestFit="1" customWidth="1"/>
    <col min="11" max="11" width="10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202</v>
      </c>
      <c r="C1" s="78" t="s" vm="1">
        <v>265</v>
      </c>
    </row>
    <row r="2" spans="1:60">
      <c r="B2" s="57" t="s">
        <v>201</v>
      </c>
      <c r="C2" s="78" t="s">
        <v>266</v>
      </c>
    </row>
    <row r="3" spans="1:60">
      <c r="B3" s="57" t="s">
        <v>203</v>
      </c>
      <c r="C3" s="78" t="s">
        <v>267</v>
      </c>
    </row>
    <row r="4" spans="1:60">
      <c r="B4" s="57" t="s">
        <v>204</v>
      </c>
      <c r="C4" s="78">
        <v>17013</v>
      </c>
    </row>
    <row r="6" spans="1:60" ht="26.25" customHeight="1">
      <c r="B6" s="169" t="s">
        <v>233</v>
      </c>
      <c r="C6" s="170"/>
      <c r="D6" s="170"/>
      <c r="E6" s="170"/>
      <c r="F6" s="170"/>
      <c r="G6" s="170"/>
      <c r="H6" s="170"/>
      <c r="I6" s="170"/>
      <c r="J6" s="170"/>
      <c r="K6" s="171"/>
      <c r="BD6" s="1" t="s">
        <v>143</v>
      </c>
      <c r="BF6" s="1" t="s">
        <v>210</v>
      </c>
      <c r="BH6" s="3" t="s">
        <v>187</v>
      </c>
    </row>
    <row r="7" spans="1:60" ht="26.25" customHeight="1">
      <c r="B7" s="169" t="s">
        <v>117</v>
      </c>
      <c r="C7" s="170"/>
      <c r="D7" s="170"/>
      <c r="E7" s="170"/>
      <c r="F7" s="170"/>
      <c r="G7" s="170"/>
      <c r="H7" s="170"/>
      <c r="I7" s="170"/>
      <c r="J7" s="170"/>
      <c r="K7" s="171"/>
      <c r="BD7" s="3" t="s">
        <v>145</v>
      </c>
      <c r="BF7" s="1" t="s">
        <v>165</v>
      </c>
      <c r="BH7" s="3" t="s">
        <v>186</v>
      </c>
    </row>
    <row r="8" spans="1:60" s="3" customFormat="1" ht="63">
      <c r="A8" s="2"/>
      <c r="B8" s="23" t="s">
        <v>139</v>
      </c>
      <c r="C8" s="31" t="s">
        <v>58</v>
      </c>
      <c r="D8" s="70" t="s">
        <v>142</v>
      </c>
      <c r="E8" s="70" t="s">
        <v>80</v>
      </c>
      <c r="F8" s="31" t="s">
        <v>124</v>
      </c>
      <c r="G8" s="31" t="s">
        <v>0</v>
      </c>
      <c r="H8" s="31" t="s">
        <v>128</v>
      </c>
      <c r="I8" s="31" t="s">
        <v>75</v>
      </c>
      <c r="J8" s="70" t="s">
        <v>205</v>
      </c>
      <c r="K8" s="31" t="s">
        <v>207</v>
      </c>
      <c r="BC8" s="1" t="s">
        <v>158</v>
      </c>
      <c r="BD8" s="1" t="s">
        <v>159</v>
      </c>
      <c r="BE8" s="1" t="s">
        <v>166</v>
      </c>
      <c r="BG8" s="4" t="s">
        <v>188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76</v>
      </c>
      <c r="I9" s="17" t="s">
        <v>23</v>
      </c>
      <c r="J9" s="33" t="s">
        <v>20</v>
      </c>
      <c r="K9" s="58" t="s">
        <v>20</v>
      </c>
      <c r="BC9" s="1" t="s">
        <v>155</v>
      </c>
      <c r="BE9" s="1" t="s">
        <v>167</v>
      </c>
      <c r="BG9" s="4" t="s">
        <v>189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151</v>
      </c>
      <c r="BD10" s="3"/>
      <c r="BE10" s="1" t="s">
        <v>211</v>
      </c>
      <c r="BG10" s="1" t="s">
        <v>195</v>
      </c>
    </row>
    <row r="11" spans="1:60" s="4" customFormat="1" ht="18" customHeight="1">
      <c r="A11" s="2"/>
      <c r="B11" s="123" t="s">
        <v>62</v>
      </c>
      <c r="C11" s="124"/>
      <c r="D11" s="124"/>
      <c r="E11" s="124"/>
      <c r="F11" s="124"/>
      <c r="G11" s="125"/>
      <c r="H11" s="126"/>
      <c r="I11" s="125">
        <v>36340.751420000001</v>
      </c>
      <c r="J11" s="127">
        <v>1</v>
      </c>
      <c r="K11" s="127">
        <v>1.8251055125338765E-3</v>
      </c>
      <c r="L11" s="3"/>
      <c r="M11" s="3"/>
      <c r="N11" s="3"/>
      <c r="O11" s="3"/>
      <c r="BC11" s="1" t="s">
        <v>150</v>
      </c>
      <c r="BD11" s="3"/>
      <c r="BE11" s="1" t="s">
        <v>168</v>
      </c>
      <c r="BG11" s="1" t="s">
        <v>190</v>
      </c>
    </row>
    <row r="12" spans="1:60" ht="20.25">
      <c r="B12" s="128" t="s">
        <v>262</v>
      </c>
      <c r="C12" s="124"/>
      <c r="D12" s="124"/>
      <c r="E12" s="124"/>
      <c r="F12" s="124"/>
      <c r="G12" s="125"/>
      <c r="H12" s="126"/>
      <c r="I12" s="125">
        <v>36340.751420000001</v>
      </c>
      <c r="J12" s="127">
        <v>1</v>
      </c>
      <c r="K12" s="127">
        <v>1.8251055125338765E-3</v>
      </c>
      <c r="P12" s="1"/>
      <c r="BC12" s="1" t="s">
        <v>148</v>
      </c>
      <c r="BD12" s="4"/>
      <c r="BE12" s="1" t="s">
        <v>169</v>
      </c>
      <c r="BG12" s="1" t="s">
        <v>191</v>
      </c>
    </row>
    <row r="13" spans="1:60">
      <c r="B13" s="83" t="s">
        <v>1753</v>
      </c>
      <c r="C13" s="84" t="s">
        <v>1754</v>
      </c>
      <c r="D13" s="97" t="s">
        <v>32</v>
      </c>
      <c r="E13" s="97"/>
      <c r="F13" s="97" t="s">
        <v>188</v>
      </c>
      <c r="G13" s="94">
        <v>258</v>
      </c>
      <c r="H13" s="96">
        <v>2931</v>
      </c>
      <c r="I13" s="94">
        <v>-485.51578999999998</v>
      </c>
      <c r="J13" s="95">
        <v>-1.33600922113239E-2</v>
      </c>
      <c r="K13" s="95">
        <v>-2.4383577942848157E-5</v>
      </c>
      <c r="P13" s="1"/>
      <c r="BC13" s="1" t="s">
        <v>152</v>
      </c>
      <c r="BE13" s="1" t="s">
        <v>170</v>
      </c>
      <c r="BG13" s="1" t="s">
        <v>192</v>
      </c>
    </row>
    <row r="14" spans="1:60">
      <c r="B14" s="83" t="s">
        <v>1755</v>
      </c>
      <c r="C14" s="84" t="s">
        <v>1756</v>
      </c>
      <c r="D14" s="97" t="s">
        <v>32</v>
      </c>
      <c r="E14" s="97"/>
      <c r="F14" s="97" t="s">
        <v>189</v>
      </c>
      <c r="G14" s="94">
        <v>867</v>
      </c>
      <c r="H14" s="96">
        <v>6113</v>
      </c>
      <c r="I14" s="94">
        <v>2117.3050400000002</v>
      </c>
      <c r="J14" s="95">
        <v>5.8262555320602122E-2</v>
      </c>
      <c r="K14" s="95">
        <v>1.0633531088994087E-4</v>
      </c>
      <c r="P14" s="1"/>
      <c r="BC14" s="1" t="s">
        <v>149</v>
      </c>
      <c r="BE14" s="1" t="s">
        <v>171</v>
      </c>
      <c r="BG14" s="1" t="s">
        <v>194</v>
      </c>
    </row>
    <row r="15" spans="1:60">
      <c r="B15" s="83" t="s">
        <v>1757</v>
      </c>
      <c r="C15" s="84" t="s">
        <v>1758</v>
      </c>
      <c r="D15" s="97" t="s">
        <v>32</v>
      </c>
      <c r="E15" s="97"/>
      <c r="F15" s="97" t="s">
        <v>186</v>
      </c>
      <c r="G15" s="94">
        <v>3999</v>
      </c>
      <c r="H15" s="96">
        <v>2051.5</v>
      </c>
      <c r="I15" s="94">
        <v>32004.685739999997</v>
      </c>
      <c r="J15" s="95">
        <v>0.88068310338751921</v>
      </c>
      <c r="K15" s="95">
        <v>1.6073395867880031E-3</v>
      </c>
      <c r="P15" s="1"/>
      <c r="BC15" s="1" t="s">
        <v>160</v>
      </c>
      <c r="BE15" s="1" t="s">
        <v>212</v>
      </c>
      <c r="BG15" s="1" t="s">
        <v>196</v>
      </c>
    </row>
    <row r="16" spans="1:60" ht="20.25">
      <c r="B16" s="83" t="s">
        <v>1759</v>
      </c>
      <c r="C16" s="84" t="s">
        <v>1760</v>
      </c>
      <c r="D16" s="97" t="s">
        <v>32</v>
      </c>
      <c r="E16" s="97"/>
      <c r="F16" s="97" t="s">
        <v>196</v>
      </c>
      <c r="G16" s="94">
        <v>398</v>
      </c>
      <c r="H16" s="96">
        <v>1347.5</v>
      </c>
      <c r="I16" s="94">
        <v>2704.2764300000003</v>
      </c>
      <c r="J16" s="95">
        <v>7.4414433503202454E-2</v>
      </c>
      <c r="K16" s="95">
        <v>1.3581419279878038E-4</v>
      </c>
      <c r="P16" s="1"/>
      <c r="BC16" s="4" t="s">
        <v>146</v>
      </c>
      <c r="BD16" s="1" t="s">
        <v>161</v>
      </c>
      <c r="BE16" s="1" t="s">
        <v>172</v>
      </c>
      <c r="BG16" s="1" t="s">
        <v>197</v>
      </c>
    </row>
    <row r="17" spans="2:60">
      <c r="B17" s="110"/>
      <c r="C17" s="84"/>
      <c r="D17" s="84"/>
      <c r="E17" s="84"/>
      <c r="F17" s="84"/>
      <c r="G17" s="94"/>
      <c r="H17" s="96"/>
      <c r="I17" s="84"/>
      <c r="J17" s="95"/>
      <c r="K17" s="84"/>
      <c r="P17" s="1"/>
      <c r="BC17" s="1" t="s">
        <v>156</v>
      </c>
      <c r="BE17" s="1" t="s">
        <v>173</v>
      </c>
      <c r="BG17" s="1" t="s">
        <v>198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144</v>
      </c>
      <c r="BF18" s="1" t="s">
        <v>174</v>
      </c>
      <c r="BH18" s="1" t="s">
        <v>32</v>
      </c>
    </row>
    <row r="19" spans="2:60">
      <c r="B19" s="151" t="s">
        <v>2179</v>
      </c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157</v>
      </c>
      <c r="BF19" s="1" t="s">
        <v>175</v>
      </c>
    </row>
    <row r="20" spans="2:60">
      <c r="B20" s="151" t="s">
        <v>135</v>
      </c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162</v>
      </c>
      <c r="BF20" s="1" t="s">
        <v>176</v>
      </c>
    </row>
    <row r="21" spans="2:60">
      <c r="B21" s="152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147</v>
      </c>
      <c r="BE21" s="1" t="s">
        <v>163</v>
      </c>
      <c r="BF21" s="1" t="s">
        <v>177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153</v>
      </c>
      <c r="BF22" s="1" t="s">
        <v>178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32</v>
      </c>
      <c r="BE23" s="1" t="s">
        <v>154</v>
      </c>
      <c r="BF23" s="1" t="s">
        <v>213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216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179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180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215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181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182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214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32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202</v>
      </c>
      <c r="C1" s="78" t="s" vm="1">
        <v>265</v>
      </c>
    </row>
    <row r="2" spans="2:81">
      <c r="B2" s="57" t="s">
        <v>201</v>
      </c>
      <c r="C2" s="78" t="s">
        <v>266</v>
      </c>
    </row>
    <row r="3" spans="2:81">
      <c r="B3" s="57" t="s">
        <v>203</v>
      </c>
      <c r="C3" s="78" t="s">
        <v>267</v>
      </c>
      <c r="E3" s="2"/>
    </row>
    <row r="4" spans="2:81">
      <c r="B4" s="57" t="s">
        <v>204</v>
      </c>
      <c r="C4" s="78">
        <v>17013</v>
      </c>
    </row>
    <row r="6" spans="2:81" ht="26.25" customHeight="1">
      <c r="B6" s="169" t="s">
        <v>233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81" ht="26.25" customHeight="1">
      <c r="B7" s="169" t="s">
        <v>118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</row>
    <row r="8" spans="2:81" s="3" customFormat="1" ht="47.25">
      <c r="B8" s="23" t="s">
        <v>139</v>
      </c>
      <c r="C8" s="31" t="s">
        <v>58</v>
      </c>
      <c r="D8" s="14" t="s">
        <v>64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75</v>
      </c>
      <c r="O8" s="31" t="s">
        <v>72</v>
      </c>
      <c r="P8" s="70" t="s">
        <v>205</v>
      </c>
      <c r="Q8" s="32" t="s">
        <v>207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202</v>
      </c>
      <c r="C1" s="78" t="s" vm="1">
        <v>265</v>
      </c>
    </row>
    <row r="2" spans="2:72">
      <c r="B2" s="57" t="s">
        <v>201</v>
      </c>
      <c r="C2" s="78" t="s">
        <v>266</v>
      </c>
    </row>
    <row r="3" spans="2:72">
      <c r="B3" s="57" t="s">
        <v>203</v>
      </c>
      <c r="C3" s="78" t="s">
        <v>267</v>
      </c>
    </row>
    <row r="4" spans="2:72">
      <c r="B4" s="57" t="s">
        <v>204</v>
      </c>
      <c r="C4" s="78">
        <v>17013</v>
      </c>
    </row>
    <row r="6" spans="2:72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72" ht="26.25" customHeight="1">
      <c r="B7" s="169" t="s">
        <v>109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1"/>
    </row>
    <row r="8" spans="2:72" s="3" customFormat="1" ht="78.75">
      <c r="B8" s="23" t="s">
        <v>139</v>
      </c>
      <c r="C8" s="31" t="s">
        <v>58</v>
      </c>
      <c r="D8" s="31" t="s">
        <v>15</v>
      </c>
      <c r="E8" s="31" t="s">
        <v>81</v>
      </c>
      <c r="F8" s="31" t="s">
        <v>125</v>
      </c>
      <c r="G8" s="31" t="s">
        <v>18</v>
      </c>
      <c r="H8" s="31" t="s">
        <v>124</v>
      </c>
      <c r="I8" s="31" t="s">
        <v>17</v>
      </c>
      <c r="J8" s="31" t="s">
        <v>19</v>
      </c>
      <c r="K8" s="31" t="s">
        <v>0</v>
      </c>
      <c r="L8" s="31" t="s">
        <v>128</v>
      </c>
      <c r="M8" s="31" t="s">
        <v>133</v>
      </c>
      <c r="N8" s="31" t="s">
        <v>72</v>
      </c>
      <c r="O8" s="70" t="s">
        <v>205</v>
      </c>
      <c r="P8" s="32" t="s">
        <v>207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76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202</v>
      </c>
      <c r="C1" s="78" t="s" vm="1">
        <v>265</v>
      </c>
    </row>
    <row r="2" spans="2:65">
      <c r="B2" s="57" t="s">
        <v>201</v>
      </c>
      <c r="C2" s="78" t="s">
        <v>266</v>
      </c>
    </row>
    <row r="3" spans="2:65">
      <c r="B3" s="57" t="s">
        <v>203</v>
      </c>
      <c r="C3" s="78" t="s">
        <v>267</v>
      </c>
    </row>
    <row r="4" spans="2:65">
      <c r="B4" s="57" t="s">
        <v>204</v>
      </c>
      <c r="C4" s="78">
        <v>17013</v>
      </c>
    </row>
    <row r="6" spans="2:65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1"/>
    </row>
    <row r="7" spans="2:65" ht="26.25" customHeight="1">
      <c r="B7" s="169" t="s">
        <v>110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1"/>
    </row>
    <row r="8" spans="2:65" s="3" customFormat="1" ht="78.75">
      <c r="B8" s="23" t="s">
        <v>139</v>
      </c>
      <c r="C8" s="31" t="s">
        <v>58</v>
      </c>
      <c r="D8" s="70" t="s">
        <v>141</v>
      </c>
      <c r="E8" s="70" t="s">
        <v>140</v>
      </c>
      <c r="F8" s="70" t="s">
        <v>80</v>
      </c>
      <c r="G8" s="31" t="s">
        <v>15</v>
      </c>
      <c r="H8" s="31" t="s">
        <v>81</v>
      </c>
      <c r="I8" s="31" t="s">
        <v>125</v>
      </c>
      <c r="J8" s="31" t="s">
        <v>18</v>
      </c>
      <c r="K8" s="31" t="s">
        <v>124</v>
      </c>
      <c r="L8" s="31" t="s">
        <v>17</v>
      </c>
      <c r="M8" s="70" t="s">
        <v>19</v>
      </c>
      <c r="N8" s="31" t="s">
        <v>0</v>
      </c>
      <c r="O8" s="31" t="s">
        <v>128</v>
      </c>
      <c r="P8" s="31" t="s">
        <v>133</v>
      </c>
      <c r="Q8" s="31" t="s">
        <v>72</v>
      </c>
      <c r="R8" s="70" t="s">
        <v>205</v>
      </c>
      <c r="S8" s="32" t="s">
        <v>207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X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9.1406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6.85546875" style="1" bestFit="1" customWidth="1"/>
    <col min="18" max="18" width="10" style="1" bestFit="1" customWidth="1"/>
    <col min="19" max="19" width="10.140625" style="1" customWidth="1"/>
    <col min="20" max="20" width="7.570312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76">
      <c r="B1" s="57" t="s">
        <v>202</v>
      </c>
      <c r="C1" s="78" t="s" vm="1">
        <v>265</v>
      </c>
    </row>
    <row r="2" spans="2:76">
      <c r="B2" s="57" t="s">
        <v>201</v>
      </c>
      <c r="C2" s="78" t="s">
        <v>266</v>
      </c>
    </row>
    <row r="3" spans="2:76">
      <c r="B3" s="57" t="s">
        <v>203</v>
      </c>
      <c r="C3" s="78" t="s">
        <v>267</v>
      </c>
    </row>
    <row r="4" spans="2:76">
      <c r="B4" s="57" t="s">
        <v>204</v>
      </c>
      <c r="C4" s="78">
        <v>17013</v>
      </c>
    </row>
    <row r="6" spans="2:76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1"/>
    </row>
    <row r="7" spans="2:76" ht="26.25" customHeight="1">
      <c r="B7" s="169" t="s">
        <v>111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1"/>
    </row>
    <row r="8" spans="2:76" s="3" customFormat="1" ht="63">
      <c r="B8" s="23" t="s">
        <v>139</v>
      </c>
      <c r="C8" s="31" t="s">
        <v>58</v>
      </c>
      <c r="D8" s="70" t="s">
        <v>141</v>
      </c>
      <c r="E8" s="70" t="s">
        <v>140</v>
      </c>
      <c r="F8" s="70" t="s">
        <v>80</v>
      </c>
      <c r="G8" s="31" t="s">
        <v>15</v>
      </c>
      <c r="H8" s="31" t="s">
        <v>81</v>
      </c>
      <c r="I8" s="31" t="s">
        <v>125</v>
      </c>
      <c r="J8" s="31" t="s">
        <v>18</v>
      </c>
      <c r="K8" s="31" t="s">
        <v>124</v>
      </c>
      <c r="L8" s="31" t="s">
        <v>17</v>
      </c>
      <c r="M8" s="70" t="s">
        <v>19</v>
      </c>
      <c r="N8" s="31" t="s">
        <v>0</v>
      </c>
      <c r="O8" s="31" t="s">
        <v>128</v>
      </c>
      <c r="P8" s="31" t="s">
        <v>133</v>
      </c>
      <c r="Q8" s="31" t="s">
        <v>72</v>
      </c>
      <c r="R8" s="70" t="s">
        <v>205</v>
      </c>
      <c r="S8" s="32" t="s">
        <v>207</v>
      </c>
      <c r="BU8" s="1"/>
    </row>
    <row r="9" spans="2:76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76</v>
      </c>
      <c r="P9" s="33" t="s">
        <v>23</v>
      </c>
      <c r="Q9" s="33" t="s">
        <v>20</v>
      </c>
      <c r="R9" s="33" t="s">
        <v>20</v>
      </c>
      <c r="S9" s="34" t="s">
        <v>20</v>
      </c>
      <c r="BU9" s="1"/>
    </row>
    <row r="10" spans="2:7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T10" s="5"/>
      <c r="BU10" s="1"/>
    </row>
    <row r="11" spans="2:76" s="4" customFormat="1" ht="18" customHeight="1">
      <c r="B11" s="104" t="s">
        <v>65</v>
      </c>
      <c r="C11" s="80"/>
      <c r="D11" s="80"/>
      <c r="E11" s="80"/>
      <c r="F11" s="80"/>
      <c r="G11" s="80"/>
      <c r="H11" s="80"/>
      <c r="I11" s="80"/>
      <c r="J11" s="90">
        <v>4.2547118096642018</v>
      </c>
      <c r="K11" s="80"/>
      <c r="L11" s="80"/>
      <c r="M11" s="89">
        <v>2.7952467528355202E-2</v>
      </c>
      <c r="N11" s="88"/>
      <c r="O11" s="90"/>
      <c r="P11" s="88">
        <v>178566.36265999998</v>
      </c>
      <c r="Q11" s="80"/>
      <c r="R11" s="89">
        <v>1</v>
      </c>
      <c r="S11" s="89">
        <v>8.9679613136598516E-3</v>
      </c>
      <c r="T11" s="5"/>
      <c r="BU11" s="1"/>
      <c r="BX11" s="1"/>
    </row>
    <row r="12" spans="2:76" ht="17.25" customHeight="1">
      <c r="B12" s="105" t="s">
        <v>260</v>
      </c>
      <c r="C12" s="82"/>
      <c r="D12" s="82"/>
      <c r="E12" s="82"/>
      <c r="F12" s="82"/>
      <c r="G12" s="82"/>
      <c r="H12" s="82"/>
      <c r="I12" s="82"/>
      <c r="J12" s="93">
        <v>4.2648643994746225</v>
      </c>
      <c r="K12" s="82"/>
      <c r="L12" s="82"/>
      <c r="M12" s="92">
        <v>2.3164812622495371E-2</v>
      </c>
      <c r="N12" s="91"/>
      <c r="O12" s="93"/>
      <c r="P12" s="91">
        <v>159455.81072000001</v>
      </c>
      <c r="Q12" s="82"/>
      <c r="R12" s="92">
        <v>0.89297787301414933</v>
      </c>
      <c r="S12" s="92">
        <v>8.0081910191451521E-3</v>
      </c>
    </row>
    <row r="13" spans="2:76">
      <c r="B13" s="106" t="s">
        <v>73</v>
      </c>
      <c r="C13" s="82"/>
      <c r="D13" s="82"/>
      <c r="E13" s="82"/>
      <c r="F13" s="82"/>
      <c r="G13" s="82"/>
      <c r="H13" s="82"/>
      <c r="I13" s="82"/>
      <c r="J13" s="93">
        <v>4.3035139237093194</v>
      </c>
      <c r="K13" s="82"/>
      <c r="L13" s="82"/>
      <c r="M13" s="92">
        <v>2.0682220241601459E-2</v>
      </c>
      <c r="N13" s="91"/>
      <c r="O13" s="93"/>
      <c r="P13" s="91">
        <v>147044.94282000003</v>
      </c>
      <c r="Q13" s="82"/>
      <c r="R13" s="92">
        <v>0.82347504104108094</v>
      </c>
      <c r="S13" s="92">
        <v>7.3848923108208722E-3</v>
      </c>
    </row>
    <row r="14" spans="2:76">
      <c r="B14" s="107" t="s">
        <v>1761</v>
      </c>
      <c r="C14" s="84" t="s">
        <v>1762</v>
      </c>
      <c r="D14" s="97" t="s">
        <v>1763</v>
      </c>
      <c r="E14" s="84" t="s">
        <v>1764</v>
      </c>
      <c r="F14" s="97" t="s">
        <v>613</v>
      </c>
      <c r="G14" s="84" t="s">
        <v>356</v>
      </c>
      <c r="H14" s="84" t="s">
        <v>185</v>
      </c>
      <c r="I14" s="113">
        <v>39076</v>
      </c>
      <c r="J14" s="96">
        <v>10.34</v>
      </c>
      <c r="K14" s="97" t="s">
        <v>187</v>
      </c>
      <c r="L14" s="98">
        <v>4.9000000000000002E-2</v>
      </c>
      <c r="M14" s="95">
        <v>1.4100000000000001E-2</v>
      </c>
      <c r="N14" s="94">
        <v>9200000</v>
      </c>
      <c r="O14" s="96">
        <v>167.51</v>
      </c>
      <c r="P14" s="94">
        <v>15410.91965</v>
      </c>
      <c r="Q14" s="95">
        <v>4.686475158301286E-3</v>
      </c>
      <c r="R14" s="95">
        <v>8.6303598395758477E-2</v>
      </c>
      <c r="S14" s="95">
        <v>7.7396733164279837E-4</v>
      </c>
    </row>
    <row r="15" spans="2:76">
      <c r="B15" s="107" t="s">
        <v>1765</v>
      </c>
      <c r="C15" s="84" t="s">
        <v>1766</v>
      </c>
      <c r="D15" s="97" t="s">
        <v>1763</v>
      </c>
      <c r="E15" s="84" t="s">
        <v>1764</v>
      </c>
      <c r="F15" s="97" t="s">
        <v>613</v>
      </c>
      <c r="G15" s="84" t="s">
        <v>356</v>
      </c>
      <c r="H15" s="84" t="s">
        <v>185</v>
      </c>
      <c r="I15" s="113">
        <v>38714</v>
      </c>
      <c r="J15" s="96">
        <v>1.7100000000000002</v>
      </c>
      <c r="K15" s="97" t="s">
        <v>187</v>
      </c>
      <c r="L15" s="98">
        <v>4.9000000000000002E-2</v>
      </c>
      <c r="M15" s="95">
        <v>4.9000000000000007E-3</v>
      </c>
      <c r="N15" s="94">
        <v>1347642</v>
      </c>
      <c r="O15" s="96">
        <v>128.82</v>
      </c>
      <c r="P15" s="94">
        <v>1736.0323799999999</v>
      </c>
      <c r="Q15" s="95">
        <v>3.1451534373957393E-3</v>
      </c>
      <c r="R15" s="95">
        <v>9.7220571340499301E-3</v>
      </c>
      <c r="S15" s="95">
        <v>8.7187032267350539E-5</v>
      </c>
    </row>
    <row r="16" spans="2:76">
      <c r="B16" s="107" t="s">
        <v>1767</v>
      </c>
      <c r="C16" s="84" t="s">
        <v>1768</v>
      </c>
      <c r="D16" s="97" t="s">
        <v>1763</v>
      </c>
      <c r="E16" s="84" t="s">
        <v>1769</v>
      </c>
      <c r="F16" s="97" t="s">
        <v>613</v>
      </c>
      <c r="G16" s="84" t="s">
        <v>356</v>
      </c>
      <c r="H16" s="84" t="s">
        <v>183</v>
      </c>
      <c r="I16" s="113">
        <v>38803</v>
      </c>
      <c r="J16" s="96">
        <v>1.45</v>
      </c>
      <c r="K16" s="97" t="s">
        <v>187</v>
      </c>
      <c r="L16" s="98">
        <v>4.7E-2</v>
      </c>
      <c r="M16" s="95">
        <v>4.5000000000000005E-3</v>
      </c>
      <c r="N16" s="94">
        <v>700000</v>
      </c>
      <c r="O16" s="96">
        <v>125.7</v>
      </c>
      <c r="P16" s="94">
        <v>879.8999399999999</v>
      </c>
      <c r="Q16" s="95">
        <v>3.8562903808692741E-3</v>
      </c>
      <c r="R16" s="95">
        <v>4.9275794550140278E-3</v>
      </c>
      <c r="S16" s="95">
        <v>4.4190341922550896E-5</v>
      </c>
    </row>
    <row r="17" spans="2:19">
      <c r="B17" s="107" t="s">
        <v>1770</v>
      </c>
      <c r="C17" s="84" t="s">
        <v>1771</v>
      </c>
      <c r="D17" s="97" t="s">
        <v>1763</v>
      </c>
      <c r="E17" s="84" t="s">
        <v>1772</v>
      </c>
      <c r="F17" s="97" t="s">
        <v>518</v>
      </c>
      <c r="G17" s="84" t="s">
        <v>380</v>
      </c>
      <c r="H17" s="84" t="s">
        <v>185</v>
      </c>
      <c r="I17" s="113">
        <v>38918</v>
      </c>
      <c r="J17" s="96">
        <v>2.65</v>
      </c>
      <c r="K17" s="97" t="s">
        <v>187</v>
      </c>
      <c r="L17" s="98">
        <v>0.05</v>
      </c>
      <c r="M17" s="95">
        <v>-1.6000000000000001E-3</v>
      </c>
      <c r="N17" s="94">
        <v>313399.88</v>
      </c>
      <c r="O17" s="96">
        <v>130.36000000000001</v>
      </c>
      <c r="P17" s="94">
        <v>413.12067999999999</v>
      </c>
      <c r="Q17" s="95">
        <v>7.7704717793911143E-3</v>
      </c>
      <c r="R17" s="95">
        <v>2.3135414410977509E-3</v>
      </c>
      <c r="S17" s="95">
        <v>2.0747750141313493E-5</v>
      </c>
    </row>
    <row r="18" spans="2:19">
      <c r="B18" s="107" t="s">
        <v>1773</v>
      </c>
      <c r="C18" s="84" t="s">
        <v>1774</v>
      </c>
      <c r="D18" s="97" t="s">
        <v>1763</v>
      </c>
      <c r="E18" s="84" t="s">
        <v>1775</v>
      </c>
      <c r="F18" s="97" t="s">
        <v>613</v>
      </c>
      <c r="G18" s="84" t="s">
        <v>414</v>
      </c>
      <c r="H18" s="84" t="s">
        <v>185</v>
      </c>
      <c r="I18" s="113">
        <v>39294</v>
      </c>
      <c r="J18" s="96">
        <v>0.75</v>
      </c>
      <c r="K18" s="97" t="s">
        <v>187</v>
      </c>
      <c r="L18" s="98">
        <v>8.4000000000000005E-2</v>
      </c>
      <c r="M18" s="95">
        <v>4.5999999999999999E-3</v>
      </c>
      <c r="N18" s="94">
        <v>7364250.0099999998</v>
      </c>
      <c r="O18" s="96">
        <v>126.93</v>
      </c>
      <c r="P18" s="94">
        <v>9347.4425299999984</v>
      </c>
      <c r="Q18" s="95">
        <v>2.4152079134480264E-2</v>
      </c>
      <c r="R18" s="95">
        <v>5.234716321011721E-2</v>
      </c>
      <c r="S18" s="95">
        <v>4.6944733454816939E-4</v>
      </c>
    </row>
    <row r="19" spans="2:19">
      <c r="B19" s="107" t="s">
        <v>1776</v>
      </c>
      <c r="C19" s="84" t="s">
        <v>1777</v>
      </c>
      <c r="D19" s="97" t="s">
        <v>1763</v>
      </c>
      <c r="E19" s="84" t="s">
        <v>1778</v>
      </c>
      <c r="F19" s="97" t="s">
        <v>613</v>
      </c>
      <c r="G19" s="84" t="s">
        <v>414</v>
      </c>
      <c r="H19" s="84" t="s">
        <v>185</v>
      </c>
      <c r="I19" s="113">
        <v>38817</v>
      </c>
      <c r="J19" s="96">
        <v>0.97</v>
      </c>
      <c r="K19" s="97" t="s">
        <v>187</v>
      </c>
      <c r="L19" s="98">
        <v>6.5000000000000002E-2</v>
      </c>
      <c r="M19" s="95">
        <v>1.3999999999999998E-3</v>
      </c>
      <c r="N19" s="94">
        <v>2800000</v>
      </c>
      <c r="O19" s="96">
        <v>133.37</v>
      </c>
      <c r="P19" s="94">
        <v>3734.3601200000003</v>
      </c>
      <c r="Q19" s="95">
        <v>6.4431806503553249E-3</v>
      </c>
      <c r="R19" s="95">
        <v>2.0913009955354379E-2</v>
      </c>
      <c r="S19" s="95">
        <v>1.8754706423180142E-4</v>
      </c>
    </row>
    <row r="20" spans="2:19">
      <c r="B20" s="107" t="s">
        <v>1779</v>
      </c>
      <c r="C20" s="84" t="s">
        <v>1780</v>
      </c>
      <c r="D20" s="97" t="s">
        <v>1763</v>
      </c>
      <c r="E20" s="84" t="s">
        <v>1778</v>
      </c>
      <c r="F20" s="97" t="s">
        <v>613</v>
      </c>
      <c r="G20" s="84" t="s">
        <v>414</v>
      </c>
      <c r="H20" s="84" t="s">
        <v>185</v>
      </c>
      <c r="I20" s="113">
        <v>38582</v>
      </c>
      <c r="J20" s="96">
        <v>0.38000000000000006</v>
      </c>
      <c r="K20" s="97" t="s">
        <v>187</v>
      </c>
      <c r="L20" s="98">
        <v>6.5000000000000002E-2</v>
      </c>
      <c r="M20" s="95">
        <v>4.7000000000000002E-3</v>
      </c>
      <c r="N20" s="94">
        <v>14500000</v>
      </c>
      <c r="O20" s="96">
        <v>127</v>
      </c>
      <c r="P20" s="94">
        <v>18415.000039999999</v>
      </c>
      <c r="Q20" s="95">
        <v>1.1692558291435E-2</v>
      </c>
      <c r="R20" s="95">
        <v>0.10312692584248442</v>
      </c>
      <c r="S20" s="95">
        <v>9.248382813520688E-4</v>
      </c>
    </row>
    <row r="21" spans="2:19">
      <c r="B21" s="107" t="s">
        <v>1781</v>
      </c>
      <c r="C21" s="84" t="s">
        <v>1782</v>
      </c>
      <c r="D21" s="97" t="s">
        <v>1763</v>
      </c>
      <c r="E21" s="84" t="s">
        <v>1778</v>
      </c>
      <c r="F21" s="97" t="s">
        <v>613</v>
      </c>
      <c r="G21" s="84" t="s">
        <v>414</v>
      </c>
      <c r="H21" s="84" t="s">
        <v>185</v>
      </c>
      <c r="I21" s="113">
        <v>39856</v>
      </c>
      <c r="J21" s="96">
        <v>3.4900000000000007</v>
      </c>
      <c r="K21" s="97" t="s">
        <v>187</v>
      </c>
      <c r="L21" s="98">
        <v>6.8499999999999991E-2</v>
      </c>
      <c r="M21" s="95">
        <v>7.7000000000000011E-3</v>
      </c>
      <c r="N21" s="94">
        <v>12600000</v>
      </c>
      <c r="O21" s="96">
        <v>137.09</v>
      </c>
      <c r="P21" s="94">
        <v>17273.339969999997</v>
      </c>
      <c r="Q21" s="95">
        <v>2.4947975550983961E-2</v>
      </c>
      <c r="R21" s="95">
        <v>9.6733448073248657E-2</v>
      </c>
      <c r="S21" s="95">
        <v>8.6750182005781811E-4</v>
      </c>
    </row>
    <row r="22" spans="2:19">
      <c r="B22" s="107" t="s">
        <v>1783</v>
      </c>
      <c r="C22" s="84" t="s">
        <v>1784</v>
      </c>
      <c r="D22" s="97" t="s">
        <v>1763</v>
      </c>
      <c r="E22" s="84" t="s">
        <v>1785</v>
      </c>
      <c r="F22" s="97" t="s">
        <v>613</v>
      </c>
      <c r="G22" s="84" t="s">
        <v>414</v>
      </c>
      <c r="H22" s="84" t="s">
        <v>185</v>
      </c>
      <c r="I22" s="113">
        <v>39350</v>
      </c>
      <c r="J22" s="96">
        <v>5.64</v>
      </c>
      <c r="K22" s="97" t="s">
        <v>187</v>
      </c>
      <c r="L22" s="98">
        <v>5.5999999999999994E-2</v>
      </c>
      <c r="M22" s="95">
        <v>1.1399999999999999E-2</v>
      </c>
      <c r="N22" s="94">
        <v>5387613.2699999996</v>
      </c>
      <c r="O22" s="96">
        <v>152.71</v>
      </c>
      <c r="P22" s="94">
        <v>8227.4239199999993</v>
      </c>
      <c r="Q22" s="95">
        <v>5.42468048606423E-3</v>
      </c>
      <c r="R22" s="95">
        <v>4.6074881055092443E-2</v>
      </c>
      <c r="S22" s="95">
        <v>4.1319775083354819E-4</v>
      </c>
    </row>
    <row r="23" spans="2:19">
      <c r="B23" s="107" t="s">
        <v>1786</v>
      </c>
      <c r="C23" s="84" t="s">
        <v>1787</v>
      </c>
      <c r="D23" s="97" t="s">
        <v>1763</v>
      </c>
      <c r="E23" s="84" t="s">
        <v>1778</v>
      </c>
      <c r="F23" s="97" t="s">
        <v>613</v>
      </c>
      <c r="G23" s="84" t="s">
        <v>458</v>
      </c>
      <c r="H23" s="84" t="s">
        <v>183</v>
      </c>
      <c r="I23" s="113">
        <v>40715</v>
      </c>
      <c r="J23" s="96">
        <v>4.8099999999999996</v>
      </c>
      <c r="K23" s="97" t="s">
        <v>187</v>
      </c>
      <c r="L23" s="98">
        <v>0.06</v>
      </c>
      <c r="M23" s="95">
        <v>3.1600000000000003E-2</v>
      </c>
      <c r="N23" s="94">
        <v>7429650</v>
      </c>
      <c r="O23" s="96">
        <v>119.86</v>
      </c>
      <c r="P23" s="94">
        <v>8905.1784900000002</v>
      </c>
      <c r="Q23" s="95">
        <v>2.0076072237303127E-3</v>
      </c>
      <c r="R23" s="95">
        <v>4.9870414322970458E-2</v>
      </c>
      <c r="S23" s="95">
        <v>4.4723594634458726E-4</v>
      </c>
    </row>
    <row r="24" spans="2:19">
      <c r="B24" s="107" t="s">
        <v>1788</v>
      </c>
      <c r="C24" s="84" t="s">
        <v>1789</v>
      </c>
      <c r="D24" s="97" t="s">
        <v>1763</v>
      </c>
      <c r="E24" s="84" t="s">
        <v>1790</v>
      </c>
      <c r="F24" s="97" t="s">
        <v>398</v>
      </c>
      <c r="G24" s="84" t="s">
        <v>458</v>
      </c>
      <c r="H24" s="84" t="s">
        <v>185</v>
      </c>
      <c r="I24" s="113">
        <v>38652</v>
      </c>
      <c r="J24" s="96">
        <v>3.44</v>
      </c>
      <c r="K24" s="97" t="s">
        <v>187</v>
      </c>
      <c r="L24" s="98">
        <v>5.2999999999999999E-2</v>
      </c>
      <c r="M24" s="95">
        <v>7.4999999999999997E-3</v>
      </c>
      <c r="N24" s="94">
        <v>3940805.67</v>
      </c>
      <c r="O24" s="96">
        <v>140.22999999999999</v>
      </c>
      <c r="P24" s="94">
        <v>5526.1916700000002</v>
      </c>
      <c r="Q24" s="95">
        <v>1.846821673118489E-2</v>
      </c>
      <c r="R24" s="95">
        <v>3.0947551306301557E-2</v>
      </c>
      <c r="S24" s="95">
        <v>2.775364428674158E-4</v>
      </c>
    </row>
    <row r="25" spans="2:19">
      <c r="B25" s="107" t="s">
        <v>1791</v>
      </c>
      <c r="C25" s="84" t="s">
        <v>1792</v>
      </c>
      <c r="D25" s="97" t="s">
        <v>1763</v>
      </c>
      <c r="E25" s="84" t="s">
        <v>370</v>
      </c>
      <c r="F25" s="97" t="s">
        <v>355</v>
      </c>
      <c r="G25" s="84" t="s">
        <v>553</v>
      </c>
      <c r="H25" s="84" t="s">
        <v>185</v>
      </c>
      <c r="I25" s="113">
        <v>39656</v>
      </c>
      <c r="J25" s="96">
        <v>5.6499999999999995</v>
      </c>
      <c r="K25" s="97" t="s">
        <v>187</v>
      </c>
      <c r="L25" s="98">
        <v>5.7500000000000002E-2</v>
      </c>
      <c r="M25" s="95">
        <v>9.2999999999999992E-3</v>
      </c>
      <c r="N25" s="94">
        <v>27730000</v>
      </c>
      <c r="O25" s="96">
        <v>152.77000000000001</v>
      </c>
      <c r="P25" s="94">
        <v>42363.120350000005</v>
      </c>
      <c r="Q25" s="95">
        <v>2.129800307219662E-2</v>
      </c>
      <c r="R25" s="95">
        <v>0.23724020425202746</v>
      </c>
      <c r="S25" s="95">
        <v>2.1275609737769438E-3</v>
      </c>
    </row>
    <row r="26" spans="2:19">
      <c r="B26" s="107" t="s">
        <v>1793</v>
      </c>
      <c r="C26" s="84" t="s">
        <v>1794</v>
      </c>
      <c r="D26" s="97" t="s">
        <v>1763</v>
      </c>
      <c r="E26" s="84" t="s">
        <v>1795</v>
      </c>
      <c r="F26" s="97" t="s">
        <v>398</v>
      </c>
      <c r="G26" s="84" t="s">
        <v>347</v>
      </c>
      <c r="H26" s="84" t="s">
        <v>183</v>
      </c>
      <c r="I26" s="113">
        <v>39422</v>
      </c>
      <c r="J26" s="96">
        <v>0.64</v>
      </c>
      <c r="K26" s="97" t="s">
        <v>187</v>
      </c>
      <c r="L26" s="98">
        <v>6.5000000000000002E-2</v>
      </c>
      <c r="M26" s="95">
        <v>6.3000000000000009E-3</v>
      </c>
      <c r="N26" s="94">
        <v>450000</v>
      </c>
      <c r="O26" s="96">
        <v>122.5</v>
      </c>
      <c r="P26" s="94">
        <v>551.25002000000006</v>
      </c>
      <c r="Q26" s="95">
        <v>3.8861211070781812E-3</v>
      </c>
      <c r="R26" s="95">
        <v>3.0870876899117329E-3</v>
      </c>
      <c r="S26" s="95">
        <v>2.768488297500398E-5</v>
      </c>
    </row>
    <row r="27" spans="2:19">
      <c r="B27" s="107" t="s">
        <v>1796</v>
      </c>
      <c r="C27" s="84" t="s">
        <v>1797</v>
      </c>
      <c r="D27" s="97" t="s">
        <v>1763</v>
      </c>
      <c r="E27" s="84"/>
      <c r="F27" s="97" t="s">
        <v>398</v>
      </c>
      <c r="G27" s="84" t="s">
        <v>636</v>
      </c>
      <c r="H27" s="84" t="s">
        <v>185</v>
      </c>
      <c r="I27" s="113">
        <v>38707</v>
      </c>
      <c r="J27" s="96">
        <v>2.23</v>
      </c>
      <c r="K27" s="97" t="s">
        <v>187</v>
      </c>
      <c r="L27" s="98">
        <v>6.7000000000000004E-2</v>
      </c>
      <c r="M27" s="95">
        <v>6.6900000000000001E-2</v>
      </c>
      <c r="N27" s="94">
        <v>1808136.76</v>
      </c>
      <c r="O27" s="96">
        <v>124.28</v>
      </c>
      <c r="P27" s="94">
        <v>2247.15229</v>
      </c>
      <c r="Q27" s="95">
        <v>7.5578161915694948E-3</v>
      </c>
      <c r="R27" s="95">
        <v>1.2584409832431316E-2</v>
      </c>
      <c r="S27" s="95">
        <v>1.128565005324847E-4</v>
      </c>
    </row>
    <row r="28" spans="2:19">
      <c r="B28" s="107" t="s">
        <v>1798</v>
      </c>
      <c r="C28" s="84" t="s">
        <v>1799</v>
      </c>
      <c r="D28" s="97" t="s">
        <v>1763</v>
      </c>
      <c r="E28" s="84" t="s">
        <v>1800</v>
      </c>
      <c r="F28" s="97" t="s">
        <v>742</v>
      </c>
      <c r="G28" s="84" t="s">
        <v>706</v>
      </c>
      <c r="H28" s="84" t="s">
        <v>185</v>
      </c>
      <c r="I28" s="113">
        <v>39104</v>
      </c>
      <c r="J28" s="96">
        <v>3.0999999999999996</v>
      </c>
      <c r="K28" s="97" t="s">
        <v>187</v>
      </c>
      <c r="L28" s="98">
        <v>5.5999999999999994E-2</v>
      </c>
      <c r="M28" s="95">
        <v>0.13149999999999998</v>
      </c>
      <c r="N28" s="94">
        <v>12524247.52</v>
      </c>
      <c r="O28" s="96">
        <v>95.93</v>
      </c>
      <c r="P28" s="94">
        <v>12014.51071</v>
      </c>
      <c r="Q28" s="95">
        <v>8.5859107818595948E-3</v>
      </c>
      <c r="R28" s="95">
        <v>6.7283168739211419E-2</v>
      </c>
      <c r="S28" s="95">
        <v>6.0339285431369597E-4</v>
      </c>
    </row>
    <row r="29" spans="2:19">
      <c r="B29" s="107" t="s">
        <v>1801</v>
      </c>
      <c r="C29" s="84" t="s">
        <v>1802</v>
      </c>
      <c r="D29" s="97" t="s">
        <v>1763</v>
      </c>
      <c r="E29" s="84" t="s">
        <v>1803</v>
      </c>
      <c r="F29" s="97" t="s">
        <v>613</v>
      </c>
      <c r="G29" s="84" t="s">
        <v>732</v>
      </c>
      <c r="H29" s="84"/>
      <c r="I29" s="113">
        <v>39070</v>
      </c>
      <c r="J29" s="96">
        <v>0</v>
      </c>
      <c r="K29" s="97" t="s">
        <v>187</v>
      </c>
      <c r="L29" s="98">
        <v>0</v>
      </c>
      <c r="M29" s="98">
        <v>0</v>
      </c>
      <c r="N29" s="94">
        <v>82946.37</v>
      </c>
      <c r="O29" s="96">
        <v>0</v>
      </c>
      <c r="P29" s="94">
        <v>5.9999999999999995E-5</v>
      </c>
      <c r="Q29" s="95">
        <v>1.305885859164083E-2</v>
      </c>
      <c r="R29" s="95">
        <v>0</v>
      </c>
      <c r="S29" s="95">
        <v>3.0133204865919797E-12</v>
      </c>
    </row>
    <row r="30" spans="2:19">
      <c r="B30" s="107" t="s">
        <v>1804</v>
      </c>
      <c r="C30" s="84" t="s">
        <v>1805</v>
      </c>
      <c r="D30" s="97" t="s">
        <v>1763</v>
      </c>
      <c r="E30" s="84" t="s">
        <v>1803</v>
      </c>
      <c r="F30" s="97" t="s">
        <v>613</v>
      </c>
      <c r="G30" s="84" t="s">
        <v>732</v>
      </c>
      <c r="H30" s="84"/>
      <c r="I30" s="113">
        <v>39071</v>
      </c>
      <c r="J30" s="96">
        <v>0</v>
      </c>
      <c r="K30" s="97" t="s">
        <v>187</v>
      </c>
      <c r="L30" s="98">
        <v>0</v>
      </c>
      <c r="M30" s="98">
        <v>0</v>
      </c>
      <c r="N30" s="94">
        <v>344100.24</v>
      </c>
      <c r="O30" s="96">
        <v>0</v>
      </c>
      <c r="P30" s="94">
        <v>5.9999999999999995E-5</v>
      </c>
      <c r="Q30" s="95">
        <v>7.260739493457743E-3</v>
      </c>
      <c r="R30" s="95">
        <v>0</v>
      </c>
      <c r="S30" s="95">
        <v>3.0133204865919797E-12</v>
      </c>
    </row>
    <row r="31" spans="2:19">
      <c r="B31" s="107" t="s">
        <v>1806</v>
      </c>
      <c r="C31" s="84" t="s">
        <v>1807</v>
      </c>
      <c r="D31" s="97" t="s">
        <v>1763</v>
      </c>
      <c r="E31" s="84" t="s">
        <v>1808</v>
      </c>
      <c r="F31" s="97" t="s">
        <v>398</v>
      </c>
      <c r="G31" s="84" t="s">
        <v>732</v>
      </c>
      <c r="H31" s="84"/>
      <c r="I31" s="113">
        <v>38844</v>
      </c>
      <c r="J31" s="96">
        <v>0</v>
      </c>
      <c r="K31" s="97" t="s">
        <v>187</v>
      </c>
      <c r="L31" s="98">
        <v>0</v>
      </c>
      <c r="M31" s="98">
        <v>0</v>
      </c>
      <c r="N31" s="94">
        <v>4900000</v>
      </c>
      <c r="O31" s="96">
        <v>0</v>
      </c>
      <c r="P31" s="94">
        <v>5.9999999999999995E-5</v>
      </c>
      <c r="Q31" s="95">
        <v>3.2666666666666663E-2</v>
      </c>
      <c r="R31" s="95">
        <v>3.3600953228936652E-10</v>
      </c>
      <c r="S31" s="95">
        <v>3.0133204865919797E-12</v>
      </c>
    </row>
    <row r="32" spans="2:19">
      <c r="B32" s="108"/>
      <c r="C32" s="84"/>
      <c r="D32" s="84"/>
      <c r="E32" s="84"/>
      <c r="F32" s="84"/>
      <c r="G32" s="84"/>
      <c r="H32" s="84"/>
      <c r="I32" s="84"/>
      <c r="J32" s="96"/>
      <c r="K32" s="84"/>
      <c r="L32" s="84"/>
      <c r="M32" s="95"/>
      <c r="N32" s="94"/>
      <c r="O32" s="96"/>
      <c r="P32" s="84"/>
      <c r="Q32" s="84"/>
      <c r="R32" s="95"/>
      <c r="S32" s="84"/>
    </row>
    <row r="33" spans="2:19">
      <c r="B33" s="106" t="s">
        <v>74</v>
      </c>
      <c r="C33" s="82"/>
      <c r="D33" s="82"/>
      <c r="E33" s="82"/>
      <c r="F33" s="82"/>
      <c r="G33" s="82"/>
      <c r="H33" s="82"/>
      <c r="I33" s="82"/>
      <c r="J33" s="93">
        <v>2.8600000000000003</v>
      </c>
      <c r="K33" s="82"/>
      <c r="L33" s="82"/>
      <c r="M33" s="92">
        <v>3.44E-2</v>
      </c>
      <c r="N33" s="91"/>
      <c r="O33" s="93"/>
      <c r="P33" s="91">
        <v>7254.1475099999998</v>
      </c>
      <c r="Q33" s="82"/>
      <c r="R33" s="92">
        <v>4.0624378533219548E-2</v>
      </c>
      <c r="S33" s="92">
        <v>3.6431785507738662E-4</v>
      </c>
    </row>
    <row r="34" spans="2:19">
      <c r="B34" s="107" t="s">
        <v>1809</v>
      </c>
      <c r="C34" s="84" t="s">
        <v>1810</v>
      </c>
      <c r="D34" s="97" t="s">
        <v>1763</v>
      </c>
      <c r="E34" s="84" t="s">
        <v>1811</v>
      </c>
      <c r="F34" s="97" t="s">
        <v>398</v>
      </c>
      <c r="G34" s="84" t="s">
        <v>636</v>
      </c>
      <c r="H34" s="84" t="s">
        <v>183</v>
      </c>
      <c r="I34" s="113">
        <v>41903</v>
      </c>
      <c r="J34" s="96">
        <v>2.8600000000000003</v>
      </c>
      <c r="K34" s="97" t="s">
        <v>187</v>
      </c>
      <c r="L34" s="98">
        <v>5.1500000000000004E-2</v>
      </c>
      <c r="M34" s="95">
        <v>3.44E-2</v>
      </c>
      <c r="N34" s="94">
        <v>6857120.0300000003</v>
      </c>
      <c r="O34" s="96">
        <v>105.79</v>
      </c>
      <c r="P34" s="94">
        <v>7254.1475099999998</v>
      </c>
      <c r="Q34" s="95">
        <v>4.7058823735294804E-2</v>
      </c>
      <c r="R34" s="95">
        <v>4.0624378533219548E-2</v>
      </c>
      <c r="S34" s="95">
        <v>3.6431785507738662E-4</v>
      </c>
    </row>
    <row r="35" spans="2:19">
      <c r="B35" s="108"/>
      <c r="C35" s="84"/>
      <c r="D35" s="84"/>
      <c r="E35" s="84"/>
      <c r="F35" s="84"/>
      <c r="G35" s="84"/>
      <c r="H35" s="84"/>
      <c r="I35" s="84"/>
      <c r="J35" s="96"/>
      <c r="K35" s="84"/>
      <c r="L35" s="84"/>
      <c r="M35" s="95"/>
      <c r="N35" s="94"/>
      <c r="O35" s="96"/>
      <c r="P35" s="84"/>
      <c r="Q35" s="84"/>
      <c r="R35" s="95"/>
      <c r="S35" s="84"/>
    </row>
    <row r="36" spans="2:19">
      <c r="B36" s="106" t="s">
        <v>60</v>
      </c>
      <c r="C36" s="82"/>
      <c r="D36" s="82"/>
      <c r="E36" s="82"/>
      <c r="F36" s="82"/>
      <c r="G36" s="82"/>
      <c r="H36" s="82"/>
      <c r="I36" s="82"/>
      <c r="J36" s="93">
        <v>5.1390394886041131</v>
      </c>
      <c r="K36" s="82"/>
      <c r="L36" s="82"/>
      <c r="M36" s="92">
        <v>7.8151495351292455E-2</v>
      </c>
      <c r="N36" s="91"/>
      <c r="O36" s="93"/>
      <c r="P36" s="91">
        <v>5156.7203899999995</v>
      </c>
      <c r="Q36" s="82"/>
      <c r="R36" s="92">
        <v>2.8878453439848992E-2</v>
      </c>
      <c r="S36" s="92">
        <v>2.5898085324689303E-4</v>
      </c>
    </row>
    <row r="37" spans="2:19">
      <c r="B37" s="107" t="s">
        <v>1812</v>
      </c>
      <c r="C37" s="84" t="s">
        <v>1813</v>
      </c>
      <c r="D37" s="97" t="s">
        <v>1763</v>
      </c>
      <c r="E37" s="84" t="s">
        <v>1814</v>
      </c>
      <c r="F37" s="97" t="s">
        <v>613</v>
      </c>
      <c r="G37" s="84" t="s">
        <v>414</v>
      </c>
      <c r="H37" s="84" t="s">
        <v>183</v>
      </c>
      <c r="I37" s="113">
        <v>39855</v>
      </c>
      <c r="J37" s="96">
        <v>5.3999999999999995</v>
      </c>
      <c r="K37" s="97" t="s">
        <v>186</v>
      </c>
      <c r="L37" s="98">
        <v>7.9699999999999993E-2</v>
      </c>
      <c r="M37" s="95">
        <v>3.3500000000000002E-2</v>
      </c>
      <c r="N37" s="94">
        <v>396150.24</v>
      </c>
      <c r="O37" s="96">
        <v>128.63</v>
      </c>
      <c r="P37" s="94">
        <v>1919.03332</v>
      </c>
      <c r="Q37" s="95">
        <v>3.9539531962414802E-3</v>
      </c>
      <c r="R37" s="95">
        <v>1.0746891471681837E-2</v>
      </c>
      <c r="S37" s="95">
        <v>9.6377706960143708E-5</v>
      </c>
    </row>
    <row r="38" spans="2:19">
      <c r="B38" s="107" t="s">
        <v>1815</v>
      </c>
      <c r="C38" s="84" t="s">
        <v>1816</v>
      </c>
      <c r="D38" s="97" t="s">
        <v>1763</v>
      </c>
      <c r="E38" s="84" t="s">
        <v>1817</v>
      </c>
      <c r="F38" s="97" t="s">
        <v>613</v>
      </c>
      <c r="G38" s="84" t="s">
        <v>732</v>
      </c>
      <c r="H38" s="84"/>
      <c r="I38" s="113">
        <v>41840</v>
      </c>
      <c r="J38" s="96">
        <v>6.12</v>
      </c>
      <c r="K38" s="97" t="s">
        <v>186</v>
      </c>
      <c r="L38" s="98">
        <v>0.03</v>
      </c>
      <c r="M38" s="95">
        <v>0.14859999999999998</v>
      </c>
      <c r="N38" s="94">
        <v>1082306.48</v>
      </c>
      <c r="O38" s="96">
        <v>50.05</v>
      </c>
      <c r="P38" s="94">
        <v>2040.0209199999999</v>
      </c>
      <c r="Q38" s="95">
        <v>3.0429590653295812E-3</v>
      </c>
      <c r="R38" s="95">
        <v>1.1424441253162054E-2</v>
      </c>
      <c r="S38" s="95">
        <v>1.0245394718853697E-4</v>
      </c>
    </row>
    <row r="39" spans="2:19">
      <c r="B39" s="107" t="s">
        <v>1818</v>
      </c>
      <c r="C39" s="84" t="s">
        <v>1819</v>
      </c>
      <c r="D39" s="97" t="s">
        <v>1763</v>
      </c>
      <c r="E39" s="84" t="s">
        <v>1817</v>
      </c>
      <c r="F39" s="97" t="s">
        <v>613</v>
      </c>
      <c r="G39" s="84" t="s">
        <v>732</v>
      </c>
      <c r="H39" s="84"/>
      <c r="I39" s="113">
        <v>41840</v>
      </c>
      <c r="J39" s="96">
        <v>3.0500000000000003</v>
      </c>
      <c r="K39" s="97" t="s">
        <v>186</v>
      </c>
      <c r="L39" s="98">
        <v>3.4285999999999997E-2</v>
      </c>
      <c r="M39" s="95">
        <v>2.9700000000000001E-2</v>
      </c>
      <c r="N39" s="94">
        <v>312858.59000000003</v>
      </c>
      <c r="O39" s="96">
        <v>101.65</v>
      </c>
      <c r="P39" s="94">
        <v>1197.66615</v>
      </c>
      <c r="Q39" s="95">
        <v>8.1010844124319355E-3</v>
      </c>
      <c r="R39" s="95">
        <v>6.707120715005105E-3</v>
      </c>
      <c r="S39" s="95">
        <v>6.0149199098212387E-5</v>
      </c>
    </row>
    <row r="40" spans="2:19">
      <c r="B40" s="108"/>
      <c r="C40" s="84"/>
      <c r="D40" s="84"/>
      <c r="E40" s="84"/>
      <c r="F40" s="84"/>
      <c r="G40" s="84"/>
      <c r="H40" s="84"/>
      <c r="I40" s="84"/>
      <c r="J40" s="96"/>
      <c r="K40" s="84"/>
      <c r="L40" s="84"/>
      <c r="M40" s="95"/>
      <c r="N40" s="94"/>
      <c r="O40" s="96"/>
      <c r="P40" s="84"/>
      <c r="Q40" s="84"/>
      <c r="R40" s="95"/>
      <c r="S40" s="84"/>
    </row>
    <row r="41" spans="2:19">
      <c r="B41" s="105" t="s">
        <v>259</v>
      </c>
      <c r="C41" s="82"/>
      <c r="D41" s="82"/>
      <c r="E41" s="82"/>
      <c r="F41" s="82"/>
      <c r="G41" s="82"/>
      <c r="H41" s="82"/>
      <c r="I41" s="82"/>
      <c r="J41" s="93">
        <v>4.17</v>
      </c>
      <c r="K41" s="82"/>
      <c r="L41" s="82"/>
      <c r="M41" s="92">
        <v>6.7899999999999988E-2</v>
      </c>
      <c r="N41" s="91"/>
      <c r="O41" s="93"/>
      <c r="P41" s="91">
        <v>19110.551940000001</v>
      </c>
      <c r="Q41" s="82"/>
      <c r="R41" s="92">
        <v>0.10702212698585079</v>
      </c>
      <c r="S41" s="92">
        <v>9.5977029451470189E-4</v>
      </c>
    </row>
    <row r="42" spans="2:19">
      <c r="B42" s="106" t="s">
        <v>86</v>
      </c>
      <c r="C42" s="82"/>
      <c r="D42" s="82"/>
      <c r="E42" s="82"/>
      <c r="F42" s="82"/>
      <c r="G42" s="82"/>
      <c r="H42" s="82"/>
      <c r="I42" s="82"/>
      <c r="J42" s="93">
        <v>4.17</v>
      </c>
      <c r="K42" s="82"/>
      <c r="L42" s="82"/>
      <c r="M42" s="92">
        <v>6.7899999999999988E-2</v>
      </c>
      <c r="N42" s="91"/>
      <c r="O42" s="93"/>
      <c r="P42" s="91">
        <v>19110.551940000001</v>
      </c>
      <c r="Q42" s="82"/>
      <c r="R42" s="92">
        <v>0.10702212698585079</v>
      </c>
      <c r="S42" s="92">
        <v>9.5977029451470189E-4</v>
      </c>
    </row>
    <row r="43" spans="2:19">
      <c r="B43" s="107" t="s">
        <v>1820</v>
      </c>
      <c r="C43" s="84" t="s">
        <v>1821</v>
      </c>
      <c r="D43" s="97" t="s">
        <v>1763</v>
      </c>
      <c r="E43" s="84"/>
      <c r="F43" s="97" t="s">
        <v>909</v>
      </c>
      <c r="G43" s="84" t="s">
        <v>706</v>
      </c>
      <c r="H43" s="84" t="s">
        <v>910</v>
      </c>
      <c r="I43" s="113">
        <v>42135</v>
      </c>
      <c r="J43" s="96">
        <v>4.17</v>
      </c>
      <c r="K43" s="97" t="s">
        <v>186</v>
      </c>
      <c r="L43" s="98">
        <v>0.06</v>
      </c>
      <c r="M43" s="95">
        <v>6.7899999999999988E-2</v>
      </c>
      <c r="N43" s="94">
        <v>4480000</v>
      </c>
      <c r="O43" s="96">
        <v>113.27</v>
      </c>
      <c r="P43" s="94">
        <v>19110.551940000001</v>
      </c>
      <c r="Q43" s="95">
        <v>5.4303030303030301E-3</v>
      </c>
      <c r="R43" s="95">
        <v>0.10702212698585079</v>
      </c>
      <c r="S43" s="95">
        <v>9.5977029451470189E-4</v>
      </c>
    </row>
    <row r="44" spans="2:19">
      <c r="B44" s="149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</row>
    <row r="45" spans="2:19">
      <c r="B45" s="149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</row>
    <row r="46" spans="2:19">
      <c r="B46" s="151" t="s">
        <v>2179</v>
      </c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</row>
    <row r="47" spans="2:19">
      <c r="B47" s="151" t="s">
        <v>135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</row>
    <row r="48" spans="2:19">
      <c r="B48" s="152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</row>
    <row r="49" spans="2:19">
      <c r="B49" s="149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</row>
    <row r="50" spans="2:19">
      <c r="C50" s="1"/>
      <c r="D50" s="1"/>
      <c r="E50" s="1"/>
    </row>
    <row r="51" spans="2:19">
      <c r="C51" s="1"/>
      <c r="D51" s="1"/>
      <c r="E51" s="1"/>
    </row>
    <row r="52" spans="2:19">
      <c r="C52" s="1"/>
      <c r="D52" s="1"/>
      <c r="E52" s="1"/>
    </row>
    <row r="53" spans="2:19">
      <c r="C53" s="1"/>
      <c r="D53" s="1"/>
      <c r="E53" s="1"/>
    </row>
    <row r="54" spans="2:19">
      <c r="C54" s="1"/>
      <c r="D54" s="1"/>
      <c r="E54" s="1"/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4" type="noConversion"/>
  <conditionalFormatting sqref="B12:B43">
    <cfRule type="cellIs" dxfId="6" priority="1" operator="equal">
      <formula>"NR3"</formula>
    </cfRule>
  </conditionalFormatting>
  <dataValidations count="1">
    <dataValidation allowBlank="1" showInputMessage="1" showErrorMessage="1" sqref="C5:C1048576 AC1:XFD2 B48:B1048576 A1:A1048576 B1:B45 D3:H1048576 I31:I1048576 J32:J1048576 I3:J28 K3:XFD1048576 D1:AA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O405"/>
  <sheetViews>
    <sheetView rightToLeft="1" zoomScale="85" zoomScaleNormal="85" workbookViewId="0">
      <selection activeCell="K14" sqref="K14"/>
    </sheetView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19" style="2" customWidth="1"/>
    <col min="4" max="4" width="7" style="2" customWidth="1"/>
    <col min="5" max="5" width="11.28515625" style="2" bestFit="1" customWidth="1"/>
    <col min="6" max="6" width="13.85546875" style="1" bestFit="1" customWidth="1"/>
    <col min="7" max="7" width="12.28515625" style="1" bestFit="1" customWidth="1"/>
    <col min="8" max="8" width="13.140625" style="1" bestFit="1" customWidth="1"/>
    <col min="9" max="9" width="18.42578125" style="1" bestFit="1" customWidth="1"/>
    <col min="10" max="10" width="11.28515625" style="1" bestFit="1" customWidth="1"/>
    <col min="11" max="11" width="8" style="1" bestFit="1" customWidth="1"/>
    <col min="12" max="12" width="9.85546875" style="1" customWidth="1"/>
    <col min="13" max="13" width="10.42578125" style="1" bestFit="1" customWidth="1"/>
    <col min="14" max="14" width="6.710937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93">
      <c r="B1" s="57" t="s">
        <v>202</v>
      </c>
      <c r="C1" s="78" t="s" vm="1">
        <v>265</v>
      </c>
    </row>
    <row r="2" spans="2:93">
      <c r="B2" s="57" t="s">
        <v>201</v>
      </c>
      <c r="C2" s="78" t="s">
        <v>266</v>
      </c>
    </row>
    <row r="3" spans="2:93">
      <c r="B3" s="57" t="s">
        <v>203</v>
      </c>
      <c r="C3" s="78" t="s">
        <v>267</v>
      </c>
    </row>
    <row r="4" spans="2:93">
      <c r="B4" s="57" t="s">
        <v>204</v>
      </c>
      <c r="C4" s="78">
        <v>17013</v>
      </c>
    </row>
    <row r="6" spans="2:93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1"/>
    </row>
    <row r="7" spans="2:93" ht="26.25" customHeight="1">
      <c r="B7" s="169" t="s">
        <v>112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1"/>
    </row>
    <row r="8" spans="2:93" s="3" customFormat="1" ht="66.75" customHeight="1">
      <c r="B8" s="23" t="s">
        <v>139</v>
      </c>
      <c r="C8" s="31" t="s">
        <v>58</v>
      </c>
      <c r="D8" s="70" t="s">
        <v>141</v>
      </c>
      <c r="E8" s="70" t="s">
        <v>140</v>
      </c>
      <c r="F8" s="70" t="s">
        <v>80</v>
      </c>
      <c r="G8" s="31" t="s">
        <v>124</v>
      </c>
      <c r="H8" s="31" t="s">
        <v>0</v>
      </c>
      <c r="I8" s="31" t="s">
        <v>128</v>
      </c>
      <c r="J8" s="31" t="s">
        <v>133</v>
      </c>
      <c r="K8" s="31" t="s">
        <v>72</v>
      </c>
      <c r="L8" s="70" t="s">
        <v>205</v>
      </c>
      <c r="M8" s="32" t="s">
        <v>207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CO8" s="1"/>
    </row>
    <row r="9" spans="2:93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CO9" s="1"/>
    </row>
    <row r="10" spans="2:9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CO10" s="1"/>
    </row>
    <row r="11" spans="2:93" s="4" customFormat="1" ht="18" customHeight="1">
      <c r="B11" s="79" t="s">
        <v>36</v>
      </c>
      <c r="C11" s="80"/>
      <c r="D11" s="80"/>
      <c r="E11" s="80"/>
      <c r="F11" s="80"/>
      <c r="G11" s="80"/>
      <c r="H11" s="88"/>
      <c r="I11" s="90"/>
      <c r="J11" s="88">
        <v>337971.29137999995</v>
      </c>
      <c r="K11" s="80"/>
      <c r="L11" s="89">
        <v>1</v>
      </c>
      <c r="M11" s="89">
        <v>1.6973596936588356E-2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CO11" s="1"/>
    </row>
    <row r="12" spans="2:93">
      <c r="B12" s="81" t="s">
        <v>260</v>
      </c>
      <c r="C12" s="82"/>
      <c r="D12" s="82"/>
      <c r="E12" s="82"/>
      <c r="F12" s="82"/>
      <c r="G12" s="82"/>
      <c r="H12" s="91"/>
      <c r="I12" s="93"/>
      <c r="J12" s="91">
        <v>120777.95985999999</v>
      </c>
      <c r="K12" s="82"/>
      <c r="L12" s="92">
        <v>0.35736159532024453</v>
      </c>
      <c r="M12" s="92">
        <v>6.0657116795820301E-3</v>
      </c>
    </row>
    <row r="13" spans="2:93">
      <c r="B13" s="83" t="s">
        <v>1822</v>
      </c>
      <c r="C13" s="84" t="s">
        <v>1823</v>
      </c>
      <c r="D13" s="97" t="s">
        <v>32</v>
      </c>
      <c r="E13" s="84" t="s">
        <v>1824</v>
      </c>
      <c r="F13" s="97" t="s">
        <v>398</v>
      </c>
      <c r="G13" s="97" t="s">
        <v>186</v>
      </c>
      <c r="H13" s="94">
        <v>3207445</v>
      </c>
      <c r="I13" s="96">
        <v>760.25</v>
      </c>
      <c r="J13" s="94">
        <v>91831.983129999993</v>
      </c>
      <c r="K13" s="95">
        <v>6.2333335633017781E-2</v>
      </c>
      <c r="L13" s="95">
        <v>0.27171533639745804</v>
      </c>
      <c r="M13" s="95">
        <v>4.6119866014999681E-3</v>
      </c>
    </row>
    <row r="14" spans="2:93">
      <c r="B14" s="83" t="s">
        <v>1825</v>
      </c>
      <c r="C14" s="84" t="s">
        <v>1826</v>
      </c>
      <c r="D14" s="97" t="s">
        <v>32</v>
      </c>
      <c r="E14" s="84" t="s">
        <v>1827</v>
      </c>
      <c r="F14" s="97" t="s">
        <v>398</v>
      </c>
      <c r="G14" s="97" t="s">
        <v>187</v>
      </c>
      <c r="H14" s="94">
        <v>194165</v>
      </c>
      <c r="I14" s="96">
        <v>0</v>
      </c>
      <c r="J14" s="94">
        <v>1.9000000000000001E-4</v>
      </c>
      <c r="K14" s="95"/>
      <c r="L14" s="95">
        <v>5.6217792707834586E-10</v>
      </c>
      <c r="M14" s="95">
        <v>9.5421815408746042E-12</v>
      </c>
    </row>
    <row r="15" spans="2:93">
      <c r="B15" s="83" t="s">
        <v>1828</v>
      </c>
      <c r="C15" s="84" t="s">
        <v>1829</v>
      </c>
      <c r="D15" s="97" t="s">
        <v>32</v>
      </c>
      <c r="E15" s="84" t="s">
        <v>1830</v>
      </c>
      <c r="F15" s="97" t="s">
        <v>1831</v>
      </c>
      <c r="G15" s="97" t="s">
        <v>187</v>
      </c>
      <c r="H15" s="94">
        <v>142.26</v>
      </c>
      <c r="I15" s="96">
        <v>12333697.8574</v>
      </c>
      <c r="J15" s="94">
        <v>17545.918570000002</v>
      </c>
      <c r="K15" s="95">
        <v>1.112399588069659E-2</v>
      </c>
      <c r="L15" s="95">
        <v>5.1915411212463451E-2</v>
      </c>
      <c r="M15" s="95">
        <v>8.8119126471759433E-4</v>
      </c>
    </row>
    <row r="16" spans="2:93">
      <c r="B16" s="83" t="s">
        <v>1832</v>
      </c>
      <c r="C16" s="84" t="s">
        <v>1833</v>
      </c>
      <c r="D16" s="97" t="s">
        <v>32</v>
      </c>
      <c r="E16" s="84" t="s">
        <v>1834</v>
      </c>
      <c r="F16" s="97" t="s">
        <v>398</v>
      </c>
      <c r="G16" s="97" t="s">
        <v>187</v>
      </c>
      <c r="H16" s="94">
        <v>4251062.0199999996</v>
      </c>
      <c r="I16" s="96">
        <v>118.2843</v>
      </c>
      <c r="J16" s="94">
        <v>5028.3389500000003</v>
      </c>
      <c r="K16" s="95">
        <v>4.3499999963571449E-2</v>
      </c>
      <c r="L16" s="95">
        <v>1.4878006145043718E-2</v>
      </c>
      <c r="M16" s="95">
        <v>2.5253327952605675E-4</v>
      </c>
    </row>
    <row r="17" spans="2:13">
      <c r="B17" s="83" t="s">
        <v>1835</v>
      </c>
      <c r="C17" s="84">
        <v>3549</v>
      </c>
      <c r="D17" s="97" t="s">
        <v>32</v>
      </c>
      <c r="E17" s="84" t="s">
        <v>1836</v>
      </c>
      <c r="F17" s="97" t="s">
        <v>909</v>
      </c>
      <c r="G17" s="97" t="s">
        <v>187</v>
      </c>
      <c r="H17" s="94">
        <v>343.67</v>
      </c>
      <c r="I17" s="96">
        <v>832718.82350000006</v>
      </c>
      <c r="J17" s="94">
        <v>2861.8047799999999</v>
      </c>
      <c r="K17" s="95">
        <v>3.4367000000000002E-2</v>
      </c>
      <c r="L17" s="95">
        <v>8.4675972574910618E-3</v>
      </c>
      <c r="M17" s="95">
        <v>1.4372558287001423E-4</v>
      </c>
    </row>
    <row r="18" spans="2:13">
      <c r="B18" s="83" t="s">
        <v>1837</v>
      </c>
      <c r="C18" s="84" t="s">
        <v>1838</v>
      </c>
      <c r="D18" s="97" t="s">
        <v>32</v>
      </c>
      <c r="E18" s="84" t="s">
        <v>1817</v>
      </c>
      <c r="F18" s="97" t="s">
        <v>613</v>
      </c>
      <c r="G18" s="97" t="s">
        <v>186</v>
      </c>
      <c r="H18" s="94">
        <v>16582.47</v>
      </c>
      <c r="I18" s="96">
        <v>5620.4</v>
      </c>
      <c r="J18" s="94">
        <v>3509.9132400000003</v>
      </c>
      <c r="K18" s="95">
        <v>1.6912044205586309E-3</v>
      </c>
      <c r="L18" s="95">
        <v>1.0385240786779163E-2</v>
      </c>
      <c r="M18" s="95">
        <v>1.7627489120420722E-4</v>
      </c>
    </row>
    <row r="19" spans="2:13">
      <c r="B19" s="83"/>
      <c r="C19" s="84"/>
      <c r="D19" s="97"/>
      <c r="E19" s="84"/>
      <c r="F19" s="97"/>
      <c r="G19" s="97"/>
      <c r="H19" s="94"/>
      <c r="I19" s="96"/>
      <c r="J19" s="94"/>
      <c r="K19" s="95"/>
      <c r="L19" s="95"/>
      <c r="M19" s="95"/>
    </row>
    <row r="20" spans="2:13">
      <c r="B20" s="81" t="s">
        <v>259</v>
      </c>
      <c r="C20" s="82"/>
      <c r="D20" s="82"/>
      <c r="E20" s="82"/>
      <c r="F20" s="82"/>
      <c r="G20" s="82"/>
      <c r="H20" s="91"/>
      <c r="I20" s="93"/>
      <c r="J20" s="91">
        <v>217193.33152000001</v>
      </c>
      <c r="K20" s="82"/>
      <c r="L20" s="92">
        <v>0.64263840467975564</v>
      </c>
      <c r="M20" s="92">
        <v>1.0907885257006327E-2</v>
      </c>
    </row>
    <row r="21" spans="2:13">
      <c r="B21" s="83" t="s">
        <v>1839</v>
      </c>
      <c r="C21" s="84">
        <v>7021</v>
      </c>
      <c r="D21" s="97" t="s">
        <v>32</v>
      </c>
      <c r="E21" s="84"/>
      <c r="F21" s="97" t="s">
        <v>809</v>
      </c>
      <c r="G21" s="97" t="s">
        <v>186</v>
      </c>
      <c r="H21" s="94">
        <v>51097</v>
      </c>
      <c r="I21" s="96">
        <v>71.209999999999994</v>
      </c>
      <c r="J21" s="94">
        <v>137.02379999999999</v>
      </c>
      <c r="K21" s="95">
        <v>2.5810535903590718E-3</v>
      </c>
      <c r="L21" s="95">
        <v>4.0543029391788338E-4</v>
      </c>
      <c r="M21" s="95">
        <v>6.8816103948447025E-6</v>
      </c>
    </row>
    <row r="22" spans="2:13">
      <c r="B22" s="83" t="s">
        <v>1839</v>
      </c>
      <c r="C22" s="84">
        <v>5522</v>
      </c>
      <c r="D22" s="97" t="s">
        <v>32</v>
      </c>
      <c r="E22" s="84"/>
      <c r="F22" s="97" t="s">
        <v>809</v>
      </c>
      <c r="G22" s="97" t="s">
        <v>186</v>
      </c>
      <c r="H22" s="94">
        <v>42382.75</v>
      </c>
      <c r="I22" s="96">
        <v>111.66</v>
      </c>
      <c r="J22" s="94">
        <v>178.22692999999998</v>
      </c>
      <c r="K22" s="95">
        <v>3.1624509854980445E-3</v>
      </c>
      <c r="L22" s="95">
        <v>5.2734340029967079E-4</v>
      </c>
      <c r="M22" s="95">
        <v>8.9509143238565787E-6</v>
      </c>
    </row>
    <row r="23" spans="2:13">
      <c r="B23" s="83" t="s">
        <v>1839</v>
      </c>
      <c r="C23" s="84">
        <v>7022</v>
      </c>
      <c r="D23" s="97" t="s">
        <v>32</v>
      </c>
      <c r="E23" s="84"/>
      <c r="F23" s="97" t="s">
        <v>809</v>
      </c>
      <c r="G23" s="97" t="s">
        <v>186</v>
      </c>
      <c r="H23" s="94">
        <v>86471</v>
      </c>
      <c r="I23" s="96">
        <v>14.38</v>
      </c>
      <c r="J23" s="94">
        <v>46.814129999999999</v>
      </c>
      <c r="K23" s="95">
        <v>2.6203333333333335E-3</v>
      </c>
      <c r="L23" s="95">
        <v>1.3851510821776949E-4</v>
      </c>
      <c r="M23" s="95">
        <v>2.3510996165163366E-6</v>
      </c>
    </row>
    <row r="24" spans="2:13">
      <c r="B24" s="83" t="s">
        <v>1839</v>
      </c>
      <c r="C24" s="84">
        <v>7024</v>
      </c>
      <c r="D24" s="97" t="s">
        <v>32</v>
      </c>
      <c r="E24" s="84"/>
      <c r="F24" s="97" t="s">
        <v>809</v>
      </c>
      <c r="G24" s="97" t="s">
        <v>186</v>
      </c>
      <c r="H24" s="94">
        <v>22273</v>
      </c>
      <c r="I24" s="96">
        <v>157.4</v>
      </c>
      <c r="J24" s="94">
        <v>132.02463</v>
      </c>
      <c r="K24" s="95">
        <v>2.6203529411764708E-3</v>
      </c>
      <c r="L24" s="95">
        <v>3.9063859377202944E-4</v>
      </c>
      <c r="M24" s="95">
        <v>6.6305420385621018E-6</v>
      </c>
    </row>
    <row r="25" spans="2:13">
      <c r="B25" s="83" t="s">
        <v>1840</v>
      </c>
      <c r="C25" s="84">
        <v>2994</v>
      </c>
      <c r="D25" s="97" t="s">
        <v>32</v>
      </c>
      <c r="E25" s="84"/>
      <c r="F25" s="97" t="s">
        <v>398</v>
      </c>
      <c r="G25" s="97" t="s">
        <v>188</v>
      </c>
      <c r="H25" s="94">
        <v>16666.53</v>
      </c>
      <c r="I25" s="96">
        <v>23245.119999999999</v>
      </c>
      <c r="J25" s="94">
        <v>16603.078880000001</v>
      </c>
      <c r="K25" s="95">
        <v>3.0844999902467307E-2</v>
      </c>
      <c r="L25" s="95">
        <v>4.9125707725666656E-2</v>
      </c>
      <c r="M25" s="95">
        <v>8.3383996216011044E-4</v>
      </c>
    </row>
    <row r="26" spans="2:13">
      <c r="B26" s="83" t="s">
        <v>1841</v>
      </c>
      <c r="C26" s="84" t="s">
        <v>1842</v>
      </c>
      <c r="D26" s="97" t="s">
        <v>32</v>
      </c>
      <c r="E26" s="84"/>
      <c r="F26" s="97" t="s">
        <v>1008</v>
      </c>
      <c r="G26" s="97" t="s">
        <v>191</v>
      </c>
      <c r="H26" s="94">
        <v>13495</v>
      </c>
      <c r="I26" s="96">
        <v>0</v>
      </c>
      <c r="J26" s="94">
        <v>1.0000000000000001E-5</v>
      </c>
      <c r="K26" s="95">
        <v>1.4849477035365192E-5</v>
      </c>
      <c r="L26" s="95">
        <v>0</v>
      </c>
      <c r="M26" s="95">
        <v>5.0222008109866341E-13</v>
      </c>
    </row>
    <row r="27" spans="2:13">
      <c r="B27" s="83" t="s">
        <v>1843</v>
      </c>
      <c r="C27" s="84" t="s">
        <v>1844</v>
      </c>
      <c r="D27" s="97" t="s">
        <v>32</v>
      </c>
      <c r="E27" s="84"/>
      <c r="F27" s="97" t="s">
        <v>909</v>
      </c>
      <c r="G27" s="97" t="s">
        <v>194</v>
      </c>
      <c r="H27" s="94">
        <v>7017</v>
      </c>
      <c r="I27" s="96">
        <v>0</v>
      </c>
      <c r="J27" s="94">
        <v>1.0000000000000001E-5</v>
      </c>
      <c r="K27" s="95">
        <v>7.8851405722677007E-5</v>
      </c>
      <c r="L27" s="95">
        <v>0</v>
      </c>
      <c r="M27" s="95">
        <v>5.0222008109866341E-13</v>
      </c>
    </row>
    <row r="28" spans="2:13">
      <c r="B28" s="83" t="s">
        <v>1845</v>
      </c>
      <c r="C28" s="84">
        <v>31855</v>
      </c>
      <c r="D28" s="97" t="s">
        <v>32</v>
      </c>
      <c r="E28" s="84"/>
      <c r="F28" s="97" t="s">
        <v>398</v>
      </c>
      <c r="G28" s="97" t="s">
        <v>188</v>
      </c>
      <c r="H28" s="94">
        <v>2002.87</v>
      </c>
      <c r="I28" s="96">
        <v>161212.72</v>
      </c>
      <c r="J28" s="94">
        <v>13837.69319</v>
      </c>
      <c r="K28" s="95">
        <v>8.01148E-2</v>
      </c>
      <c r="L28" s="95">
        <v>4.094339827947549E-2</v>
      </c>
      <c r="M28" s="95">
        <v>6.9495673961002214E-4</v>
      </c>
    </row>
    <row r="29" spans="2:13">
      <c r="B29" s="83" t="s">
        <v>1846</v>
      </c>
      <c r="C29" s="84" t="s">
        <v>1847</v>
      </c>
      <c r="D29" s="97" t="s">
        <v>32</v>
      </c>
      <c r="E29" s="84"/>
      <c r="F29" s="97" t="s">
        <v>809</v>
      </c>
      <c r="G29" s="97" t="s">
        <v>186</v>
      </c>
      <c r="H29" s="94">
        <v>3133.91</v>
      </c>
      <c r="I29" s="96">
        <v>70324.42</v>
      </c>
      <c r="J29" s="94">
        <v>8299.8896199999999</v>
      </c>
      <c r="K29" s="95">
        <v>3.6974942798687127E-2</v>
      </c>
      <c r="L29" s="95">
        <v>2.4557972323950947E-2</v>
      </c>
      <c r="M29" s="95">
        <v>4.1683712380663539E-4</v>
      </c>
    </row>
    <row r="30" spans="2:13">
      <c r="B30" s="83" t="s">
        <v>1848</v>
      </c>
      <c r="C30" s="84" t="s">
        <v>1849</v>
      </c>
      <c r="D30" s="97" t="s">
        <v>32</v>
      </c>
      <c r="E30" s="84"/>
      <c r="F30" s="97" t="s">
        <v>809</v>
      </c>
      <c r="G30" s="97" t="s">
        <v>186</v>
      </c>
      <c r="H30" s="94">
        <v>2754.99</v>
      </c>
      <c r="I30" s="96">
        <v>129744.4</v>
      </c>
      <c r="J30" s="94">
        <v>13461.36382</v>
      </c>
      <c r="K30" s="95">
        <v>5.2850027192444818E-2</v>
      </c>
      <c r="L30" s="95">
        <v>3.9829903199868649E-2</v>
      </c>
      <c r="M30" s="95">
        <v>6.7605672293790124E-4</v>
      </c>
    </row>
    <row r="31" spans="2:13">
      <c r="B31" s="83" t="s">
        <v>1850</v>
      </c>
      <c r="C31" s="84" t="s">
        <v>1851</v>
      </c>
      <c r="D31" s="97" t="s">
        <v>32</v>
      </c>
      <c r="E31" s="84"/>
      <c r="F31" s="97" t="s">
        <v>809</v>
      </c>
      <c r="G31" s="97" t="s">
        <v>188</v>
      </c>
      <c r="H31" s="94">
        <v>1741.92</v>
      </c>
      <c r="I31" s="96">
        <v>163022.54</v>
      </c>
      <c r="J31" s="94">
        <v>12169.901800000001</v>
      </c>
      <c r="K31" s="95">
        <v>5.8799840807815945E-2</v>
      </c>
      <c r="L31" s="95">
        <v>3.600868508774227E-2</v>
      </c>
      <c r="M31" s="95">
        <v>6.1119690689587691E-4</v>
      </c>
    </row>
    <row r="32" spans="2:13">
      <c r="B32" s="83" t="s">
        <v>1852</v>
      </c>
      <c r="C32" s="84" t="s">
        <v>1853</v>
      </c>
      <c r="D32" s="97" t="s">
        <v>32</v>
      </c>
      <c r="E32" s="84"/>
      <c r="F32" s="97" t="s">
        <v>809</v>
      </c>
      <c r="G32" s="97" t="s">
        <v>186</v>
      </c>
      <c r="H32" s="94">
        <v>2509.65</v>
      </c>
      <c r="I32" s="96">
        <v>109036.87</v>
      </c>
      <c r="J32" s="94">
        <v>10305.442949999999</v>
      </c>
      <c r="K32" s="95">
        <v>4.7412028503326015E-2</v>
      </c>
      <c r="L32" s="95">
        <v>3.049206608029028E-2</v>
      </c>
      <c r="M32" s="95">
        <v>5.1756003941066475E-4</v>
      </c>
    </row>
    <row r="33" spans="2:13">
      <c r="B33" s="83" t="s">
        <v>1854</v>
      </c>
      <c r="C33" s="84" t="s">
        <v>1855</v>
      </c>
      <c r="D33" s="97" t="s">
        <v>32</v>
      </c>
      <c r="E33" s="84"/>
      <c r="F33" s="97" t="s">
        <v>809</v>
      </c>
      <c r="G33" s="97" t="s">
        <v>188</v>
      </c>
      <c r="H33" s="94">
        <v>951.56</v>
      </c>
      <c r="I33" s="96">
        <v>0</v>
      </c>
      <c r="J33" s="94">
        <v>0</v>
      </c>
      <c r="K33" s="95">
        <v>5.4879750850683424E-2</v>
      </c>
      <c r="L33" s="95">
        <v>0</v>
      </c>
      <c r="M33" s="95">
        <v>0</v>
      </c>
    </row>
    <row r="34" spans="2:13">
      <c r="B34" s="83" t="s">
        <v>1856</v>
      </c>
      <c r="C34" s="84" t="s">
        <v>1857</v>
      </c>
      <c r="D34" s="97" t="s">
        <v>32</v>
      </c>
      <c r="E34" s="84"/>
      <c r="F34" s="97" t="s">
        <v>809</v>
      </c>
      <c r="G34" s="97" t="s">
        <v>188</v>
      </c>
      <c r="H34" s="94">
        <v>363.85</v>
      </c>
      <c r="I34" s="96">
        <v>0</v>
      </c>
      <c r="J34" s="94">
        <v>0</v>
      </c>
      <c r="K34" s="95">
        <v>5.487933634992459E-2</v>
      </c>
      <c r="L34" s="95">
        <v>0</v>
      </c>
      <c r="M34" s="95">
        <v>0</v>
      </c>
    </row>
    <row r="35" spans="2:13">
      <c r="B35" s="83" t="s">
        <v>1858</v>
      </c>
      <c r="C35" s="84" t="s">
        <v>1859</v>
      </c>
      <c r="D35" s="97" t="s">
        <v>32</v>
      </c>
      <c r="E35" s="84"/>
      <c r="F35" s="97" t="s">
        <v>809</v>
      </c>
      <c r="G35" s="97" t="s">
        <v>188</v>
      </c>
      <c r="H35" s="94">
        <v>600.39</v>
      </c>
      <c r="I35" s="96">
        <v>0</v>
      </c>
      <c r="J35" s="94">
        <v>0</v>
      </c>
      <c r="K35" s="95">
        <v>5.4880255941499083E-2</v>
      </c>
      <c r="L35" s="95">
        <v>0</v>
      </c>
      <c r="M35" s="95">
        <v>0</v>
      </c>
    </row>
    <row r="36" spans="2:13">
      <c r="B36" s="83" t="s">
        <v>1860</v>
      </c>
      <c r="C36" s="84" t="s">
        <v>1861</v>
      </c>
      <c r="D36" s="97" t="s">
        <v>32</v>
      </c>
      <c r="E36" s="84"/>
      <c r="F36" s="97" t="s">
        <v>809</v>
      </c>
      <c r="G36" s="97" t="s">
        <v>188</v>
      </c>
      <c r="H36" s="94">
        <v>603.70000000000005</v>
      </c>
      <c r="I36" s="96">
        <v>0</v>
      </c>
      <c r="J36" s="94">
        <v>0</v>
      </c>
      <c r="K36" s="95">
        <v>5.8800038959774037E-2</v>
      </c>
      <c r="L36" s="95">
        <v>0</v>
      </c>
      <c r="M36" s="95">
        <v>0</v>
      </c>
    </row>
    <row r="37" spans="2:13">
      <c r="B37" s="83" t="s">
        <v>1862</v>
      </c>
      <c r="C37" s="84" t="s">
        <v>1863</v>
      </c>
      <c r="D37" s="97" t="s">
        <v>32</v>
      </c>
      <c r="E37" s="84"/>
      <c r="F37" s="97" t="s">
        <v>809</v>
      </c>
      <c r="G37" s="97" t="s">
        <v>186</v>
      </c>
      <c r="H37" s="94">
        <v>1273.5899999999999</v>
      </c>
      <c r="I37" s="96">
        <v>9.19</v>
      </c>
      <c r="J37" s="94">
        <v>0.44062000000000001</v>
      </c>
      <c r="K37" s="95">
        <v>5.1479980209801962E-2</v>
      </c>
      <c r="L37" s="95">
        <v>1.3037202012066356E-6</v>
      </c>
      <c r="M37" s="95">
        <v>2.2128821213369305E-8</v>
      </c>
    </row>
    <row r="38" spans="2:13">
      <c r="B38" s="83" t="s">
        <v>1864</v>
      </c>
      <c r="C38" s="84" t="s">
        <v>1865</v>
      </c>
      <c r="D38" s="97" t="s">
        <v>32</v>
      </c>
      <c r="E38" s="84"/>
      <c r="F38" s="97" t="s">
        <v>809</v>
      </c>
      <c r="G38" s="97" t="s">
        <v>186</v>
      </c>
      <c r="H38" s="94">
        <v>962.07</v>
      </c>
      <c r="I38" s="96">
        <v>103637.12</v>
      </c>
      <c r="J38" s="94">
        <v>3754.9320299999999</v>
      </c>
      <c r="K38" s="95">
        <v>6.0000000000000005E-2</v>
      </c>
      <c r="L38" s="95">
        <v>1.1110210026028869E-2</v>
      </c>
      <c r="M38" s="95">
        <v>1.8858022686265685E-4</v>
      </c>
    </row>
    <row r="39" spans="2:13">
      <c r="B39" s="83" t="s">
        <v>1866</v>
      </c>
      <c r="C39" s="84" t="s">
        <v>1867</v>
      </c>
      <c r="D39" s="97" t="s">
        <v>32</v>
      </c>
      <c r="E39" s="84"/>
      <c r="F39" s="97" t="s">
        <v>809</v>
      </c>
      <c r="G39" s="97" t="s">
        <v>186</v>
      </c>
      <c r="H39" s="94">
        <v>777.13</v>
      </c>
      <c r="I39" s="96">
        <v>143229.56</v>
      </c>
      <c r="J39" s="94">
        <v>4191.8368300000002</v>
      </c>
      <c r="K39" s="95">
        <v>6.2720433110203241E-2</v>
      </c>
      <c r="L39" s="95">
        <v>1.2402937577579288E-2</v>
      </c>
      <c r="M39" s="95">
        <v>2.1052246327149638E-4</v>
      </c>
    </row>
    <row r="40" spans="2:13">
      <c r="B40" s="83" t="s">
        <v>1868</v>
      </c>
      <c r="C40" s="84" t="s">
        <v>1869</v>
      </c>
      <c r="D40" s="97" t="s">
        <v>32</v>
      </c>
      <c r="E40" s="84"/>
      <c r="F40" s="97" t="s">
        <v>398</v>
      </c>
      <c r="G40" s="97" t="s">
        <v>186</v>
      </c>
      <c r="H40" s="94">
        <v>335783</v>
      </c>
      <c r="I40" s="96">
        <v>362.81</v>
      </c>
      <c r="J40" s="94">
        <v>4587.9596300000003</v>
      </c>
      <c r="K40" s="95">
        <v>9.3433877059212439E-2</v>
      </c>
      <c r="L40" s="95">
        <v>1.3574998075329131E-2</v>
      </c>
      <c r="M40" s="95">
        <v>2.3041654574559934E-4</v>
      </c>
    </row>
    <row r="41" spans="2:13">
      <c r="B41" s="83" t="s">
        <v>1870</v>
      </c>
      <c r="C41" s="84">
        <v>3610</v>
      </c>
      <c r="D41" s="97" t="s">
        <v>32</v>
      </c>
      <c r="E41" s="84"/>
      <c r="F41" s="97" t="s">
        <v>398</v>
      </c>
      <c r="G41" s="97" t="s">
        <v>186</v>
      </c>
      <c r="H41" s="94">
        <v>670634</v>
      </c>
      <c r="I41" s="96">
        <v>347.18</v>
      </c>
      <c r="J41" s="94">
        <v>8768.3364099999999</v>
      </c>
      <c r="K41" s="95">
        <v>9.8175016483043831E-2</v>
      </c>
      <c r="L41" s="95">
        <v>2.5944027299470446E-2</v>
      </c>
      <c r="M41" s="95">
        <v>4.4036346229305625E-4</v>
      </c>
    </row>
    <row r="42" spans="2:13">
      <c r="B42" s="83" t="s">
        <v>1871</v>
      </c>
      <c r="C42" s="84" t="s">
        <v>1872</v>
      </c>
      <c r="D42" s="97" t="s">
        <v>32</v>
      </c>
      <c r="E42" s="84"/>
      <c r="F42" s="97" t="s">
        <v>809</v>
      </c>
      <c r="G42" s="97" t="s">
        <v>188</v>
      </c>
      <c r="H42" s="94">
        <v>2940</v>
      </c>
      <c r="I42" s="96">
        <v>48963.54</v>
      </c>
      <c r="J42" s="94">
        <v>6169.2413699999997</v>
      </c>
      <c r="K42" s="95">
        <v>0.1176</v>
      </c>
      <c r="L42" s="95">
        <v>1.825374381596092E-2</v>
      </c>
      <c r="M42" s="95">
        <v>3.0983169011586289E-4</v>
      </c>
    </row>
    <row r="43" spans="2:13">
      <c r="B43" s="83" t="s">
        <v>1873</v>
      </c>
      <c r="C43" s="84">
        <v>3865</v>
      </c>
      <c r="D43" s="97" t="s">
        <v>32</v>
      </c>
      <c r="E43" s="84"/>
      <c r="F43" s="97" t="s">
        <v>398</v>
      </c>
      <c r="G43" s="97" t="s">
        <v>186</v>
      </c>
      <c r="H43" s="94">
        <v>343697</v>
      </c>
      <c r="I43" s="96">
        <v>357.09</v>
      </c>
      <c r="J43" s="94">
        <v>4622.0288200000005</v>
      </c>
      <c r="K43" s="95">
        <v>7.9470304271976322E-2</v>
      </c>
      <c r="L43" s="95">
        <v>1.3675803057494596E-2</v>
      </c>
      <c r="M43" s="95">
        <v>2.3212756888207594E-4</v>
      </c>
    </row>
    <row r="44" spans="2:13">
      <c r="B44" s="83" t="s">
        <v>1874</v>
      </c>
      <c r="C44" s="84" t="s">
        <v>1875</v>
      </c>
      <c r="D44" s="97" t="s">
        <v>32</v>
      </c>
      <c r="E44" s="84"/>
      <c r="F44" s="97" t="s">
        <v>809</v>
      </c>
      <c r="G44" s="97" t="s">
        <v>186</v>
      </c>
      <c r="H44" s="94">
        <v>1778810</v>
      </c>
      <c r="I44" s="96">
        <v>214.67</v>
      </c>
      <c r="J44" s="94">
        <v>14380.505529999999</v>
      </c>
      <c r="K44" s="95">
        <v>8.1467976161911704E-2</v>
      </c>
      <c r="L44" s="95">
        <v>4.2549488364179412E-2</v>
      </c>
      <c r="M44" s="95">
        <v>7.2221786535163761E-4</v>
      </c>
    </row>
    <row r="45" spans="2:13">
      <c r="B45" s="83" t="s">
        <v>1876</v>
      </c>
      <c r="C45" s="84">
        <v>4654</v>
      </c>
      <c r="D45" s="97" t="s">
        <v>32</v>
      </c>
      <c r="E45" s="84"/>
      <c r="F45" s="97" t="s">
        <v>809</v>
      </c>
      <c r="G45" s="97" t="s">
        <v>189</v>
      </c>
      <c r="H45" s="94">
        <v>1740997.5</v>
      </c>
      <c r="I45" s="96">
        <v>444.4</v>
      </c>
      <c r="J45" s="94">
        <v>41987.707200000004</v>
      </c>
      <c r="K45" s="84"/>
      <c r="L45" s="95">
        <v>0.12423453787615021</v>
      </c>
      <c r="M45" s="95">
        <v>2.1087069715130932E-3</v>
      </c>
    </row>
    <row r="46" spans="2:13">
      <c r="B46" s="83" t="s">
        <v>1877</v>
      </c>
      <c r="C46" s="84" t="s">
        <v>1878</v>
      </c>
      <c r="D46" s="97" t="s">
        <v>32</v>
      </c>
      <c r="E46" s="84"/>
      <c r="F46" s="97" t="s">
        <v>809</v>
      </c>
      <c r="G46" s="97" t="s">
        <v>186</v>
      </c>
      <c r="H46" s="94">
        <v>1852116</v>
      </c>
      <c r="I46" s="96">
        <v>318.26</v>
      </c>
      <c r="J46" s="94">
        <v>22199.084309999998</v>
      </c>
      <c r="K46" s="95">
        <v>4.2114549904452021E-2</v>
      </c>
      <c r="L46" s="95">
        <v>6.5683343160174906E-2</v>
      </c>
      <c r="M46" s="95">
        <v>1.1148825922484263E-3</v>
      </c>
    </row>
    <row r="47" spans="2:13">
      <c r="B47" s="83" t="s">
        <v>1879</v>
      </c>
      <c r="C47" s="84">
        <v>4637</v>
      </c>
      <c r="D47" s="97" t="s">
        <v>32</v>
      </c>
      <c r="E47" s="84"/>
      <c r="F47" s="97" t="s">
        <v>809</v>
      </c>
      <c r="G47" s="97" t="s">
        <v>189</v>
      </c>
      <c r="H47" s="94">
        <v>4375737</v>
      </c>
      <c r="I47" s="96">
        <v>79.37</v>
      </c>
      <c r="J47" s="94">
        <v>18847.080690000003</v>
      </c>
      <c r="K47" s="95">
        <v>4.9918994347975164E-2</v>
      </c>
      <c r="L47" s="95">
        <v>5.5765330283065906E-2</v>
      </c>
      <c r="M47" s="95">
        <v>9.4653823926048525E-4</v>
      </c>
    </row>
    <row r="48" spans="2:13">
      <c r="B48" s="83" t="s">
        <v>1880</v>
      </c>
      <c r="C48" s="84">
        <v>4811</v>
      </c>
      <c r="D48" s="97" t="s">
        <v>32</v>
      </c>
      <c r="E48" s="84"/>
      <c r="F48" s="97" t="s">
        <v>809</v>
      </c>
      <c r="G48" s="97" t="s">
        <v>186</v>
      </c>
      <c r="H48" s="94">
        <v>1306118</v>
      </c>
      <c r="I48" s="96">
        <v>254.38</v>
      </c>
      <c r="J48" s="94">
        <v>12512.71833</v>
      </c>
      <c r="K48" s="95">
        <v>6.7400000000000002E-2</v>
      </c>
      <c r="L48" s="95">
        <v>3.7023021330919059E-2</v>
      </c>
      <c r="M48" s="95">
        <v>6.2841384144573305E-4</v>
      </c>
    </row>
    <row r="49" spans="2:13">
      <c r="B49" s="149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2:13">
      <c r="B50" s="149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</row>
    <row r="51" spans="2:13">
      <c r="B51" s="151" t="s">
        <v>2179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2:13">
      <c r="B52" s="151" t="s">
        <v>135</v>
      </c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</row>
    <row r="53" spans="2:13">
      <c r="B53" s="152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</row>
    <row r="54" spans="2:13">
      <c r="B54" s="149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</row>
    <row r="55" spans="2:13">
      <c r="B55" s="149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C1:XFD2 B53:B1048576 C5:C1048576 B1:B50 A1:A1048576 D3:XFD1048576 D1:AA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W636"/>
  <sheetViews>
    <sheetView rightToLeft="1" zoomScale="85" zoomScaleNormal="85" workbookViewId="0">
      <selection activeCell="A14" sqref="A14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18.28515625" style="2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0.7109375" style="1" bestFit="1" customWidth="1"/>
    <col min="8" max="8" width="11.28515625" style="1" bestFit="1" customWidth="1"/>
    <col min="9" max="9" width="9" style="1" bestFit="1" customWidth="1"/>
    <col min="10" max="10" width="9.140625" style="1" bestFit="1" customWidth="1"/>
    <col min="11" max="11" width="10.140625" style="1" customWidth="1"/>
    <col min="12" max="12" width="7.5703125" style="3" customWidth="1"/>
    <col min="13" max="13" width="6.28515625" style="3" customWidth="1"/>
    <col min="14" max="14" width="9.42578125" style="3" customWidth="1"/>
    <col min="15" max="15" width="9.855468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202</v>
      </c>
      <c r="C1" s="78" t="s" vm="1">
        <v>265</v>
      </c>
    </row>
    <row r="2" spans="2:49">
      <c r="B2" s="57" t="s">
        <v>201</v>
      </c>
      <c r="C2" s="78" t="s">
        <v>266</v>
      </c>
    </row>
    <row r="3" spans="2:49">
      <c r="B3" s="57" t="s">
        <v>203</v>
      </c>
      <c r="C3" s="78" t="s">
        <v>267</v>
      </c>
    </row>
    <row r="4" spans="2:49">
      <c r="B4" s="57" t="s">
        <v>204</v>
      </c>
      <c r="C4" s="78">
        <v>17013</v>
      </c>
    </row>
    <row r="6" spans="2:49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49" ht="26.25" customHeight="1">
      <c r="B7" s="169" t="s">
        <v>119</v>
      </c>
      <c r="C7" s="170"/>
      <c r="D7" s="170"/>
      <c r="E7" s="170"/>
      <c r="F7" s="170"/>
      <c r="G7" s="170"/>
      <c r="H7" s="170"/>
      <c r="I7" s="170"/>
      <c r="J7" s="170"/>
      <c r="K7" s="171"/>
    </row>
    <row r="8" spans="2:49" s="3" customFormat="1" ht="63">
      <c r="B8" s="23" t="s">
        <v>139</v>
      </c>
      <c r="C8" s="31" t="s">
        <v>58</v>
      </c>
      <c r="D8" s="31" t="s">
        <v>124</v>
      </c>
      <c r="E8" s="31" t="s">
        <v>125</v>
      </c>
      <c r="F8" s="31" t="s">
        <v>0</v>
      </c>
      <c r="G8" s="31" t="s">
        <v>128</v>
      </c>
      <c r="H8" s="31" t="s">
        <v>133</v>
      </c>
      <c r="I8" s="31" t="s">
        <v>72</v>
      </c>
      <c r="J8" s="70" t="s">
        <v>205</v>
      </c>
      <c r="K8" s="32" t="s">
        <v>207</v>
      </c>
      <c r="AW8" s="1"/>
    </row>
    <row r="9" spans="2:49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76</v>
      </c>
      <c r="H9" s="33" t="s">
        <v>23</v>
      </c>
      <c r="I9" s="33" t="s">
        <v>20</v>
      </c>
      <c r="J9" s="33" t="s">
        <v>20</v>
      </c>
      <c r="K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AW10" s="1"/>
    </row>
    <row r="11" spans="2:49" s="4" customFormat="1" ht="18" customHeight="1">
      <c r="B11" s="79" t="s">
        <v>1881</v>
      </c>
      <c r="C11" s="80"/>
      <c r="D11" s="80"/>
      <c r="E11" s="80"/>
      <c r="F11" s="88"/>
      <c r="G11" s="90"/>
      <c r="H11" s="88">
        <v>495739.32877999998</v>
      </c>
      <c r="I11" s="80"/>
      <c r="J11" s="89">
        <v>1</v>
      </c>
      <c r="K11" s="89">
        <v>2.4897024590368851E-2</v>
      </c>
      <c r="L11" s="3"/>
      <c r="M11" s="3"/>
      <c r="N11" s="3"/>
      <c r="O11" s="3"/>
      <c r="AW11" s="1"/>
    </row>
    <row r="12" spans="2:49">
      <c r="B12" s="81" t="s">
        <v>42</v>
      </c>
      <c r="C12" s="82"/>
      <c r="D12" s="82"/>
      <c r="E12" s="82"/>
      <c r="F12" s="91"/>
      <c r="G12" s="93"/>
      <c r="H12" s="91">
        <v>58095.824979999998</v>
      </c>
      <c r="I12" s="82"/>
      <c r="J12" s="92">
        <v>0.11719026836739406</v>
      </c>
      <c r="K12" s="92">
        <v>2.9176889932949349E-3</v>
      </c>
      <c r="P12" s="1"/>
    </row>
    <row r="13" spans="2:49">
      <c r="B13" s="101" t="s">
        <v>256</v>
      </c>
      <c r="C13" s="82"/>
      <c r="D13" s="82"/>
      <c r="E13" s="82"/>
      <c r="F13" s="91"/>
      <c r="G13" s="93"/>
      <c r="H13" s="91">
        <v>31463.81781</v>
      </c>
      <c r="I13" s="82"/>
      <c r="J13" s="92">
        <v>6.3468472205809326E-2</v>
      </c>
      <c r="K13" s="92">
        <v>1.5801761132211768E-3</v>
      </c>
      <c r="P13" s="1"/>
    </row>
    <row r="14" spans="2:49">
      <c r="B14" s="87" t="s">
        <v>1882</v>
      </c>
      <c r="C14" s="84">
        <v>5271</v>
      </c>
      <c r="D14" s="97" t="s">
        <v>186</v>
      </c>
      <c r="E14" s="113">
        <v>42368</v>
      </c>
      <c r="F14" s="94">
        <v>374650</v>
      </c>
      <c r="G14" s="96">
        <v>100</v>
      </c>
      <c r="H14" s="94">
        <v>1410.9318999999998</v>
      </c>
      <c r="I14" s="95">
        <v>0.04</v>
      </c>
      <c r="J14" s="95">
        <v>2.8461165336070107E-3</v>
      </c>
      <c r="K14" s="95">
        <v>7.0859833324269107E-5</v>
      </c>
      <c r="P14" s="1"/>
    </row>
    <row r="15" spans="2:49">
      <c r="B15" s="87" t="s">
        <v>1883</v>
      </c>
      <c r="C15" s="84">
        <v>5224</v>
      </c>
      <c r="D15" s="97" t="s">
        <v>186</v>
      </c>
      <c r="E15" s="113">
        <v>40802</v>
      </c>
      <c r="F15" s="94">
        <v>2775435.95</v>
      </c>
      <c r="G15" s="96">
        <v>162.80000000000001</v>
      </c>
      <c r="H15" s="94">
        <v>17016.21603</v>
      </c>
      <c r="I15" s="95">
        <v>4.6304258710999774E-2</v>
      </c>
      <c r="J15" s="95">
        <v>3.4324926513045494E-2</v>
      </c>
      <c r="K15" s="95">
        <v>8.545885394578975E-4</v>
      </c>
      <c r="P15" s="1"/>
    </row>
    <row r="16" spans="2:49">
      <c r="B16" s="87" t="s">
        <v>1884</v>
      </c>
      <c r="C16" s="84">
        <v>5260</v>
      </c>
      <c r="D16" s="97" t="s">
        <v>187</v>
      </c>
      <c r="E16" s="113">
        <v>42295</v>
      </c>
      <c r="F16" s="94">
        <v>455781</v>
      </c>
      <c r="G16" s="96">
        <v>100.5253</v>
      </c>
      <c r="H16" s="94">
        <v>458.17521999999997</v>
      </c>
      <c r="I16" s="95">
        <v>5.5333331999999999E-2</v>
      </c>
      <c r="J16" s="95">
        <v>9.2422608697913038E-4</v>
      </c>
      <c r="K16" s="95">
        <v>2.301047961457979E-5</v>
      </c>
      <c r="P16" s="1"/>
    </row>
    <row r="17" spans="2:16">
      <c r="B17" s="87" t="s">
        <v>1885</v>
      </c>
      <c r="C17" s="84">
        <v>5226</v>
      </c>
      <c r="D17" s="97" t="s">
        <v>187</v>
      </c>
      <c r="E17" s="113">
        <v>40941</v>
      </c>
      <c r="F17" s="94">
        <v>3126335.5</v>
      </c>
      <c r="G17" s="96">
        <v>108.9759</v>
      </c>
      <c r="H17" s="94">
        <v>3406.9522499999998</v>
      </c>
      <c r="I17" s="95">
        <v>5.5333331999999999E-2</v>
      </c>
      <c r="J17" s="95">
        <v>6.8724671459583601E-3</v>
      </c>
      <c r="K17" s="95">
        <v>1.7110398352942734E-4</v>
      </c>
      <c r="P17" s="1"/>
    </row>
    <row r="18" spans="2:16">
      <c r="B18" s="87" t="s">
        <v>1886</v>
      </c>
      <c r="C18" s="84">
        <v>5123</v>
      </c>
      <c r="D18" s="97" t="s">
        <v>186</v>
      </c>
      <c r="E18" s="113">
        <v>40668</v>
      </c>
      <c r="F18" s="94">
        <v>1843200</v>
      </c>
      <c r="G18" s="96">
        <v>132.13</v>
      </c>
      <c r="H18" s="94">
        <v>9171.54241</v>
      </c>
      <c r="I18" s="95">
        <v>1.4414414414414415E-2</v>
      </c>
      <c r="J18" s="95">
        <v>1.8500735926219328E-2</v>
      </c>
      <c r="K18" s="95">
        <v>4.60613277295003E-4</v>
      </c>
      <c r="P18" s="1"/>
    </row>
    <row r="19" spans="2:16">
      <c r="B19" s="83"/>
      <c r="C19" s="84"/>
      <c r="D19" s="84"/>
      <c r="E19" s="84"/>
      <c r="F19" s="94"/>
      <c r="G19" s="96"/>
      <c r="H19" s="84"/>
      <c r="I19" s="84"/>
      <c r="J19" s="95"/>
      <c r="K19" s="84"/>
      <c r="P19" s="1"/>
    </row>
    <row r="20" spans="2:16">
      <c r="B20" s="101" t="s">
        <v>258</v>
      </c>
      <c r="C20" s="82"/>
      <c r="D20" s="82"/>
      <c r="E20" s="82"/>
      <c r="F20" s="91"/>
      <c r="G20" s="93"/>
      <c r="H20" s="91">
        <v>26632.007170000001</v>
      </c>
      <c r="I20" s="82"/>
      <c r="J20" s="92">
        <v>5.3721796161584748E-2</v>
      </c>
      <c r="K20" s="92">
        <v>1.3375128800737583E-3</v>
      </c>
      <c r="P20" s="1"/>
    </row>
    <row r="21" spans="2:16">
      <c r="B21" s="87" t="s">
        <v>1887</v>
      </c>
      <c r="C21" s="84">
        <v>5084</v>
      </c>
      <c r="D21" s="97" t="s">
        <v>186</v>
      </c>
      <c r="E21" s="113">
        <v>39457</v>
      </c>
      <c r="F21" s="94">
        <v>397054.43</v>
      </c>
      <c r="G21" s="96">
        <v>68.62</v>
      </c>
      <c r="H21" s="94">
        <v>1026.0078800000001</v>
      </c>
      <c r="I21" s="95">
        <v>9.6307870711597235E-4</v>
      </c>
      <c r="J21" s="95">
        <v>2.0696519731952185E-3</v>
      </c>
      <c r="K21" s="95">
        <v>5.1528176070146769E-5</v>
      </c>
      <c r="P21" s="1"/>
    </row>
    <row r="22" spans="2:16" ht="16.5" customHeight="1">
      <c r="B22" s="87" t="s">
        <v>1888</v>
      </c>
      <c r="C22" s="84">
        <v>5259</v>
      </c>
      <c r="D22" s="97" t="s">
        <v>187</v>
      </c>
      <c r="E22" s="113">
        <v>41881</v>
      </c>
      <c r="F22" s="94">
        <v>2488728.7000000002</v>
      </c>
      <c r="G22" s="96">
        <v>89.02</v>
      </c>
      <c r="H22" s="94">
        <v>2215.4812200000001</v>
      </c>
      <c r="I22" s="95">
        <v>1.5800000000000002E-2</v>
      </c>
      <c r="J22" s="95">
        <v>4.4690447002706741E-3</v>
      </c>
      <c r="K22" s="95">
        <v>1.1126591579809656E-4</v>
      </c>
      <c r="P22" s="1"/>
    </row>
    <row r="23" spans="2:16" ht="16.5" customHeight="1">
      <c r="B23" s="87" t="s">
        <v>1889</v>
      </c>
      <c r="C23" s="84">
        <v>5265</v>
      </c>
      <c r="D23" s="97" t="s">
        <v>187</v>
      </c>
      <c r="E23" s="113">
        <v>42185</v>
      </c>
      <c r="F23" s="94">
        <v>2932290</v>
      </c>
      <c r="G23" s="96">
        <v>92.07</v>
      </c>
      <c r="H23" s="94">
        <v>2699.7242200000001</v>
      </c>
      <c r="I23" s="95">
        <v>1.9767441860465116E-2</v>
      </c>
      <c r="J23" s="95">
        <v>5.4458544304805158E-3</v>
      </c>
      <c r="K23" s="95">
        <v>1.3558557167124257E-4</v>
      </c>
      <c r="P23" s="1"/>
    </row>
    <row r="24" spans="2:16" ht="16.5" customHeight="1">
      <c r="B24" s="87" t="s">
        <v>1890</v>
      </c>
      <c r="C24" s="84">
        <v>5230</v>
      </c>
      <c r="D24" s="97" t="s">
        <v>186</v>
      </c>
      <c r="E24" s="113">
        <v>40372</v>
      </c>
      <c r="F24" s="94">
        <v>1664953.62</v>
      </c>
      <c r="G24" s="96">
        <v>100.42</v>
      </c>
      <c r="H24" s="94">
        <v>6296.5377099999996</v>
      </c>
      <c r="I24" s="95">
        <v>2.027439024390244E-2</v>
      </c>
      <c r="J24" s="95">
        <v>1.2701307611594171E-2</v>
      </c>
      <c r="K24" s="95">
        <v>3.1622476793569918E-4</v>
      </c>
      <c r="P24" s="1"/>
    </row>
    <row r="25" spans="2:16">
      <c r="B25" s="87" t="s">
        <v>1891</v>
      </c>
      <c r="C25" s="84">
        <v>5256</v>
      </c>
      <c r="D25" s="97" t="s">
        <v>186</v>
      </c>
      <c r="E25" s="113">
        <v>41638</v>
      </c>
      <c r="F25" s="94">
        <v>1530102.3</v>
      </c>
      <c r="G25" s="96">
        <v>117.24</v>
      </c>
      <c r="H25" s="94">
        <v>6755.6356699999997</v>
      </c>
      <c r="I25" s="95">
        <v>2.043513960330055E-2</v>
      </c>
      <c r="J25" s="95">
        <v>1.3627395039698427E-2</v>
      </c>
      <c r="K25" s="95">
        <v>3.3928158940604224E-4</v>
      </c>
      <c r="P25" s="1"/>
    </row>
    <row r="26" spans="2:16">
      <c r="B26" s="87" t="s">
        <v>1892</v>
      </c>
      <c r="C26" s="84">
        <v>5221</v>
      </c>
      <c r="D26" s="97" t="s">
        <v>186</v>
      </c>
      <c r="E26" s="113">
        <v>41753</v>
      </c>
      <c r="F26" s="94">
        <v>1387500</v>
      </c>
      <c r="G26" s="96">
        <v>146.18</v>
      </c>
      <c r="H26" s="94">
        <v>7638.6204699999998</v>
      </c>
      <c r="I26" s="95">
        <v>1.9548861587015329E-2</v>
      </c>
      <c r="J26" s="95">
        <v>1.5408542406345734E-2</v>
      </c>
      <c r="K26" s="95">
        <v>3.8362685919253095E-4</v>
      </c>
      <c r="P26" s="1"/>
    </row>
    <row r="27" spans="2:16">
      <c r="B27" s="83"/>
      <c r="C27" s="84"/>
      <c r="D27" s="84"/>
      <c r="E27" s="84"/>
      <c r="F27" s="94"/>
      <c r="G27" s="96"/>
      <c r="H27" s="84"/>
      <c r="I27" s="84"/>
      <c r="J27" s="95"/>
      <c r="K27" s="84"/>
      <c r="P27" s="1"/>
    </row>
    <row r="28" spans="2:16">
      <c r="B28" s="81" t="s">
        <v>43</v>
      </c>
      <c r="C28" s="82"/>
      <c r="D28" s="82"/>
      <c r="E28" s="82"/>
      <c r="F28" s="91"/>
      <c r="G28" s="93"/>
      <c r="H28" s="91">
        <v>437643.50379999995</v>
      </c>
      <c r="I28" s="82"/>
      <c r="J28" s="92">
        <v>0.8828097316326059</v>
      </c>
      <c r="K28" s="92">
        <v>2.1979335597073914E-2</v>
      </c>
      <c r="P28" s="1"/>
    </row>
    <row r="29" spans="2:16">
      <c r="B29" s="101" t="s">
        <v>256</v>
      </c>
      <c r="C29" s="82"/>
      <c r="D29" s="82"/>
      <c r="E29" s="82"/>
      <c r="F29" s="91"/>
      <c r="G29" s="93"/>
      <c r="H29" s="91">
        <v>10359.455260000001</v>
      </c>
      <c r="I29" s="82"/>
      <c r="J29" s="92">
        <v>2.0896980849783125E-2</v>
      </c>
      <c r="K29" s="92">
        <v>5.202726460815175E-4</v>
      </c>
      <c r="P29" s="1"/>
    </row>
    <row r="30" spans="2:16">
      <c r="B30" s="87" t="s">
        <v>1893</v>
      </c>
      <c r="C30" s="84">
        <v>5229</v>
      </c>
      <c r="D30" s="97" t="s">
        <v>186</v>
      </c>
      <c r="E30" s="113">
        <v>41696</v>
      </c>
      <c r="F30" s="94">
        <v>614214</v>
      </c>
      <c r="G30" s="96">
        <v>115.27</v>
      </c>
      <c r="H30" s="94">
        <v>2666.2315199999998</v>
      </c>
      <c r="I30" s="95">
        <v>4.1528239202657809E-2</v>
      </c>
      <c r="J30" s="95">
        <v>5.3782933191149421E-3</v>
      </c>
      <c r="K30" s="95">
        <v>1.3390350102022124E-4</v>
      </c>
      <c r="P30" s="1"/>
    </row>
    <row r="31" spans="2:16">
      <c r="B31" s="87" t="s">
        <v>1894</v>
      </c>
      <c r="C31" s="84">
        <v>5086</v>
      </c>
      <c r="D31" s="97" t="s">
        <v>186</v>
      </c>
      <c r="E31" s="113">
        <v>39531</v>
      </c>
      <c r="F31" s="94">
        <v>137194.60999999999</v>
      </c>
      <c r="G31" s="96">
        <v>68.56</v>
      </c>
      <c r="H31" s="94">
        <v>354.24781000000002</v>
      </c>
      <c r="I31" s="95">
        <v>1.8666666666666666E-3</v>
      </c>
      <c r="J31" s="95">
        <v>7.1458484214232819E-4</v>
      </c>
      <c r="K31" s="95">
        <v>1.7791036386722387E-5</v>
      </c>
      <c r="P31" s="1"/>
    </row>
    <row r="32" spans="2:16">
      <c r="B32" s="87" t="s">
        <v>1895</v>
      </c>
      <c r="C32" s="84">
        <v>5122</v>
      </c>
      <c r="D32" s="97" t="s">
        <v>186</v>
      </c>
      <c r="E32" s="113">
        <v>40653</v>
      </c>
      <c r="F32" s="94">
        <v>1600000</v>
      </c>
      <c r="G32" s="96">
        <v>121.8</v>
      </c>
      <c r="H32" s="94">
        <v>7338.9759299999996</v>
      </c>
      <c r="I32" s="95">
        <v>3.3779219024456152E-2</v>
      </c>
      <c r="J32" s="95">
        <v>1.4804102688525854E-2</v>
      </c>
      <c r="K32" s="95">
        <v>3.6857810867457378E-4</v>
      </c>
      <c r="P32" s="1"/>
    </row>
    <row r="33" spans="2:16">
      <c r="B33" s="83"/>
      <c r="C33" s="84"/>
      <c r="D33" s="84"/>
      <c r="E33" s="84"/>
      <c r="F33" s="94"/>
      <c r="G33" s="96"/>
      <c r="H33" s="84"/>
      <c r="I33" s="84"/>
      <c r="J33" s="95"/>
      <c r="K33" s="84"/>
      <c r="P33" s="1"/>
    </row>
    <row r="34" spans="2:16">
      <c r="B34" s="129" t="s">
        <v>1896</v>
      </c>
      <c r="C34" s="124"/>
      <c r="D34" s="124"/>
      <c r="E34" s="124"/>
      <c r="F34" s="125"/>
      <c r="G34" s="126"/>
      <c r="H34" s="125">
        <v>320610.18101999996</v>
      </c>
      <c r="I34" s="124"/>
      <c r="J34" s="127">
        <v>0.64673138160938781</v>
      </c>
      <c r="K34" s="127">
        <v>1.6101687111292153E-2</v>
      </c>
      <c r="P34" s="1"/>
    </row>
    <row r="35" spans="2:16">
      <c r="B35" s="87" t="s">
        <v>1897</v>
      </c>
      <c r="C35" s="84" t="s">
        <v>1898</v>
      </c>
      <c r="D35" s="97" t="s">
        <v>186</v>
      </c>
      <c r="E35" s="113">
        <v>41547</v>
      </c>
      <c r="F35" s="94">
        <v>28607.89</v>
      </c>
      <c r="G35" s="96">
        <v>14505.49</v>
      </c>
      <c r="H35" s="94">
        <v>15627.82307</v>
      </c>
      <c r="I35" s="95">
        <v>1.4563928120777224E-2</v>
      </c>
      <c r="J35" s="95">
        <v>3.1524275284875253E-2</v>
      </c>
      <c r="K35" s="95">
        <v>7.8486065696109616E-4</v>
      </c>
      <c r="P35" s="1"/>
    </row>
    <row r="36" spans="2:16">
      <c r="B36" s="87" t="s">
        <v>1899</v>
      </c>
      <c r="C36" s="84" t="s">
        <v>1900</v>
      </c>
      <c r="D36" s="97" t="s">
        <v>189</v>
      </c>
      <c r="E36" s="113">
        <v>41624</v>
      </c>
      <c r="F36" s="94">
        <v>47827.07</v>
      </c>
      <c r="G36" s="96">
        <v>16411.8</v>
      </c>
      <c r="H36" s="94">
        <v>42597.277600000001</v>
      </c>
      <c r="I36" s="95">
        <v>1.9564122800732647E-2</v>
      </c>
      <c r="J36" s="95">
        <v>8.592676660298601E-2</v>
      </c>
      <c r="K36" s="95">
        <v>2.1393208210854276E-3</v>
      </c>
      <c r="N36" s="94"/>
      <c r="P36" s="1"/>
    </row>
    <row r="37" spans="2:16">
      <c r="B37" s="87" t="s">
        <v>1901</v>
      </c>
      <c r="C37" s="84" t="s">
        <v>1902</v>
      </c>
      <c r="D37" s="97" t="s">
        <v>188</v>
      </c>
      <c r="E37" s="113">
        <v>41388</v>
      </c>
      <c r="F37" s="94">
        <v>3998</v>
      </c>
      <c r="G37" s="96">
        <v>120622</v>
      </c>
      <c r="H37" s="94">
        <v>20667.166980000002</v>
      </c>
      <c r="I37" s="95">
        <v>2.5085190862932333E-2</v>
      </c>
      <c r="J37" s="95">
        <v>4.1689585191599175E-2</v>
      </c>
      <c r="K37" s="95">
        <v>1.0379466276775218E-3</v>
      </c>
      <c r="N37" s="94"/>
      <c r="O37" s="95"/>
    </row>
    <row r="38" spans="2:16">
      <c r="B38" s="87" t="s">
        <v>1903</v>
      </c>
      <c r="C38" s="84" t="s">
        <v>1904</v>
      </c>
      <c r="D38" s="97" t="s">
        <v>186</v>
      </c>
      <c r="E38" s="113">
        <v>39449</v>
      </c>
      <c r="F38" s="94">
        <v>9.5</v>
      </c>
      <c r="G38" s="96">
        <v>113622</v>
      </c>
      <c r="H38" s="94">
        <v>40.642300000000006</v>
      </c>
      <c r="I38" s="95">
        <v>9.4688737710265139E-4</v>
      </c>
      <c r="J38" s="95">
        <v>8.1983206981014635E-5</v>
      </c>
      <c r="K38" s="95">
        <v>2.0411379202036209E-6</v>
      </c>
    </row>
    <row r="39" spans="2:16">
      <c r="B39" s="87" t="s">
        <v>1905</v>
      </c>
      <c r="C39" s="84" t="s">
        <v>1906</v>
      </c>
      <c r="D39" s="97" t="s">
        <v>186</v>
      </c>
      <c r="E39" s="113">
        <v>41456</v>
      </c>
      <c r="F39" s="94">
        <v>6823.48</v>
      </c>
      <c r="G39" s="96">
        <v>110505</v>
      </c>
      <c r="H39" s="94">
        <v>28396.719219999999</v>
      </c>
      <c r="I39" s="95">
        <v>9.4155932213955216E-3</v>
      </c>
      <c r="J39" s="95">
        <v>5.7281554178651703E-2</v>
      </c>
      <c r="K39" s="95">
        <v>1.4261402629604371E-3</v>
      </c>
    </row>
    <row r="40" spans="2:16">
      <c r="B40" s="87" t="s">
        <v>1907</v>
      </c>
      <c r="C40" s="84" t="s">
        <v>1908</v>
      </c>
      <c r="D40" s="97" t="s">
        <v>188</v>
      </c>
      <c r="E40" s="113">
        <v>42039</v>
      </c>
      <c r="F40" s="94">
        <v>450</v>
      </c>
      <c r="G40" s="96">
        <v>97819</v>
      </c>
      <c r="H40" s="94">
        <v>1886.4589799999999</v>
      </c>
      <c r="I40" s="95">
        <v>2.2897276445381799E-3</v>
      </c>
      <c r="J40" s="95">
        <v>3.8053446044769546E-3</v>
      </c>
      <c r="K40" s="95">
        <v>9.4741758192490162E-5</v>
      </c>
    </row>
    <row r="41" spans="2:16">
      <c r="B41" s="87" t="s">
        <v>1909</v>
      </c>
      <c r="C41" s="84" t="s">
        <v>1910</v>
      </c>
      <c r="D41" s="97" t="s">
        <v>188</v>
      </c>
      <c r="E41" s="113">
        <v>42100</v>
      </c>
      <c r="F41" s="94">
        <v>3780</v>
      </c>
      <c r="G41" s="96">
        <v>96273</v>
      </c>
      <c r="H41" s="94">
        <v>15595.810099999999</v>
      </c>
      <c r="I41" s="95">
        <v>1.8929729139903033E-2</v>
      </c>
      <c r="J41" s="95">
        <v>3.1459699068824801E-2</v>
      </c>
      <c r="K41" s="95">
        <v>7.8325290132213521E-4</v>
      </c>
    </row>
    <row r="42" spans="2:16">
      <c r="B42" s="87" t="s">
        <v>1911</v>
      </c>
      <c r="C42" s="84" t="s">
        <v>1912</v>
      </c>
      <c r="D42" s="97" t="s">
        <v>186</v>
      </c>
      <c r="E42" s="113">
        <v>42023</v>
      </c>
      <c r="F42" s="94">
        <v>8859.85</v>
      </c>
      <c r="G42" s="96">
        <v>61266.26</v>
      </c>
      <c r="H42" s="94">
        <v>20442.210589999999</v>
      </c>
      <c r="I42" s="95">
        <v>3.1256543195265908E-3</v>
      </c>
      <c r="J42" s="95">
        <v>4.1235805600309504E-2</v>
      </c>
      <c r="K42" s="95">
        <v>1.0266488660345754E-3</v>
      </c>
    </row>
    <row r="43" spans="2:16">
      <c r="B43" s="87" t="s">
        <v>1913</v>
      </c>
      <c r="C43" s="84" t="s">
        <v>1914</v>
      </c>
      <c r="D43" s="97" t="s">
        <v>189</v>
      </c>
      <c r="E43" s="113">
        <v>42179</v>
      </c>
      <c r="F43" s="94">
        <v>105096.13</v>
      </c>
      <c r="G43" s="96">
        <v>10835.23</v>
      </c>
      <c r="H43" s="94">
        <v>61798.322520000002</v>
      </c>
      <c r="I43" s="95">
        <v>3.2587658180989805E-2</v>
      </c>
      <c r="J43" s="95">
        <v>0.12465890626850984</v>
      </c>
      <c r="K43" s="95">
        <v>3.1036358547755754E-3</v>
      </c>
      <c r="N43" s="94"/>
      <c r="O43" s="95"/>
    </row>
    <row r="44" spans="2:16">
      <c r="B44" s="87" t="s">
        <v>1915</v>
      </c>
      <c r="C44" s="84" t="s">
        <v>1916</v>
      </c>
      <c r="D44" s="97" t="s">
        <v>188</v>
      </c>
      <c r="E44" s="113">
        <v>41764</v>
      </c>
      <c r="F44" s="94">
        <v>32866.29</v>
      </c>
      <c r="G44" s="96">
        <v>9991.39</v>
      </c>
      <c r="H44" s="94">
        <v>14073.05315</v>
      </c>
      <c r="I44" s="95">
        <v>1.3115002236615256E-2</v>
      </c>
      <c r="J44" s="95">
        <v>2.8388010256586608E-2</v>
      </c>
      <c r="K44" s="95">
        <v>7.0677698942987993E-4</v>
      </c>
    </row>
    <row r="45" spans="2:16">
      <c r="B45" s="87" t="s">
        <v>1917</v>
      </c>
      <c r="C45" s="84" t="s">
        <v>1918</v>
      </c>
      <c r="D45" s="97" t="s">
        <v>186</v>
      </c>
      <c r="E45" s="113">
        <v>41382</v>
      </c>
      <c r="F45" s="94">
        <v>52.64</v>
      </c>
      <c r="G45" s="96">
        <v>217878.90000000002</v>
      </c>
      <c r="H45" s="94">
        <v>431.93959999999998</v>
      </c>
      <c r="I45" s="95">
        <v>3.39246762632628E-3</v>
      </c>
      <c r="J45" s="95">
        <v>8.7130387871987229E-4</v>
      </c>
      <c r="K45" s="95">
        <v>2.1692874094172417E-5</v>
      </c>
    </row>
    <row r="46" spans="2:16">
      <c r="B46" s="87" t="s">
        <v>1919</v>
      </c>
      <c r="C46" s="84" t="s">
        <v>1920</v>
      </c>
      <c r="D46" s="97" t="s">
        <v>186</v>
      </c>
      <c r="E46" s="113">
        <v>41381</v>
      </c>
      <c r="F46" s="94">
        <v>196.12</v>
      </c>
      <c r="G46" s="96">
        <v>108735.8</v>
      </c>
      <c r="H46" s="94">
        <v>803.11357999999996</v>
      </c>
      <c r="I46" s="95">
        <v>2.4143510011976855E-3</v>
      </c>
      <c r="J46" s="95">
        <v>1.6200320074996654E-3</v>
      </c>
      <c r="K46" s="95">
        <v>4.0333976727903779E-5</v>
      </c>
    </row>
    <row r="47" spans="2:16">
      <c r="B47" s="87" t="s">
        <v>1921</v>
      </c>
      <c r="C47" s="84" t="s">
        <v>1922</v>
      </c>
      <c r="D47" s="97" t="s">
        <v>186</v>
      </c>
      <c r="E47" s="113">
        <v>40968</v>
      </c>
      <c r="F47" s="94">
        <v>3808.58</v>
      </c>
      <c r="G47" s="96">
        <v>180302.58</v>
      </c>
      <c r="H47" s="94">
        <v>25861.001479999999</v>
      </c>
      <c r="I47" s="95">
        <v>5.1191657389445351E-3</v>
      </c>
      <c r="J47" s="95">
        <v>5.2166531841730548E-2</v>
      </c>
      <c r="K47" s="95">
        <v>1.2987914260578252E-3</v>
      </c>
    </row>
    <row r="48" spans="2:16">
      <c r="B48" s="87" t="s">
        <v>1923</v>
      </c>
      <c r="C48" s="84" t="s">
        <v>1924</v>
      </c>
      <c r="D48" s="97" t="s">
        <v>186</v>
      </c>
      <c r="E48" s="113">
        <v>41955</v>
      </c>
      <c r="F48" s="94">
        <v>13700</v>
      </c>
      <c r="G48" s="96">
        <v>101295.25</v>
      </c>
      <c r="H48" s="94">
        <v>52262.471389999999</v>
      </c>
      <c r="I48" s="95">
        <v>5.1726583979967537E-3</v>
      </c>
      <c r="J48" s="95">
        <v>0.10542329074156052</v>
      </c>
      <c r="K48" s="95">
        <v>2.6247262619902372E-3</v>
      </c>
    </row>
    <row r="49" spans="2:15">
      <c r="B49" s="87" t="s">
        <v>1925</v>
      </c>
      <c r="C49" s="84" t="s">
        <v>1926</v>
      </c>
      <c r="D49" s="97" t="s">
        <v>186</v>
      </c>
      <c r="E49" s="113">
        <v>42030</v>
      </c>
      <c r="F49" s="94">
        <v>3946.25</v>
      </c>
      <c r="G49" s="96">
        <v>100589.63</v>
      </c>
      <c r="H49" s="94">
        <v>14949.205810000001</v>
      </c>
      <c r="I49" s="95">
        <v>4.8328382164295487E-3</v>
      </c>
      <c r="J49" s="95">
        <v>3.0155375904489079E-2</v>
      </c>
      <c r="K49" s="95">
        <v>7.5077913542588093E-4</v>
      </c>
      <c r="N49" s="130"/>
      <c r="O49" s="95"/>
    </row>
    <row r="50" spans="2:15">
      <c r="B50" s="87" t="s">
        <v>1927</v>
      </c>
      <c r="C50" s="84" t="s">
        <v>1928</v>
      </c>
      <c r="D50" s="97" t="s">
        <v>186</v>
      </c>
      <c r="E50" s="113">
        <v>41331</v>
      </c>
      <c r="F50" s="94">
        <v>379.09</v>
      </c>
      <c r="G50" s="96">
        <v>86495.77</v>
      </c>
      <c r="H50" s="94">
        <v>1234.8454099999999</v>
      </c>
      <c r="I50" s="95">
        <v>1.9860483305455479E-4</v>
      </c>
      <c r="J50" s="95">
        <v>2.4909167748278483E-3</v>
      </c>
      <c r="K50" s="95">
        <v>6.2016416195451215E-5</v>
      </c>
    </row>
    <row r="51" spans="2:15">
      <c r="B51" s="87" t="s">
        <v>1929</v>
      </c>
      <c r="C51" s="84" t="s">
        <v>1930</v>
      </c>
      <c r="D51" s="97" t="s">
        <v>186</v>
      </c>
      <c r="E51" s="113">
        <v>41382</v>
      </c>
      <c r="F51" s="94">
        <v>275</v>
      </c>
      <c r="G51" s="96">
        <v>84585.48</v>
      </c>
      <c r="H51" s="94">
        <v>876.00952000000007</v>
      </c>
      <c r="I51" s="95">
        <v>1.4089190684508492E-4</v>
      </c>
      <c r="J51" s="95">
        <v>1.7670769074461651E-3</v>
      </c>
      <c r="K51" s="95">
        <v>4.399495721776012E-5</v>
      </c>
    </row>
    <row r="52" spans="2:15">
      <c r="B52" s="87" t="s">
        <v>1931</v>
      </c>
      <c r="C52" s="84" t="s">
        <v>1932</v>
      </c>
      <c r="D52" s="97" t="s">
        <v>186</v>
      </c>
      <c r="E52" s="113">
        <v>41331</v>
      </c>
      <c r="F52" s="94">
        <v>182.26</v>
      </c>
      <c r="G52" s="96">
        <v>86528.53</v>
      </c>
      <c r="H52" s="94">
        <v>593.92161999999996</v>
      </c>
      <c r="I52" s="95">
        <v>9.5522648610396293E-5</v>
      </c>
      <c r="J52" s="95">
        <v>1.1980522535131996E-3</v>
      </c>
      <c r="K52" s="95">
        <v>2.9827936416264948E-5</v>
      </c>
    </row>
    <row r="53" spans="2:15">
      <c r="B53" s="87" t="s">
        <v>1933</v>
      </c>
      <c r="C53" s="84" t="s">
        <v>1934</v>
      </c>
      <c r="D53" s="97" t="s">
        <v>186</v>
      </c>
      <c r="E53" s="113">
        <v>41316</v>
      </c>
      <c r="F53" s="94">
        <v>200</v>
      </c>
      <c r="G53" s="96">
        <v>85671.62</v>
      </c>
      <c r="H53" s="94">
        <v>645.27864</v>
      </c>
      <c r="I53" s="95">
        <v>1.0378259135357695E-4</v>
      </c>
      <c r="J53" s="95">
        <v>1.3016490775263118E-3</v>
      </c>
      <c r="K53" s="95">
        <v>3.2407189091203521E-5</v>
      </c>
    </row>
    <row r="54" spans="2:15">
      <c r="B54" s="87" t="s">
        <v>1935</v>
      </c>
      <c r="C54" s="84" t="s">
        <v>1936</v>
      </c>
      <c r="D54" s="97" t="s">
        <v>186</v>
      </c>
      <c r="E54" s="113">
        <v>39545</v>
      </c>
      <c r="F54" s="94">
        <v>2809.05</v>
      </c>
      <c r="G54" s="96">
        <v>1030.26</v>
      </c>
      <c r="H54" s="94">
        <v>108.99</v>
      </c>
      <c r="I54" s="95">
        <v>5.0299981539597563E-3</v>
      </c>
      <c r="J54" s="95">
        <v>2.1985344650427715E-4</v>
      </c>
      <c r="K54" s="95">
        <v>5.4736966638943313E-6</v>
      </c>
    </row>
    <row r="55" spans="2:15">
      <c r="B55" s="87" t="s">
        <v>1937</v>
      </c>
      <c r="C55" s="84" t="s">
        <v>1938</v>
      </c>
      <c r="D55" s="97" t="s">
        <v>186</v>
      </c>
      <c r="E55" s="113">
        <v>41557</v>
      </c>
      <c r="F55" s="94">
        <v>39.130000000000003</v>
      </c>
      <c r="G55" s="96">
        <v>0</v>
      </c>
      <c r="H55" s="94">
        <v>0</v>
      </c>
      <c r="I55" s="95">
        <v>0</v>
      </c>
      <c r="J55" s="95">
        <v>0</v>
      </c>
      <c r="K55" s="95">
        <v>0</v>
      </c>
    </row>
    <row r="56" spans="2:15">
      <c r="B56" s="87" t="s">
        <v>1939</v>
      </c>
      <c r="C56" s="84" t="s">
        <v>1940</v>
      </c>
      <c r="D56" s="97" t="s">
        <v>186</v>
      </c>
      <c r="E56" s="113">
        <v>41248</v>
      </c>
      <c r="F56" s="94">
        <v>430.08</v>
      </c>
      <c r="G56" s="96">
        <v>106064.65000000001</v>
      </c>
      <c r="H56" s="94">
        <v>1717.9194600000001</v>
      </c>
      <c r="I56" s="95">
        <v>1.2111756710072687E-3</v>
      </c>
      <c r="J56" s="95">
        <v>3.4653685117695819E-3</v>
      </c>
      <c r="K56" s="95">
        <v>8.6277365052217188E-5</v>
      </c>
    </row>
    <row r="57" spans="2:15">
      <c r="B57" s="83"/>
      <c r="C57" s="84"/>
      <c r="D57" s="84"/>
      <c r="E57" s="84"/>
      <c r="F57" s="94"/>
      <c r="G57" s="96"/>
      <c r="H57" s="84"/>
      <c r="I57" s="84"/>
      <c r="J57" s="95"/>
      <c r="K57" s="84"/>
    </row>
    <row r="58" spans="2:15">
      <c r="B58" s="101" t="s">
        <v>258</v>
      </c>
      <c r="C58" s="82"/>
      <c r="D58" s="82"/>
      <c r="E58" s="82"/>
      <c r="F58" s="91"/>
      <c r="G58" s="93"/>
      <c r="H58" s="91">
        <v>106673.8675199999</v>
      </c>
      <c r="I58" s="82"/>
      <c r="J58" s="92">
        <v>0.21518136917343469</v>
      </c>
      <c r="K58" s="92">
        <v>5.3573758397002418E-3</v>
      </c>
    </row>
    <row r="59" spans="2:15">
      <c r="B59" s="87" t="s">
        <v>1941</v>
      </c>
      <c r="C59" s="84">
        <v>5263</v>
      </c>
      <c r="D59" s="97" t="s">
        <v>186</v>
      </c>
      <c r="E59" s="113">
        <v>42082</v>
      </c>
      <c r="F59" s="94">
        <v>1991189.13</v>
      </c>
      <c r="G59" s="96">
        <v>51.77</v>
      </c>
      <c r="H59" s="94">
        <v>3882.1907000000001</v>
      </c>
      <c r="I59" s="95">
        <v>3.6303630363036304E-3</v>
      </c>
      <c r="J59" s="95">
        <v>7.8311129955211702E-3</v>
      </c>
      <c r="K59" s="95">
        <v>1.9497141281944765E-4</v>
      </c>
    </row>
    <row r="60" spans="2:15">
      <c r="B60" s="87" t="s">
        <v>1942</v>
      </c>
      <c r="C60" s="84">
        <v>5264</v>
      </c>
      <c r="D60" s="97" t="s">
        <v>186</v>
      </c>
      <c r="E60" s="113">
        <v>42095</v>
      </c>
      <c r="F60" s="94">
        <v>3292853.31</v>
      </c>
      <c r="G60" s="96">
        <v>101.26</v>
      </c>
      <c r="H60" s="94">
        <v>12557.744359999999</v>
      </c>
      <c r="I60" s="95">
        <v>6.3727848101265822E-4</v>
      </c>
      <c r="J60" s="95">
        <v>2.5331345791959337E-2</v>
      </c>
      <c r="K60" s="95">
        <v>6.3067513908954818E-4</v>
      </c>
    </row>
    <row r="61" spans="2:15">
      <c r="B61" s="87" t="s">
        <v>1943</v>
      </c>
      <c r="C61" s="84">
        <v>5266</v>
      </c>
      <c r="D61" s="97" t="s">
        <v>186</v>
      </c>
      <c r="E61" s="113">
        <v>42170</v>
      </c>
      <c r="F61" s="94">
        <v>2648432.1800000002</v>
      </c>
      <c r="G61" s="96">
        <v>73.23</v>
      </c>
      <c r="H61" s="94">
        <v>7304.3758799999996</v>
      </c>
      <c r="I61" s="95">
        <v>2.3800000000000002E-3</v>
      </c>
      <c r="J61" s="95">
        <v>1.4734307842744402E-2</v>
      </c>
      <c r="K61" s="95">
        <v>3.6684042468287199E-4</v>
      </c>
    </row>
    <row r="62" spans="2:15">
      <c r="B62" s="87" t="s">
        <v>1944</v>
      </c>
      <c r="C62" s="84">
        <v>5222</v>
      </c>
      <c r="D62" s="97" t="s">
        <v>186</v>
      </c>
      <c r="E62" s="113">
        <v>40675</v>
      </c>
      <c r="F62" s="94">
        <v>2809930.36</v>
      </c>
      <c r="G62" s="96">
        <v>85.84</v>
      </c>
      <c r="H62" s="94">
        <v>9083.3669800000007</v>
      </c>
      <c r="I62" s="95">
        <v>5.546670351288056E-3</v>
      </c>
      <c r="J62" s="95">
        <v>1.8322869404680687E-2</v>
      </c>
      <c r="K62" s="95">
        <v>4.5618493013445209E-4</v>
      </c>
    </row>
    <row r="63" spans="2:15">
      <c r="B63" s="87" t="s">
        <v>1945</v>
      </c>
      <c r="C63" s="84">
        <v>5099</v>
      </c>
      <c r="D63" s="97" t="s">
        <v>186</v>
      </c>
      <c r="E63" s="113">
        <v>39758</v>
      </c>
      <c r="F63" s="94">
        <v>502272.42</v>
      </c>
      <c r="G63" s="96">
        <v>300.15999999999997</v>
      </c>
      <c r="H63" s="94">
        <v>5677.6208499999993</v>
      </c>
      <c r="I63" s="95">
        <v>6.1437920394658996E-3</v>
      </c>
      <c r="J63" s="95">
        <v>1.1452835230911493E-2</v>
      </c>
      <c r="K63" s="95">
        <v>2.8514152037344614E-4</v>
      </c>
    </row>
    <row r="64" spans="2:15">
      <c r="B64" s="87" t="s">
        <v>1946</v>
      </c>
      <c r="C64" s="84">
        <v>5228</v>
      </c>
      <c r="D64" s="97" t="s">
        <v>186</v>
      </c>
      <c r="E64" s="113">
        <v>41086</v>
      </c>
      <c r="F64" s="94">
        <v>4559999.9000000004</v>
      </c>
      <c r="G64" s="96">
        <v>94.8</v>
      </c>
      <c r="H64" s="94">
        <v>16279.158609999999</v>
      </c>
      <c r="I64" s="95">
        <v>2.2641509433962263E-2</v>
      </c>
      <c r="J64" s="95">
        <v>3.2838142275422311E-2</v>
      </c>
      <c r="K64" s="95">
        <v>8.1757203573322023E-4</v>
      </c>
    </row>
    <row r="65" spans="2:11">
      <c r="B65" s="87" t="s">
        <v>1947</v>
      </c>
      <c r="C65" s="84">
        <v>5087</v>
      </c>
      <c r="D65" s="97" t="s">
        <v>186</v>
      </c>
      <c r="E65" s="113">
        <v>39713</v>
      </c>
      <c r="F65" s="94">
        <v>336000</v>
      </c>
      <c r="G65" s="96">
        <v>18.34</v>
      </c>
      <c r="H65" s="94">
        <v>232.01049</v>
      </c>
      <c r="I65" s="95">
        <v>3.2042479172388543E-4</v>
      </c>
      <c r="J65" s="95">
        <v>4.6800904534036273E-4</v>
      </c>
      <c r="K65" s="95">
        <v>1.1652032710354061E-5</v>
      </c>
    </row>
    <row r="66" spans="2:11">
      <c r="B66" s="87" t="s">
        <v>1948</v>
      </c>
      <c r="C66" s="84">
        <v>5223</v>
      </c>
      <c r="D66" s="97" t="s">
        <v>186</v>
      </c>
      <c r="E66" s="113">
        <v>40749</v>
      </c>
      <c r="F66" s="94">
        <v>4445147.05</v>
      </c>
      <c r="G66" s="96">
        <v>44.18</v>
      </c>
      <c r="H66" s="94">
        <v>7396.6557999999995</v>
      </c>
      <c r="I66" s="95">
        <v>9.7954186010917807E-3</v>
      </c>
      <c r="J66" s="95">
        <v>1.4920453897016711E-2</v>
      </c>
      <c r="K66" s="95">
        <v>3.7147490757348983E-4</v>
      </c>
    </row>
    <row r="67" spans="2:11">
      <c r="B67" s="87" t="s">
        <v>1949</v>
      </c>
      <c r="C67" s="84">
        <v>5270</v>
      </c>
      <c r="D67" s="97" t="s">
        <v>186</v>
      </c>
      <c r="E67" s="113">
        <v>42338</v>
      </c>
      <c r="F67" s="94">
        <v>2881364.88</v>
      </c>
      <c r="G67" s="96">
        <v>97.99</v>
      </c>
      <c r="H67" s="94">
        <v>10633.056359999999</v>
      </c>
      <c r="I67" s="95">
        <v>8.0562051282051274E-3</v>
      </c>
      <c r="J67" s="95">
        <v>2.1448886022756436E-2</v>
      </c>
      <c r="K67" s="95">
        <v>5.3401344274458574E-4</v>
      </c>
    </row>
    <row r="68" spans="2:11">
      <c r="B68" s="87" t="s">
        <v>1950</v>
      </c>
      <c r="C68" s="84">
        <v>5121</v>
      </c>
      <c r="D68" s="97" t="s">
        <v>187</v>
      </c>
      <c r="E68" s="113">
        <v>39988</v>
      </c>
      <c r="F68" s="94">
        <v>12226653.52</v>
      </c>
      <c r="G68" s="96">
        <v>16.194400000000002</v>
      </c>
      <c r="H68" s="94">
        <v>1980.0331799999999</v>
      </c>
      <c r="I68" s="95">
        <v>3.2687755102040819E-2</v>
      </c>
      <c r="J68" s="95">
        <v>3.9941014663347442E-3</v>
      </c>
      <c r="K68" s="95">
        <v>9.9441242423764425E-5</v>
      </c>
    </row>
    <row r="69" spans="2:11">
      <c r="B69" s="87" t="s">
        <v>1951</v>
      </c>
      <c r="C69" s="84">
        <v>5258</v>
      </c>
      <c r="D69" s="97" t="s">
        <v>187</v>
      </c>
      <c r="E69" s="113">
        <v>42036</v>
      </c>
      <c r="F69" s="94">
        <v>15278033.199999999</v>
      </c>
      <c r="G69" s="96">
        <v>73.390799999999999</v>
      </c>
      <c r="H69" s="94">
        <v>11212.670789999998</v>
      </c>
      <c r="I69" s="95">
        <v>2.8590140322414477E-2</v>
      </c>
      <c r="J69" s="95">
        <v>2.2618077967697367E-2</v>
      </c>
      <c r="K69" s="95">
        <v>5.6312284334864124E-4</v>
      </c>
    </row>
    <row r="70" spans="2:11">
      <c r="B70" s="87" t="s">
        <v>1952</v>
      </c>
      <c r="C70" s="84">
        <v>5255</v>
      </c>
      <c r="D70" s="97" t="s">
        <v>186</v>
      </c>
      <c r="E70" s="113">
        <v>41407</v>
      </c>
      <c r="F70" s="94">
        <v>355027.5</v>
      </c>
      <c r="G70" s="96">
        <v>62.12</v>
      </c>
      <c r="H70" s="94">
        <v>830.51443999999992</v>
      </c>
      <c r="I70" s="95">
        <v>2.1910112359550562E-2</v>
      </c>
      <c r="J70" s="95">
        <v>1.67530472525525E-3</v>
      </c>
      <c r="K70" s="95">
        <v>4.1710102941041093E-5</v>
      </c>
    </row>
    <row r="71" spans="2:11">
      <c r="B71" s="87" t="s">
        <v>1953</v>
      </c>
      <c r="C71" s="84">
        <v>5268</v>
      </c>
      <c r="D71" s="97" t="s">
        <v>188</v>
      </c>
      <c r="E71" s="113">
        <v>42206</v>
      </c>
      <c r="F71" s="94">
        <v>109931</v>
      </c>
      <c r="G71" s="96">
        <v>0</v>
      </c>
      <c r="H71" s="94">
        <v>4.6999999999999999E-4</v>
      </c>
      <c r="I71" s="95">
        <v>2.4110218140068885E-3</v>
      </c>
      <c r="J71" s="95">
        <v>9.4807890500972814E-10</v>
      </c>
      <c r="K71" s="95">
        <v>2.3604343811637176E-11</v>
      </c>
    </row>
    <row r="72" spans="2:11">
      <c r="B72" s="87" t="s">
        <v>1954</v>
      </c>
      <c r="C72" s="84">
        <v>5225</v>
      </c>
      <c r="D72" s="97" t="s">
        <v>186</v>
      </c>
      <c r="E72" s="113">
        <v>41819</v>
      </c>
      <c r="F72" s="94">
        <v>6100441.9500000002</v>
      </c>
      <c r="G72" s="96">
        <v>34.21</v>
      </c>
      <c r="H72" s="94">
        <v>7858.7836600000001</v>
      </c>
      <c r="I72" s="95">
        <v>7.221006555070888E-3</v>
      </c>
      <c r="J72" s="95">
        <v>1.5852653206555625E-2</v>
      </c>
      <c r="K72" s="95">
        <v>3.9468389670620501E-4</v>
      </c>
    </row>
    <row r="73" spans="2:11">
      <c r="B73" s="87" t="s">
        <v>1955</v>
      </c>
      <c r="C73" s="84">
        <v>5267</v>
      </c>
      <c r="D73" s="97" t="s">
        <v>188</v>
      </c>
      <c r="E73" s="113">
        <v>42446</v>
      </c>
      <c r="F73" s="94">
        <v>462046</v>
      </c>
      <c r="G73" s="96">
        <v>70.400000000000006</v>
      </c>
      <c r="H73" s="94">
        <v>1394.0493300000001</v>
      </c>
      <c r="I73" s="95">
        <v>6.4359880888524845E-3</v>
      </c>
      <c r="J73" s="95">
        <v>2.8120611964169047E-3</v>
      </c>
      <c r="K73" s="95">
        <v>7.0011956756813726E-5</v>
      </c>
    </row>
    <row r="74" spans="2:11">
      <c r="B74" s="87" t="s">
        <v>1956</v>
      </c>
      <c r="C74" s="84">
        <v>5269</v>
      </c>
      <c r="D74" s="97" t="s">
        <v>188</v>
      </c>
      <c r="E74" s="113">
        <v>41730</v>
      </c>
      <c r="F74" s="94">
        <v>697422.93</v>
      </c>
      <c r="G74" s="96">
        <v>85.73</v>
      </c>
      <c r="H74" s="94">
        <v>2562.3751200000002</v>
      </c>
      <c r="I74" s="95">
        <v>9.9039318609487961E-3</v>
      </c>
      <c r="J74" s="95">
        <v>5.1687953148803634E-3</v>
      </c>
      <c r="K74" s="95">
        <v>1.2868762405715973E-4</v>
      </c>
    </row>
    <row r="75" spans="2:11">
      <c r="B75" s="87" t="s">
        <v>1957</v>
      </c>
      <c r="C75" s="84">
        <v>5227</v>
      </c>
      <c r="D75" s="97" t="s">
        <v>186</v>
      </c>
      <c r="E75" s="113">
        <v>40997</v>
      </c>
      <c r="F75" s="94">
        <v>832093.05000009993</v>
      </c>
      <c r="G75" s="96">
        <v>59.06</v>
      </c>
      <c r="H75" s="94">
        <v>1850.8538299999</v>
      </c>
      <c r="I75" s="95">
        <v>2.1818181818181819E-3</v>
      </c>
      <c r="J75" s="95">
        <v>3.7335222818709931E-3</v>
      </c>
      <c r="K75" s="95">
        <v>9.2953596060432134E-5</v>
      </c>
    </row>
    <row r="76" spans="2:11">
      <c r="B76" s="87" t="s">
        <v>1958</v>
      </c>
      <c r="C76" s="84">
        <v>5257</v>
      </c>
      <c r="D76" s="97" t="s">
        <v>186</v>
      </c>
      <c r="E76" s="113">
        <v>42033</v>
      </c>
      <c r="F76" s="94">
        <v>1240191</v>
      </c>
      <c r="G76" s="96">
        <v>95.01</v>
      </c>
      <c r="H76" s="94">
        <v>4437.5497699999996</v>
      </c>
      <c r="I76" s="95">
        <v>1.9242005451722683E-2</v>
      </c>
      <c r="J76" s="95">
        <v>8.9513772912080229E-3</v>
      </c>
      <c r="K76" s="95">
        <v>2.2286266053687546E-4</v>
      </c>
    </row>
    <row r="77" spans="2:11">
      <c r="B77" s="87" t="s">
        <v>1959</v>
      </c>
      <c r="C77" s="84">
        <v>5094</v>
      </c>
      <c r="D77" s="97" t="s">
        <v>186</v>
      </c>
      <c r="E77" s="113">
        <v>39716</v>
      </c>
      <c r="F77" s="94">
        <v>404247</v>
      </c>
      <c r="G77" s="96">
        <v>98.59</v>
      </c>
      <c r="H77" s="94">
        <v>1500.8569</v>
      </c>
      <c r="I77" s="95">
        <v>2.745E-3</v>
      </c>
      <c r="J77" s="95">
        <v>3.0275122687836065E-3</v>
      </c>
      <c r="K77" s="95">
        <v>7.5376047403548837E-5</v>
      </c>
    </row>
    <row r="78" spans="2:11">
      <c r="B78" s="149"/>
      <c r="C78" s="150"/>
      <c r="D78" s="150"/>
      <c r="E78" s="150"/>
      <c r="F78" s="150"/>
      <c r="G78" s="150"/>
      <c r="H78" s="150"/>
      <c r="I78" s="150"/>
      <c r="J78" s="150"/>
      <c r="K78" s="150"/>
    </row>
    <row r="79" spans="2:11">
      <c r="B79" s="149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2:11">
      <c r="B80" s="151" t="s">
        <v>2179</v>
      </c>
      <c r="C80" s="150"/>
      <c r="D80" s="150"/>
      <c r="E80" s="150"/>
      <c r="F80" s="150"/>
      <c r="G80" s="150"/>
      <c r="H80" s="150"/>
      <c r="I80" s="150"/>
      <c r="J80" s="150"/>
      <c r="K80" s="150"/>
    </row>
    <row r="81" spans="2:11">
      <c r="B81" s="151" t="s">
        <v>135</v>
      </c>
      <c r="C81" s="150"/>
      <c r="D81" s="150"/>
      <c r="E81" s="150"/>
      <c r="F81" s="150"/>
      <c r="G81" s="150"/>
      <c r="H81" s="150"/>
      <c r="I81" s="150"/>
      <c r="J81" s="150"/>
      <c r="K81" s="150"/>
    </row>
    <row r="82" spans="2:11">
      <c r="B82" s="152"/>
      <c r="C82" s="150"/>
      <c r="D82" s="150"/>
      <c r="E82" s="150"/>
      <c r="F82" s="150"/>
      <c r="G82" s="150"/>
      <c r="H82" s="150"/>
      <c r="I82" s="150"/>
      <c r="J82" s="150"/>
      <c r="K82" s="150"/>
    </row>
    <row r="83" spans="2:11">
      <c r="B83" s="149"/>
      <c r="C83" s="150"/>
      <c r="D83" s="150"/>
      <c r="E83" s="150"/>
      <c r="F83" s="150"/>
      <c r="G83" s="150"/>
      <c r="H83" s="150"/>
      <c r="I83" s="150"/>
      <c r="J83" s="150"/>
      <c r="K83" s="150"/>
    </row>
    <row r="84" spans="2:11">
      <c r="C84" s="1"/>
    </row>
    <row r="85" spans="2:11">
      <c r="C85" s="1"/>
    </row>
    <row r="86" spans="2:11">
      <c r="C86" s="1"/>
    </row>
    <row r="87" spans="2:11">
      <c r="C87" s="1"/>
    </row>
    <row r="88" spans="2:11">
      <c r="C88" s="1"/>
    </row>
    <row r="89" spans="2:11">
      <c r="C89" s="1"/>
    </row>
    <row r="90" spans="2:11">
      <c r="C90" s="1"/>
    </row>
    <row r="91" spans="2:11">
      <c r="C91" s="1"/>
    </row>
    <row r="92" spans="2:11">
      <c r="C92" s="1"/>
    </row>
    <row r="93" spans="2:11">
      <c r="C93" s="1"/>
    </row>
    <row r="94" spans="2:11">
      <c r="C94" s="1"/>
    </row>
    <row r="95" spans="2:11">
      <c r="C95" s="1"/>
    </row>
    <row r="96" spans="2:11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O3:XFD1048576 AB1:XFD2 B82:B1048576 N43:N1048576 N3:N41 A1:A1048576 B1:B79 D3:M1048576 D1:Z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0.5703125" style="2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202</v>
      </c>
      <c r="C1" s="78" t="s" vm="1">
        <v>265</v>
      </c>
    </row>
    <row r="2" spans="2:59">
      <c r="B2" s="57" t="s">
        <v>201</v>
      </c>
      <c r="C2" s="78" t="s">
        <v>266</v>
      </c>
    </row>
    <row r="3" spans="2:59">
      <c r="B3" s="57" t="s">
        <v>203</v>
      </c>
      <c r="C3" s="78" t="s">
        <v>267</v>
      </c>
    </row>
    <row r="4" spans="2:59">
      <c r="B4" s="57" t="s">
        <v>204</v>
      </c>
      <c r="C4" s="78">
        <v>17013</v>
      </c>
    </row>
    <row r="6" spans="2:59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59" ht="26.25" customHeight="1">
      <c r="B7" s="169" t="s">
        <v>120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</row>
    <row r="8" spans="2:59" s="3" customFormat="1" ht="63">
      <c r="B8" s="23" t="s">
        <v>139</v>
      </c>
      <c r="C8" s="31" t="s">
        <v>58</v>
      </c>
      <c r="D8" s="70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72</v>
      </c>
      <c r="K8" s="70" t="s">
        <v>205</v>
      </c>
      <c r="L8" s="32" t="s">
        <v>207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61</v>
      </c>
      <c r="C11" s="124"/>
      <c r="D11" s="124"/>
      <c r="E11" s="124"/>
      <c r="F11" s="124"/>
      <c r="G11" s="125"/>
      <c r="H11" s="126"/>
      <c r="I11" s="125">
        <v>62.253650000000007</v>
      </c>
      <c r="J11" s="124"/>
      <c r="K11" s="127">
        <v>1</v>
      </c>
      <c r="L11" s="127">
        <v>3.1265033151687805E-6</v>
      </c>
      <c r="M11" s="1"/>
      <c r="N11" s="1"/>
      <c r="O11" s="1"/>
      <c r="P11" s="1"/>
      <c r="BG11" s="1"/>
    </row>
    <row r="12" spans="2:59" ht="21" customHeight="1">
      <c r="B12" s="128" t="s">
        <v>1960</v>
      </c>
      <c r="C12" s="124"/>
      <c r="D12" s="124"/>
      <c r="E12" s="124"/>
      <c r="F12" s="124"/>
      <c r="G12" s="125"/>
      <c r="H12" s="126"/>
      <c r="I12" s="125">
        <v>62.253650000000007</v>
      </c>
      <c r="J12" s="124"/>
      <c r="K12" s="127">
        <v>1</v>
      </c>
      <c r="L12" s="127">
        <v>3.1265033151687805E-6</v>
      </c>
    </row>
    <row r="13" spans="2:59">
      <c r="B13" s="83" t="s">
        <v>1961</v>
      </c>
      <c r="C13" s="84" t="s">
        <v>1962</v>
      </c>
      <c r="D13" s="97" t="s">
        <v>1119</v>
      </c>
      <c r="E13" s="97" t="s">
        <v>187</v>
      </c>
      <c r="F13" s="113">
        <v>41546</v>
      </c>
      <c r="G13" s="94">
        <v>8390.6299999999992</v>
      </c>
      <c r="H13" s="96">
        <v>0</v>
      </c>
      <c r="I13" s="94">
        <v>1.0000000000000001E-5</v>
      </c>
      <c r="J13" s="95">
        <v>0</v>
      </c>
      <c r="K13" s="95">
        <v>1.6063315163046663E-7</v>
      </c>
      <c r="L13" s="95">
        <v>5.0222008109866341E-13</v>
      </c>
    </row>
    <row r="14" spans="2:59">
      <c r="B14" s="83" t="s">
        <v>1963</v>
      </c>
      <c r="C14" s="84" t="s">
        <v>1964</v>
      </c>
      <c r="D14" s="97" t="s">
        <v>1112</v>
      </c>
      <c r="E14" s="97" t="s">
        <v>187</v>
      </c>
      <c r="F14" s="113">
        <v>41879</v>
      </c>
      <c r="G14" s="94">
        <v>1092106</v>
      </c>
      <c r="H14" s="96">
        <v>2.0000000000000001E-4</v>
      </c>
      <c r="I14" s="94">
        <v>0.22716</v>
      </c>
      <c r="J14" s="95">
        <v>3.2018480727478399E-2</v>
      </c>
      <c r="K14" s="95">
        <v>3.6489426724376798E-3</v>
      </c>
      <c r="L14" s="95">
        <v>1.1408431362237237E-8</v>
      </c>
    </row>
    <row r="15" spans="2:59">
      <c r="B15" s="83" t="s">
        <v>1965</v>
      </c>
      <c r="C15" s="84" t="s">
        <v>1966</v>
      </c>
      <c r="D15" s="97" t="s">
        <v>1112</v>
      </c>
      <c r="E15" s="97" t="s">
        <v>187</v>
      </c>
      <c r="F15" s="113">
        <v>41660</v>
      </c>
      <c r="G15" s="94">
        <v>127611</v>
      </c>
      <c r="H15" s="96">
        <v>0.48609999999999998</v>
      </c>
      <c r="I15" s="94">
        <v>62.026480000000006</v>
      </c>
      <c r="J15" s="95">
        <v>3.0503435404264759E-2</v>
      </c>
      <c r="K15" s="95">
        <v>0.99635089669441068</v>
      </c>
      <c r="L15" s="95">
        <v>3.1150943815864622E-6</v>
      </c>
    </row>
    <row r="16" spans="2:59">
      <c r="B16" s="83"/>
      <c r="C16" s="84"/>
      <c r="D16" s="97"/>
      <c r="E16" s="97"/>
      <c r="F16" s="113"/>
      <c r="G16" s="94"/>
      <c r="H16" s="96"/>
      <c r="I16" s="94"/>
      <c r="J16" s="95"/>
      <c r="K16" s="95"/>
      <c r="L16" s="95"/>
    </row>
    <row r="17" spans="2:12">
      <c r="B17" s="128" t="s">
        <v>261</v>
      </c>
      <c r="C17" s="84"/>
      <c r="D17" s="84"/>
      <c r="E17" s="84"/>
      <c r="F17" s="84"/>
      <c r="G17" s="94"/>
      <c r="H17" s="96"/>
      <c r="I17" s="125">
        <v>1.0000000000000001E-5</v>
      </c>
      <c r="J17" s="127"/>
      <c r="K17" s="127">
        <v>0</v>
      </c>
      <c r="L17" s="127">
        <v>5.0222008109866341E-13</v>
      </c>
    </row>
    <row r="18" spans="2:12">
      <c r="B18" s="83" t="s">
        <v>1967</v>
      </c>
      <c r="C18" s="84" t="s">
        <v>1968</v>
      </c>
      <c r="D18" s="97" t="s">
        <v>1112</v>
      </c>
      <c r="E18" s="97" t="s">
        <v>186</v>
      </c>
      <c r="F18" s="113">
        <v>40570</v>
      </c>
      <c r="G18" s="94">
        <v>56279</v>
      </c>
      <c r="H18" s="96">
        <v>0</v>
      </c>
      <c r="I18" s="94">
        <v>0</v>
      </c>
      <c r="J18" s="95">
        <v>6.796993810616059E-3</v>
      </c>
      <c r="K18" s="95">
        <v>0</v>
      </c>
      <c r="L18" s="95">
        <v>0</v>
      </c>
    </row>
    <row r="19" spans="2:12">
      <c r="B19" s="100"/>
      <c r="C19" s="84"/>
      <c r="D19" s="84"/>
      <c r="E19" s="84"/>
      <c r="F19" s="84"/>
      <c r="G19" s="94"/>
      <c r="H19" s="96"/>
      <c r="I19" s="84"/>
      <c r="J19" s="84"/>
      <c r="K19" s="95"/>
      <c r="L19" s="84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51" t="s">
        <v>2179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51" t="s">
        <v>135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52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D3:XFD1048576 AH1:XFD2 D1:AF2 A1:A1048576 B1:B20 B23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104</v>
      </c>
      <c r="C6" s="14" t="s">
        <v>58</v>
      </c>
      <c r="E6" s="14" t="s">
        <v>140</v>
      </c>
      <c r="I6" s="14" t="s">
        <v>15</v>
      </c>
      <c r="J6" s="14" t="s">
        <v>81</v>
      </c>
      <c r="M6" s="14" t="s">
        <v>124</v>
      </c>
      <c r="Q6" s="14" t="s">
        <v>17</v>
      </c>
      <c r="R6" s="14" t="s">
        <v>19</v>
      </c>
      <c r="U6" s="14" t="s">
        <v>75</v>
      </c>
      <c r="W6" s="15" t="s">
        <v>71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109</v>
      </c>
      <c r="C8" s="31" t="s">
        <v>58</v>
      </c>
      <c r="D8" s="31" t="s">
        <v>142</v>
      </c>
      <c r="I8" s="31" t="s">
        <v>15</v>
      </c>
      <c r="J8" s="31" t="s">
        <v>81</v>
      </c>
      <c r="K8" s="31" t="s">
        <v>125</v>
      </c>
      <c r="L8" s="31" t="s">
        <v>18</v>
      </c>
      <c r="M8" s="31" t="s">
        <v>124</v>
      </c>
      <c r="Q8" s="31" t="s">
        <v>17</v>
      </c>
      <c r="R8" s="31" t="s">
        <v>19</v>
      </c>
      <c r="S8" s="31" t="s">
        <v>0</v>
      </c>
      <c r="T8" s="31" t="s">
        <v>128</v>
      </c>
      <c r="U8" s="31" t="s">
        <v>75</v>
      </c>
      <c r="V8" s="31" t="s">
        <v>72</v>
      </c>
      <c r="W8" s="32" t="s">
        <v>134</v>
      </c>
    </row>
    <row r="9" spans="2:25" ht="31.5">
      <c r="B9" s="49" t="str">
        <f>'תעודות חוב מסחריות '!B7:T7</f>
        <v>2. תעודות חוב מסחריות</v>
      </c>
      <c r="C9" s="14" t="s">
        <v>58</v>
      </c>
      <c r="D9" s="14" t="s">
        <v>142</v>
      </c>
      <c r="E9" s="42" t="s">
        <v>140</v>
      </c>
      <c r="G9" s="14" t="s">
        <v>80</v>
      </c>
      <c r="I9" s="14" t="s">
        <v>15</v>
      </c>
      <c r="J9" s="14" t="s">
        <v>81</v>
      </c>
      <c r="K9" s="14" t="s">
        <v>125</v>
      </c>
      <c r="L9" s="14" t="s">
        <v>18</v>
      </c>
      <c r="M9" s="14" t="s">
        <v>124</v>
      </c>
      <c r="Q9" s="14" t="s">
        <v>17</v>
      </c>
      <c r="R9" s="14" t="s">
        <v>19</v>
      </c>
      <c r="S9" s="14" t="s">
        <v>0</v>
      </c>
      <c r="T9" s="14" t="s">
        <v>128</v>
      </c>
      <c r="U9" s="14" t="s">
        <v>75</v>
      </c>
      <c r="V9" s="14" t="s">
        <v>72</v>
      </c>
      <c r="W9" s="39" t="s">
        <v>134</v>
      </c>
    </row>
    <row r="10" spans="2:25" ht="31.5">
      <c r="B10" s="49" t="str">
        <f>'אג"ח קונצרני'!B7:T7</f>
        <v>3. אג"ח קונצרני</v>
      </c>
      <c r="C10" s="31" t="s">
        <v>58</v>
      </c>
      <c r="D10" s="14" t="s">
        <v>142</v>
      </c>
      <c r="E10" s="42" t="s">
        <v>140</v>
      </c>
      <c r="G10" s="31" t="s">
        <v>80</v>
      </c>
      <c r="I10" s="31" t="s">
        <v>15</v>
      </c>
      <c r="J10" s="31" t="s">
        <v>81</v>
      </c>
      <c r="K10" s="31" t="s">
        <v>125</v>
      </c>
      <c r="L10" s="31" t="s">
        <v>18</v>
      </c>
      <c r="M10" s="31" t="s">
        <v>124</v>
      </c>
      <c r="Q10" s="31" t="s">
        <v>17</v>
      </c>
      <c r="R10" s="31" t="s">
        <v>19</v>
      </c>
      <c r="S10" s="31" t="s">
        <v>0</v>
      </c>
      <c r="T10" s="31" t="s">
        <v>128</v>
      </c>
      <c r="U10" s="31" t="s">
        <v>75</v>
      </c>
      <c r="V10" s="14" t="s">
        <v>72</v>
      </c>
      <c r="W10" s="32" t="s">
        <v>134</v>
      </c>
    </row>
    <row r="11" spans="2:25" ht="31.5">
      <c r="B11" s="49" t="str">
        <f>מניות!B7</f>
        <v>4. מניות</v>
      </c>
      <c r="C11" s="31" t="s">
        <v>58</v>
      </c>
      <c r="D11" s="14" t="s">
        <v>142</v>
      </c>
      <c r="E11" s="42" t="s">
        <v>140</v>
      </c>
      <c r="H11" s="31" t="s">
        <v>124</v>
      </c>
      <c r="S11" s="31" t="s">
        <v>0</v>
      </c>
      <c r="T11" s="14" t="s">
        <v>128</v>
      </c>
      <c r="U11" s="14" t="s">
        <v>75</v>
      </c>
      <c r="V11" s="14" t="s">
        <v>72</v>
      </c>
      <c r="W11" s="15" t="s">
        <v>134</v>
      </c>
    </row>
    <row r="12" spans="2:25" ht="31.5">
      <c r="B12" s="49" t="str">
        <f>'תעודות סל'!B7:M7</f>
        <v>5. תעודות סל</v>
      </c>
      <c r="C12" s="31" t="s">
        <v>58</v>
      </c>
      <c r="D12" s="14" t="s">
        <v>142</v>
      </c>
      <c r="E12" s="42" t="s">
        <v>140</v>
      </c>
      <c r="H12" s="31" t="s">
        <v>124</v>
      </c>
      <c r="S12" s="31" t="s">
        <v>0</v>
      </c>
      <c r="T12" s="31" t="s">
        <v>128</v>
      </c>
      <c r="U12" s="31" t="s">
        <v>75</v>
      </c>
      <c r="V12" s="31" t="s">
        <v>72</v>
      </c>
      <c r="W12" s="32" t="s">
        <v>134</v>
      </c>
    </row>
    <row r="13" spans="2:25" ht="31.5">
      <c r="B13" s="49" t="str">
        <f>'קרנות נאמנות'!B7:O7</f>
        <v>6. קרנות נאמנות</v>
      </c>
      <c r="C13" s="31" t="s">
        <v>58</v>
      </c>
      <c r="D13" s="31" t="s">
        <v>142</v>
      </c>
      <c r="G13" s="31" t="s">
        <v>80</v>
      </c>
      <c r="H13" s="31" t="s">
        <v>124</v>
      </c>
      <c r="S13" s="31" t="s">
        <v>0</v>
      </c>
      <c r="T13" s="31" t="s">
        <v>128</v>
      </c>
      <c r="U13" s="31" t="s">
        <v>75</v>
      </c>
      <c r="V13" s="31" t="s">
        <v>72</v>
      </c>
      <c r="W13" s="32" t="s">
        <v>134</v>
      </c>
    </row>
    <row r="14" spans="2:25" ht="31.5">
      <c r="B14" s="49" t="str">
        <f>'כתבי אופציה'!B7:L7</f>
        <v>7. כתבי אופציה</v>
      </c>
      <c r="C14" s="31" t="s">
        <v>58</v>
      </c>
      <c r="D14" s="31" t="s">
        <v>142</v>
      </c>
      <c r="G14" s="31" t="s">
        <v>80</v>
      </c>
      <c r="H14" s="31" t="s">
        <v>124</v>
      </c>
      <c r="S14" s="31" t="s">
        <v>0</v>
      </c>
      <c r="T14" s="31" t="s">
        <v>128</v>
      </c>
      <c r="U14" s="31" t="s">
        <v>75</v>
      </c>
      <c r="V14" s="31" t="s">
        <v>72</v>
      </c>
      <c r="W14" s="32" t="s">
        <v>134</v>
      </c>
    </row>
    <row r="15" spans="2:25" ht="31.5">
      <c r="B15" s="49" t="str">
        <f>אופציות!B7</f>
        <v>8. אופציות</v>
      </c>
      <c r="C15" s="31" t="s">
        <v>58</v>
      </c>
      <c r="D15" s="31" t="s">
        <v>142</v>
      </c>
      <c r="G15" s="31" t="s">
        <v>80</v>
      </c>
      <c r="H15" s="31" t="s">
        <v>124</v>
      </c>
      <c r="S15" s="31" t="s">
        <v>0</v>
      </c>
      <c r="T15" s="31" t="s">
        <v>128</v>
      </c>
      <c r="U15" s="31" t="s">
        <v>75</v>
      </c>
      <c r="V15" s="31" t="s">
        <v>72</v>
      </c>
      <c r="W15" s="32" t="s">
        <v>134</v>
      </c>
    </row>
    <row r="16" spans="2:25" ht="31.5">
      <c r="B16" s="49" t="str">
        <f>'חוזים עתידיים'!B7:I7</f>
        <v>9. חוזים עתידיים</v>
      </c>
      <c r="C16" s="31" t="s">
        <v>58</v>
      </c>
      <c r="D16" s="31" t="s">
        <v>142</v>
      </c>
      <c r="G16" s="31" t="s">
        <v>80</v>
      </c>
      <c r="H16" s="31" t="s">
        <v>124</v>
      </c>
      <c r="S16" s="31" t="s">
        <v>0</v>
      </c>
      <c r="T16" s="32" t="s">
        <v>128</v>
      </c>
    </row>
    <row r="17" spans="2:25" ht="31.5">
      <c r="B17" s="49" t="str">
        <f>'מוצרים מובנים'!B7:Q7</f>
        <v>10. מוצרים מובנים</v>
      </c>
      <c r="C17" s="31" t="s">
        <v>58</v>
      </c>
      <c r="F17" s="14" t="s">
        <v>64</v>
      </c>
      <c r="I17" s="31" t="s">
        <v>15</v>
      </c>
      <c r="J17" s="31" t="s">
        <v>81</v>
      </c>
      <c r="K17" s="31" t="s">
        <v>125</v>
      </c>
      <c r="L17" s="31" t="s">
        <v>18</v>
      </c>
      <c r="M17" s="31" t="s">
        <v>124</v>
      </c>
      <c r="Q17" s="31" t="s">
        <v>17</v>
      </c>
      <c r="R17" s="31" t="s">
        <v>19</v>
      </c>
      <c r="S17" s="31" t="s">
        <v>0</v>
      </c>
      <c r="T17" s="31" t="s">
        <v>128</v>
      </c>
      <c r="U17" s="31" t="s">
        <v>75</v>
      </c>
      <c r="V17" s="31" t="s">
        <v>72</v>
      </c>
      <c r="W17" s="32" t="s">
        <v>134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58</v>
      </c>
      <c r="I19" s="31" t="s">
        <v>15</v>
      </c>
      <c r="J19" s="31" t="s">
        <v>81</v>
      </c>
      <c r="K19" s="31" t="s">
        <v>125</v>
      </c>
      <c r="L19" s="31" t="s">
        <v>18</v>
      </c>
      <c r="M19" s="31" t="s">
        <v>124</v>
      </c>
      <c r="Q19" s="31" t="s">
        <v>17</v>
      </c>
      <c r="R19" s="31" t="s">
        <v>19</v>
      </c>
      <c r="S19" s="31" t="s">
        <v>0</v>
      </c>
      <c r="T19" s="31" t="s">
        <v>128</v>
      </c>
      <c r="U19" s="31" t="s">
        <v>133</v>
      </c>
      <c r="V19" s="31" t="s">
        <v>72</v>
      </c>
      <c r="W19" s="32" t="s">
        <v>134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58</v>
      </c>
      <c r="D20" s="42" t="s">
        <v>141</v>
      </c>
      <c r="E20" s="42" t="s">
        <v>140</v>
      </c>
      <c r="G20" s="31" t="s">
        <v>80</v>
      </c>
      <c r="I20" s="31" t="s">
        <v>15</v>
      </c>
      <c r="J20" s="31" t="s">
        <v>81</v>
      </c>
      <c r="K20" s="31" t="s">
        <v>125</v>
      </c>
      <c r="L20" s="31" t="s">
        <v>18</v>
      </c>
      <c r="M20" s="31" t="s">
        <v>124</v>
      </c>
      <c r="Q20" s="31" t="s">
        <v>17</v>
      </c>
      <c r="R20" s="31" t="s">
        <v>19</v>
      </c>
      <c r="S20" s="31" t="s">
        <v>0</v>
      </c>
      <c r="T20" s="31" t="s">
        <v>128</v>
      </c>
      <c r="U20" s="31" t="s">
        <v>133</v>
      </c>
      <c r="V20" s="31" t="s">
        <v>72</v>
      </c>
      <c r="W20" s="32" t="s">
        <v>134</v>
      </c>
    </row>
    <row r="21" spans="2:25" ht="31.5">
      <c r="B21" s="49" t="str">
        <f>'לא סחיר - אג"ח קונצרני'!B7:S7</f>
        <v>3. אג"ח קונצרני</v>
      </c>
      <c r="C21" s="31" t="s">
        <v>58</v>
      </c>
      <c r="D21" s="42" t="s">
        <v>141</v>
      </c>
      <c r="E21" s="42" t="s">
        <v>140</v>
      </c>
      <c r="G21" s="31" t="s">
        <v>80</v>
      </c>
      <c r="I21" s="31" t="s">
        <v>15</v>
      </c>
      <c r="J21" s="31" t="s">
        <v>81</v>
      </c>
      <c r="K21" s="31" t="s">
        <v>125</v>
      </c>
      <c r="L21" s="31" t="s">
        <v>18</v>
      </c>
      <c r="M21" s="31" t="s">
        <v>124</v>
      </c>
      <c r="Q21" s="31" t="s">
        <v>17</v>
      </c>
      <c r="R21" s="31" t="s">
        <v>19</v>
      </c>
      <c r="S21" s="31" t="s">
        <v>0</v>
      </c>
      <c r="T21" s="31" t="s">
        <v>128</v>
      </c>
      <c r="U21" s="31" t="s">
        <v>133</v>
      </c>
      <c r="V21" s="31" t="s">
        <v>72</v>
      </c>
      <c r="W21" s="32" t="s">
        <v>134</v>
      </c>
    </row>
    <row r="22" spans="2:25" ht="31.5">
      <c r="B22" s="49" t="str">
        <f>'לא סחיר - מניות'!B7:M7</f>
        <v>4. מניות</v>
      </c>
      <c r="C22" s="31" t="s">
        <v>58</v>
      </c>
      <c r="D22" s="42" t="s">
        <v>141</v>
      </c>
      <c r="E22" s="42" t="s">
        <v>140</v>
      </c>
      <c r="G22" s="31" t="s">
        <v>80</v>
      </c>
      <c r="H22" s="31" t="s">
        <v>124</v>
      </c>
      <c r="S22" s="31" t="s">
        <v>0</v>
      </c>
      <c r="T22" s="31" t="s">
        <v>128</v>
      </c>
      <c r="U22" s="31" t="s">
        <v>133</v>
      </c>
      <c r="V22" s="31" t="s">
        <v>72</v>
      </c>
      <c r="W22" s="32" t="s">
        <v>134</v>
      </c>
    </row>
    <row r="23" spans="2:25" ht="31.5">
      <c r="B23" s="49" t="str">
        <f>'לא סחיר - קרנות השקעה'!B7:K7</f>
        <v>5. קרנות השקעה</v>
      </c>
      <c r="C23" s="31" t="s">
        <v>58</v>
      </c>
      <c r="G23" s="31" t="s">
        <v>80</v>
      </c>
      <c r="H23" s="31" t="s">
        <v>124</v>
      </c>
      <c r="K23" s="31" t="s">
        <v>125</v>
      </c>
      <c r="S23" s="31" t="s">
        <v>0</v>
      </c>
      <c r="T23" s="31" t="s">
        <v>128</v>
      </c>
      <c r="U23" s="31" t="s">
        <v>133</v>
      </c>
      <c r="V23" s="31" t="s">
        <v>72</v>
      </c>
      <c r="W23" s="32" t="s">
        <v>134</v>
      </c>
    </row>
    <row r="24" spans="2:25" ht="31.5">
      <c r="B24" s="49" t="str">
        <f>'לא סחיר - כתבי אופציה'!B7:L7</f>
        <v>6. כתבי אופציה</v>
      </c>
      <c r="C24" s="31" t="s">
        <v>58</v>
      </c>
      <c r="G24" s="31" t="s">
        <v>80</v>
      </c>
      <c r="H24" s="31" t="s">
        <v>124</v>
      </c>
      <c r="K24" s="31" t="s">
        <v>125</v>
      </c>
      <c r="S24" s="31" t="s">
        <v>0</v>
      </c>
      <c r="T24" s="31" t="s">
        <v>128</v>
      </c>
      <c r="U24" s="31" t="s">
        <v>133</v>
      </c>
      <c r="V24" s="31" t="s">
        <v>72</v>
      </c>
      <c r="W24" s="32" t="s">
        <v>134</v>
      </c>
    </row>
    <row r="25" spans="2:25" ht="31.5">
      <c r="B25" s="49" t="str">
        <f>'לא סחיר - אופציות'!B7:L7</f>
        <v>7. אופציות</v>
      </c>
      <c r="C25" s="31" t="s">
        <v>58</v>
      </c>
      <c r="G25" s="31" t="s">
        <v>80</v>
      </c>
      <c r="H25" s="31" t="s">
        <v>124</v>
      </c>
      <c r="K25" s="31" t="s">
        <v>125</v>
      </c>
      <c r="S25" s="31" t="s">
        <v>0</v>
      </c>
      <c r="T25" s="31" t="s">
        <v>128</v>
      </c>
      <c r="U25" s="31" t="s">
        <v>133</v>
      </c>
      <c r="V25" s="31" t="s">
        <v>72</v>
      </c>
      <c r="W25" s="32" t="s">
        <v>134</v>
      </c>
    </row>
    <row r="26" spans="2:25" ht="31.5">
      <c r="B26" s="49" t="str">
        <f>'לא סחיר - חוזים עתידיים'!B7:K7</f>
        <v>8. חוזים עתידיים</v>
      </c>
      <c r="C26" s="31" t="s">
        <v>58</v>
      </c>
      <c r="G26" s="31" t="s">
        <v>80</v>
      </c>
      <c r="H26" s="31" t="s">
        <v>124</v>
      </c>
      <c r="K26" s="31" t="s">
        <v>125</v>
      </c>
      <c r="S26" s="31" t="s">
        <v>0</v>
      </c>
      <c r="T26" s="31" t="s">
        <v>128</v>
      </c>
      <c r="U26" s="31" t="s">
        <v>133</v>
      </c>
      <c r="V26" s="32" t="s">
        <v>134</v>
      </c>
    </row>
    <row r="27" spans="2:25" ht="31.5">
      <c r="B27" s="49" t="str">
        <f>'לא סחיר - מוצרים מובנים'!B7:Q7</f>
        <v>9. מוצרים מובנים</v>
      </c>
      <c r="C27" s="31" t="s">
        <v>58</v>
      </c>
      <c r="F27" s="31" t="s">
        <v>64</v>
      </c>
      <c r="I27" s="31" t="s">
        <v>15</v>
      </c>
      <c r="J27" s="31" t="s">
        <v>81</v>
      </c>
      <c r="K27" s="31" t="s">
        <v>125</v>
      </c>
      <c r="L27" s="31" t="s">
        <v>18</v>
      </c>
      <c r="M27" s="31" t="s">
        <v>124</v>
      </c>
      <c r="Q27" s="31" t="s">
        <v>17</v>
      </c>
      <c r="R27" s="31" t="s">
        <v>19</v>
      </c>
      <c r="S27" s="31" t="s">
        <v>0</v>
      </c>
      <c r="T27" s="31" t="s">
        <v>128</v>
      </c>
      <c r="U27" s="31" t="s">
        <v>133</v>
      </c>
      <c r="V27" s="31" t="s">
        <v>72</v>
      </c>
      <c r="W27" s="32" t="s">
        <v>134</v>
      </c>
    </row>
    <row r="28" spans="2:25" ht="31.5">
      <c r="B28" s="53" t="str">
        <f>הלוואות!B6</f>
        <v>1.ד. הלוואות:</v>
      </c>
      <c r="C28" s="31" t="s">
        <v>58</v>
      </c>
      <c r="I28" s="31" t="s">
        <v>15</v>
      </c>
      <c r="J28" s="31" t="s">
        <v>81</v>
      </c>
      <c r="L28" s="31" t="s">
        <v>18</v>
      </c>
      <c r="M28" s="31" t="s">
        <v>124</v>
      </c>
      <c r="Q28" s="14" t="s">
        <v>46</v>
      </c>
      <c r="R28" s="31" t="s">
        <v>19</v>
      </c>
      <c r="S28" s="31" t="s">
        <v>0</v>
      </c>
      <c r="T28" s="31" t="s">
        <v>128</v>
      </c>
      <c r="U28" s="31" t="s">
        <v>133</v>
      </c>
      <c r="V28" s="32" t="s">
        <v>134</v>
      </c>
    </row>
    <row r="29" spans="2:25" ht="47.25">
      <c r="B29" s="53" t="str">
        <f>'פקדונות מעל 3 חודשים'!B6:O6</f>
        <v>1.ה. פקדונות מעל 3 חודשים:</v>
      </c>
      <c r="C29" s="31" t="s">
        <v>58</v>
      </c>
      <c r="E29" s="31" t="s">
        <v>140</v>
      </c>
      <c r="I29" s="31" t="s">
        <v>15</v>
      </c>
      <c r="J29" s="31" t="s">
        <v>81</v>
      </c>
      <c r="L29" s="31" t="s">
        <v>18</v>
      </c>
      <c r="M29" s="31" t="s">
        <v>124</v>
      </c>
      <c r="O29" s="50" t="s">
        <v>66</v>
      </c>
      <c r="P29" s="51"/>
      <c r="R29" s="31" t="s">
        <v>19</v>
      </c>
      <c r="S29" s="31" t="s">
        <v>0</v>
      </c>
      <c r="T29" s="31" t="s">
        <v>128</v>
      </c>
      <c r="U29" s="31" t="s">
        <v>133</v>
      </c>
      <c r="V29" s="32" t="s">
        <v>134</v>
      </c>
    </row>
    <row r="30" spans="2:25" ht="63">
      <c r="B30" s="53" t="str">
        <f>'זכויות מקרקעין'!B6</f>
        <v>1. ו. זכויות במקרקעין:</v>
      </c>
      <c r="C30" s="14" t="s">
        <v>68</v>
      </c>
      <c r="N30" s="50" t="s">
        <v>106</v>
      </c>
      <c r="P30" s="51" t="s">
        <v>69</v>
      </c>
      <c r="U30" s="31" t="s">
        <v>133</v>
      </c>
      <c r="V30" s="15" t="s">
        <v>71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70</v>
      </c>
      <c r="R31" s="14" t="s">
        <v>67</v>
      </c>
      <c r="U31" s="31" t="s">
        <v>133</v>
      </c>
      <c r="V31" s="15" t="s">
        <v>71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130</v>
      </c>
      <c r="Y32" s="15" t="s">
        <v>129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202</v>
      </c>
      <c r="C1" s="78" t="s" vm="1">
        <v>265</v>
      </c>
    </row>
    <row r="2" spans="2:54">
      <c r="B2" s="57" t="s">
        <v>201</v>
      </c>
      <c r="C2" s="78" t="s">
        <v>266</v>
      </c>
    </row>
    <row r="3" spans="2:54">
      <c r="B3" s="57" t="s">
        <v>203</v>
      </c>
      <c r="C3" s="78" t="s">
        <v>267</v>
      </c>
    </row>
    <row r="4" spans="2:54">
      <c r="B4" s="57" t="s">
        <v>204</v>
      </c>
      <c r="C4" s="78">
        <v>17013</v>
      </c>
    </row>
    <row r="6" spans="2:54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54" ht="26.25" customHeight="1">
      <c r="B7" s="169" t="s">
        <v>121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</row>
    <row r="8" spans="2:54" s="3" customFormat="1" ht="78.75">
      <c r="B8" s="23" t="s">
        <v>139</v>
      </c>
      <c r="C8" s="31" t="s">
        <v>58</v>
      </c>
      <c r="D8" s="70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72</v>
      </c>
      <c r="K8" s="70" t="s">
        <v>205</v>
      </c>
      <c r="L8" s="32" t="s">
        <v>207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135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2"/>
  <sheetViews>
    <sheetView rightToLeft="1" zoomScale="85" zoomScaleNormal="85" workbookViewId="0">
      <selection activeCell="A14" sqref="A14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9.8554687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1.28515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202</v>
      </c>
      <c r="C1" s="78" t="s" vm="1">
        <v>265</v>
      </c>
    </row>
    <row r="2" spans="2:51">
      <c r="B2" s="57" t="s">
        <v>201</v>
      </c>
      <c r="C2" s="78" t="s">
        <v>266</v>
      </c>
    </row>
    <row r="3" spans="2:51">
      <c r="B3" s="57" t="s">
        <v>203</v>
      </c>
      <c r="C3" s="78" t="s">
        <v>267</v>
      </c>
    </row>
    <row r="4" spans="2:51">
      <c r="B4" s="57" t="s">
        <v>204</v>
      </c>
      <c r="C4" s="78">
        <v>17013</v>
      </c>
    </row>
    <row r="6" spans="2:51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51" ht="26.25" customHeight="1">
      <c r="B7" s="169" t="s">
        <v>122</v>
      </c>
      <c r="C7" s="170"/>
      <c r="D7" s="170"/>
      <c r="E7" s="170"/>
      <c r="F7" s="170"/>
      <c r="G7" s="170"/>
      <c r="H7" s="170"/>
      <c r="I7" s="170"/>
      <c r="J7" s="170"/>
      <c r="K7" s="171"/>
    </row>
    <row r="8" spans="2:51" s="3" customFormat="1" ht="63">
      <c r="B8" s="23" t="s">
        <v>139</v>
      </c>
      <c r="C8" s="31" t="s">
        <v>58</v>
      </c>
      <c r="D8" s="70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70" t="s">
        <v>205</v>
      </c>
      <c r="K8" s="32" t="s">
        <v>207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62</v>
      </c>
      <c r="C11" s="80"/>
      <c r="D11" s="80"/>
      <c r="E11" s="80"/>
      <c r="F11" s="80"/>
      <c r="G11" s="88"/>
      <c r="H11" s="90"/>
      <c r="I11" s="88">
        <v>97506.602290000039</v>
      </c>
      <c r="J11" s="89">
        <v>1</v>
      </c>
      <c r="K11" s="89">
        <v>4.8969773709738934E-3</v>
      </c>
      <c r="AW11" s="1"/>
    </row>
    <row r="12" spans="2:51">
      <c r="B12" s="81" t="s">
        <v>45</v>
      </c>
      <c r="C12" s="82"/>
      <c r="D12" s="82"/>
      <c r="E12" s="82"/>
      <c r="F12" s="82"/>
      <c r="G12" s="91"/>
      <c r="H12" s="93"/>
      <c r="I12" s="91">
        <v>97506.602290000039</v>
      </c>
      <c r="J12" s="92">
        <v>1</v>
      </c>
      <c r="K12" s="92">
        <v>4.8969773709738934E-3</v>
      </c>
    </row>
    <row r="13" spans="2:51">
      <c r="B13" s="101" t="s">
        <v>44</v>
      </c>
      <c r="C13" s="82"/>
      <c r="D13" s="82"/>
      <c r="E13" s="82"/>
      <c r="F13" s="82"/>
      <c r="G13" s="91"/>
      <c r="H13" s="93"/>
      <c r="I13" s="91">
        <v>103139.51094000001</v>
      </c>
      <c r="J13" s="92">
        <v>1.0577695101429829</v>
      </c>
      <c r="K13" s="92">
        <v>5.1798733548763277E-3</v>
      </c>
    </row>
    <row r="14" spans="2:51">
      <c r="B14" s="87" t="s">
        <v>1969</v>
      </c>
      <c r="C14" s="84" t="s">
        <v>1970</v>
      </c>
      <c r="D14" s="97"/>
      <c r="E14" s="97" t="s">
        <v>188</v>
      </c>
      <c r="F14" s="113">
        <v>42367</v>
      </c>
      <c r="G14" s="94">
        <v>93964200</v>
      </c>
      <c r="H14" s="96">
        <v>-0.34449999999999997</v>
      </c>
      <c r="I14" s="94">
        <v>-323.70168000000001</v>
      </c>
      <c r="J14" s="95">
        <v>-3.3197924283861319E-3</v>
      </c>
      <c r="K14" s="95">
        <v>-1.6256948398137355E-5</v>
      </c>
    </row>
    <row r="15" spans="2:51">
      <c r="B15" s="87" t="s">
        <v>1971</v>
      </c>
      <c r="C15" s="84" t="s">
        <v>1972</v>
      </c>
      <c r="D15" s="97"/>
      <c r="E15" s="97" t="s">
        <v>188</v>
      </c>
      <c r="F15" s="113">
        <v>42401</v>
      </c>
      <c r="G15" s="94">
        <v>163172000</v>
      </c>
      <c r="H15" s="96">
        <v>0.15770000000000001</v>
      </c>
      <c r="I15" s="94">
        <v>257.39585</v>
      </c>
      <c r="J15" s="95">
        <v>2.6397786811857525E-3</v>
      </c>
      <c r="K15" s="95">
        <v>1.2926936466145938E-5</v>
      </c>
    </row>
    <row r="16" spans="2:51" s="7" customFormat="1">
      <c r="B16" s="87" t="s">
        <v>1973</v>
      </c>
      <c r="C16" s="84" t="s">
        <v>1974</v>
      </c>
      <c r="D16" s="97"/>
      <c r="E16" s="97" t="s">
        <v>188</v>
      </c>
      <c r="F16" s="113">
        <v>42396</v>
      </c>
      <c r="G16" s="94">
        <v>30204300</v>
      </c>
      <c r="H16" s="96">
        <v>0.63929999999999998</v>
      </c>
      <c r="I16" s="94">
        <v>193.10217</v>
      </c>
      <c r="J16" s="95">
        <v>1.9804009724970588E-3</v>
      </c>
      <c r="K16" s="95">
        <v>9.6979787477727874E-6</v>
      </c>
      <c r="AW16" s="1"/>
      <c r="AY16" s="1"/>
    </row>
    <row r="17" spans="2:51" s="7" customFormat="1">
      <c r="B17" s="87" t="s">
        <v>1975</v>
      </c>
      <c r="C17" s="84" t="s">
        <v>1976</v>
      </c>
      <c r="D17" s="97"/>
      <c r="E17" s="97" t="s">
        <v>188</v>
      </c>
      <c r="F17" s="113">
        <v>42402</v>
      </c>
      <c r="G17" s="94">
        <v>25917000</v>
      </c>
      <c r="H17" s="96">
        <v>0.73329999999999995</v>
      </c>
      <c r="I17" s="94">
        <v>190.04542999999998</v>
      </c>
      <c r="J17" s="95">
        <v>1.9490519158361693E-3</v>
      </c>
      <c r="K17" s="95">
        <v>9.5444631267030341E-6</v>
      </c>
      <c r="AW17" s="1"/>
      <c r="AY17" s="1"/>
    </row>
    <row r="18" spans="2:51" s="7" customFormat="1">
      <c r="B18" s="87" t="s">
        <v>1977</v>
      </c>
      <c r="C18" s="84" t="s">
        <v>1978</v>
      </c>
      <c r="D18" s="97"/>
      <c r="E18" s="97" t="s">
        <v>186</v>
      </c>
      <c r="F18" s="113">
        <v>42410</v>
      </c>
      <c r="G18" s="94">
        <v>34709400</v>
      </c>
      <c r="H18" s="96">
        <v>2.3523000000000001</v>
      </c>
      <c r="I18" s="94">
        <v>816.47709999999995</v>
      </c>
      <c r="J18" s="95">
        <v>8.3735570804904895E-3</v>
      </c>
      <c r="K18" s="95">
        <v>4.100511953772014E-5</v>
      </c>
      <c r="AW18" s="1"/>
      <c r="AY18" s="1"/>
    </row>
    <row r="19" spans="2:51">
      <c r="B19" s="87" t="s">
        <v>1979</v>
      </c>
      <c r="C19" s="84" t="s">
        <v>1980</v>
      </c>
      <c r="D19" s="97"/>
      <c r="E19" s="97" t="s">
        <v>186</v>
      </c>
      <c r="F19" s="113">
        <v>42410</v>
      </c>
      <c r="G19" s="94">
        <v>154328000</v>
      </c>
      <c r="H19" s="96">
        <v>2.3927999999999998</v>
      </c>
      <c r="I19" s="94">
        <v>3692.7864100000002</v>
      </c>
      <c r="J19" s="95">
        <v>3.787216786630581E-2</v>
      </c>
      <c r="K19" s="95">
        <v>1.8545914903102419E-4</v>
      </c>
    </row>
    <row r="20" spans="2:51">
      <c r="B20" s="87" t="s">
        <v>1981</v>
      </c>
      <c r="C20" s="84" t="s">
        <v>1982</v>
      </c>
      <c r="D20" s="97"/>
      <c r="E20" s="97" t="s">
        <v>186</v>
      </c>
      <c r="F20" s="113">
        <v>42422</v>
      </c>
      <c r="G20" s="94">
        <v>116868000</v>
      </c>
      <c r="H20" s="96">
        <v>3.3866000000000001</v>
      </c>
      <c r="I20" s="94">
        <v>3957.79387</v>
      </c>
      <c r="J20" s="95">
        <v>4.0590009056298525E-2</v>
      </c>
      <c r="K20" s="95">
        <v>1.9876835583631925E-4</v>
      </c>
    </row>
    <row r="21" spans="2:51">
      <c r="B21" s="87" t="s">
        <v>1983</v>
      </c>
      <c r="C21" s="84" t="s">
        <v>1984</v>
      </c>
      <c r="D21" s="97"/>
      <c r="E21" s="97" t="s">
        <v>186</v>
      </c>
      <c r="F21" s="113">
        <v>42373</v>
      </c>
      <c r="G21" s="94">
        <v>50700000</v>
      </c>
      <c r="H21" s="96">
        <v>3.4398</v>
      </c>
      <c r="I21" s="94">
        <v>1743.95928</v>
      </c>
      <c r="J21" s="95">
        <v>1.7885550711870667E-2</v>
      </c>
      <c r="K21" s="95">
        <v>8.7585137103436645E-5</v>
      </c>
    </row>
    <row r="22" spans="2:51">
      <c r="B22" s="87" t="s">
        <v>1985</v>
      </c>
      <c r="C22" s="84" t="s">
        <v>1986</v>
      </c>
      <c r="D22" s="97"/>
      <c r="E22" s="97" t="s">
        <v>186</v>
      </c>
      <c r="F22" s="113">
        <v>42404</v>
      </c>
      <c r="G22" s="94">
        <v>39039000</v>
      </c>
      <c r="H22" s="96">
        <v>3.5889000000000002</v>
      </c>
      <c r="I22" s="94">
        <v>1401.0858799999999</v>
      </c>
      <c r="J22" s="95">
        <v>1.436913857210355E-2</v>
      </c>
      <c r="K22" s="95">
        <v>7.0365346427979207E-5</v>
      </c>
    </row>
    <row r="23" spans="2:51">
      <c r="B23" s="87" t="s">
        <v>1987</v>
      </c>
      <c r="C23" s="84" t="s">
        <v>1988</v>
      </c>
      <c r="D23" s="97"/>
      <c r="E23" s="97" t="s">
        <v>186</v>
      </c>
      <c r="F23" s="113">
        <v>42425</v>
      </c>
      <c r="G23" s="94">
        <v>220646625</v>
      </c>
      <c r="H23" s="96">
        <v>3.5981999999999998</v>
      </c>
      <c r="I23" s="94">
        <v>7939.2200599999996</v>
      </c>
      <c r="J23" s="95">
        <v>8.1422384469797285E-2</v>
      </c>
      <c r="K23" s="95">
        <v>3.9872357423933346E-4</v>
      </c>
    </row>
    <row r="24" spans="2:51">
      <c r="B24" s="87" t="s">
        <v>1989</v>
      </c>
      <c r="C24" s="84" t="s">
        <v>1990</v>
      </c>
      <c r="D24" s="97"/>
      <c r="E24" s="97" t="s">
        <v>186</v>
      </c>
      <c r="F24" s="113">
        <v>42381</v>
      </c>
      <c r="G24" s="94">
        <v>204074000</v>
      </c>
      <c r="H24" s="96">
        <v>4.0484</v>
      </c>
      <c r="I24" s="94">
        <v>8261.7198700000008</v>
      </c>
      <c r="J24" s="95">
        <v>8.4729850861055958E-2</v>
      </c>
      <c r="K24" s="95">
        <v>4.1492016231258388E-4</v>
      </c>
    </row>
    <row r="25" spans="2:51">
      <c r="B25" s="87" t="s">
        <v>1991</v>
      </c>
      <c r="C25" s="84" t="s">
        <v>1992</v>
      </c>
      <c r="D25" s="97"/>
      <c r="E25" s="97" t="s">
        <v>186</v>
      </c>
      <c r="F25" s="113">
        <v>42383</v>
      </c>
      <c r="G25" s="94">
        <v>29457375</v>
      </c>
      <c r="H25" s="96">
        <v>4.1261999999999999</v>
      </c>
      <c r="I25" s="94">
        <v>1215.47181</v>
      </c>
      <c r="J25" s="95">
        <v>1.2465533424957162E-2</v>
      </c>
      <c r="K25" s="95">
        <v>6.1043435099133905E-5</v>
      </c>
    </row>
    <row r="26" spans="2:51">
      <c r="B26" s="87" t="s">
        <v>1993</v>
      </c>
      <c r="C26" s="84" t="s">
        <v>1994</v>
      </c>
      <c r="D26" s="97"/>
      <c r="E26" s="97" t="s">
        <v>186</v>
      </c>
      <c r="F26" s="113">
        <v>42376</v>
      </c>
      <c r="G26" s="94">
        <v>51187500</v>
      </c>
      <c r="H26" s="96">
        <v>4.3609999999999998</v>
      </c>
      <c r="I26" s="94">
        <v>2232.2959100000003</v>
      </c>
      <c r="J26" s="95">
        <v>2.289379239531698E-2</v>
      </c>
      <c r="K26" s="95">
        <v>1.1211038329564146E-4</v>
      </c>
    </row>
    <row r="27" spans="2:51">
      <c r="B27" s="87" t="s">
        <v>1995</v>
      </c>
      <c r="C27" s="84" t="s">
        <v>1996</v>
      </c>
      <c r="D27" s="97"/>
      <c r="E27" s="97" t="s">
        <v>186</v>
      </c>
      <c r="F27" s="113">
        <v>42397</v>
      </c>
      <c r="G27" s="94">
        <v>98692500</v>
      </c>
      <c r="H27" s="96">
        <v>4.6395</v>
      </c>
      <c r="I27" s="94">
        <v>4578.8732699999991</v>
      </c>
      <c r="J27" s="95">
        <v>4.6959622861041828E-2</v>
      </c>
      <c r="K27" s="95">
        <v>2.2996021049999013E-4</v>
      </c>
    </row>
    <row r="28" spans="2:51">
      <c r="B28" s="87" t="s">
        <v>1997</v>
      </c>
      <c r="C28" s="84" t="s">
        <v>1998</v>
      </c>
      <c r="D28" s="97"/>
      <c r="E28" s="97" t="s">
        <v>186</v>
      </c>
      <c r="F28" s="113">
        <v>42402</v>
      </c>
      <c r="G28" s="94">
        <v>59260500</v>
      </c>
      <c r="H28" s="96">
        <v>4.7119</v>
      </c>
      <c r="I28" s="94">
        <v>2792.31927</v>
      </c>
      <c r="J28" s="95">
        <v>2.8637232807017531E-2</v>
      </c>
      <c r="K28" s="95">
        <v>1.4023588102327604E-4</v>
      </c>
    </row>
    <row r="29" spans="2:51">
      <c r="B29" s="87" t="s">
        <v>1999</v>
      </c>
      <c r="C29" s="84" t="s">
        <v>2000</v>
      </c>
      <c r="D29" s="97"/>
      <c r="E29" s="97" t="s">
        <v>186</v>
      </c>
      <c r="F29" s="113">
        <v>42395</v>
      </c>
      <c r="G29" s="94">
        <v>206263200</v>
      </c>
      <c r="H29" s="96">
        <v>5.0867000000000004</v>
      </c>
      <c r="I29" s="94">
        <v>10491.99928</v>
      </c>
      <c r="J29" s="95">
        <v>0.10760296260549759</v>
      </c>
      <c r="K29" s="95">
        <v>5.2692927292887176E-4</v>
      </c>
    </row>
    <row r="30" spans="2:51">
      <c r="B30" s="87" t="s">
        <v>2001</v>
      </c>
      <c r="C30" s="84" t="s">
        <v>2002</v>
      </c>
      <c r="D30" s="97"/>
      <c r="E30" s="97" t="s">
        <v>188</v>
      </c>
      <c r="F30" s="113">
        <v>42432</v>
      </c>
      <c r="G30" s="94">
        <v>64284000</v>
      </c>
      <c r="H30" s="96">
        <v>1.139</v>
      </c>
      <c r="I30" s="94">
        <v>732.20008999999993</v>
      </c>
      <c r="J30" s="95">
        <v>7.5092360189346072E-3</v>
      </c>
      <c r="K30" s="95">
        <v>3.6772558858024853E-5</v>
      </c>
    </row>
    <row r="31" spans="2:51">
      <c r="B31" s="87" t="s">
        <v>2003</v>
      </c>
      <c r="C31" s="84" t="s">
        <v>2004</v>
      </c>
      <c r="D31" s="97"/>
      <c r="E31" s="97" t="s">
        <v>188</v>
      </c>
      <c r="F31" s="113">
        <v>42438</v>
      </c>
      <c r="G31" s="94">
        <v>131139360</v>
      </c>
      <c r="H31" s="96">
        <v>-0.1067</v>
      </c>
      <c r="I31" s="94">
        <v>-139.95726000000002</v>
      </c>
      <c r="J31" s="95">
        <v>-1.4353618802524265E-3</v>
      </c>
      <c r="K31" s="95">
        <v>-7.0289346467546719E-6</v>
      </c>
    </row>
    <row r="32" spans="2:51">
      <c r="B32" s="87" t="s">
        <v>2005</v>
      </c>
      <c r="C32" s="84" t="s">
        <v>2006</v>
      </c>
      <c r="D32" s="97"/>
      <c r="E32" s="97" t="s">
        <v>188</v>
      </c>
      <c r="F32" s="113">
        <v>42460</v>
      </c>
      <c r="G32" s="94">
        <v>30014600</v>
      </c>
      <c r="H32" s="96">
        <v>-5.0000000000000001E-4</v>
      </c>
      <c r="I32" s="94">
        <v>-0.15309999999999999</v>
      </c>
      <c r="J32" s="95">
        <v>-1.570150086295248E-6</v>
      </c>
      <c r="K32" s="95">
        <v>-7.688989441620534E-9</v>
      </c>
    </row>
    <row r="33" spans="2:11">
      <c r="B33" s="87" t="s">
        <v>2007</v>
      </c>
      <c r="C33" s="84" t="s">
        <v>2008</v>
      </c>
      <c r="D33" s="97"/>
      <c r="E33" s="97" t="s">
        <v>188</v>
      </c>
      <c r="F33" s="113">
        <v>42459</v>
      </c>
      <c r="G33" s="94">
        <v>64413000</v>
      </c>
      <c r="H33" s="96">
        <v>0.16139999999999999</v>
      </c>
      <c r="I33" s="94">
        <v>103.95763000000001</v>
      </c>
      <c r="J33" s="95">
        <v>1.0661599066985597E-3</v>
      </c>
      <c r="K33" s="95">
        <v>5.2209609369424836E-6</v>
      </c>
    </row>
    <row r="34" spans="2:11">
      <c r="B34" s="87" t="s">
        <v>2009</v>
      </c>
      <c r="C34" s="84" t="s">
        <v>2010</v>
      </c>
      <c r="D34" s="97"/>
      <c r="E34" s="97" t="s">
        <v>188</v>
      </c>
      <c r="F34" s="113">
        <v>42446</v>
      </c>
      <c r="G34" s="94">
        <v>30503900</v>
      </c>
      <c r="H34" s="96">
        <v>1.6025</v>
      </c>
      <c r="I34" s="94">
        <v>488.83403000000004</v>
      </c>
      <c r="J34" s="95">
        <v>5.0133428764765117E-3</v>
      </c>
      <c r="K34" s="95">
        <v>2.4550226619038643E-5</v>
      </c>
    </row>
    <row r="35" spans="2:11">
      <c r="B35" s="87" t="s">
        <v>2011</v>
      </c>
      <c r="C35" s="84" t="s">
        <v>2012</v>
      </c>
      <c r="D35" s="97"/>
      <c r="E35" s="97" t="s">
        <v>186</v>
      </c>
      <c r="F35" s="113">
        <v>42460</v>
      </c>
      <c r="G35" s="94">
        <v>150816000</v>
      </c>
      <c r="H35" s="96">
        <v>0.2535</v>
      </c>
      <c r="I35" s="94">
        <v>382.36652000000004</v>
      </c>
      <c r="J35" s="95">
        <v>3.9214423538498615E-3</v>
      </c>
      <c r="K35" s="95">
        <v>1.920321446838137E-5</v>
      </c>
    </row>
    <row r="36" spans="2:11">
      <c r="B36" s="87" t="s">
        <v>2013</v>
      </c>
      <c r="C36" s="84" t="s">
        <v>2014</v>
      </c>
      <c r="D36" s="97"/>
      <c r="E36" s="97" t="s">
        <v>186</v>
      </c>
      <c r="F36" s="113">
        <v>42460</v>
      </c>
      <c r="G36" s="94">
        <v>33960150</v>
      </c>
      <c r="H36" s="96">
        <v>0.22500000000000001</v>
      </c>
      <c r="I36" s="94">
        <v>76.418109999999999</v>
      </c>
      <c r="J36" s="95">
        <v>7.8372241679307481E-4</v>
      </c>
      <c r="K36" s="95">
        <v>3.8378709401606578E-6</v>
      </c>
    </row>
    <row r="37" spans="2:11">
      <c r="B37" s="87" t="s">
        <v>2015</v>
      </c>
      <c r="C37" s="84" t="s">
        <v>2016</v>
      </c>
      <c r="D37" s="97"/>
      <c r="E37" s="97" t="s">
        <v>186</v>
      </c>
      <c r="F37" s="113">
        <v>42459</v>
      </c>
      <c r="G37" s="94">
        <v>113379000</v>
      </c>
      <c r="H37" s="96">
        <v>0.4859</v>
      </c>
      <c r="I37" s="94">
        <v>550.91675999999995</v>
      </c>
      <c r="J37" s="95">
        <v>5.6500457103559661E-3</v>
      </c>
      <c r="K37" s="95">
        <v>2.766814598858128E-5</v>
      </c>
    </row>
    <row r="38" spans="2:11">
      <c r="B38" s="87" t="s">
        <v>2017</v>
      </c>
      <c r="C38" s="84" t="s">
        <v>2018</v>
      </c>
      <c r="D38" s="97"/>
      <c r="E38" s="97" t="s">
        <v>186</v>
      </c>
      <c r="F38" s="113">
        <v>42457</v>
      </c>
      <c r="G38" s="94">
        <v>172444500</v>
      </c>
      <c r="H38" s="96">
        <v>1.8543000000000001</v>
      </c>
      <c r="I38" s="94">
        <v>3197.7224000000001</v>
      </c>
      <c r="J38" s="95">
        <v>3.2794932085618865E-2</v>
      </c>
      <c r="K38" s="95">
        <v>1.6059604030590124E-4</v>
      </c>
    </row>
    <row r="39" spans="2:11">
      <c r="B39" s="87" t="s">
        <v>2019</v>
      </c>
      <c r="C39" s="84" t="s">
        <v>2020</v>
      </c>
      <c r="D39" s="97"/>
      <c r="E39" s="97" t="s">
        <v>186</v>
      </c>
      <c r="F39" s="113">
        <v>42450</v>
      </c>
      <c r="G39" s="94">
        <v>88362550</v>
      </c>
      <c r="H39" s="96">
        <v>2.0893999999999999</v>
      </c>
      <c r="I39" s="94">
        <v>1846.2229199999999</v>
      </c>
      <c r="J39" s="95">
        <v>1.8934337538590886E-2</v>
      </c>
      <c r="K39" s="95">
        <v>9.2721022460861102E-5</v>
      </c>
    </row>
    <row r="40" spans="2:11">
      <c r="B40" s="87" t="s">
        <v>2021</v>
      </c>
      <c r="C40" s="84" t="s">
        <v>2022</v>
      </c>
      <c r="D40" s="97"/>
      <c r="E40" s="97" t="s">
        <v>186</v>
      </c>
      <c r="F40" s="113">
        <v>42446</v>
      </c>
      <c r="G40" s="94">
        <v>277041600</v>
      </c>
      <c r="H40" s="96">
        <v>2.2385000000000002</v>
      </c>
      <c r="I40" s="94">
        <v>6201.5481100000006</v>
      </c>
      <c r="J40" s="95">
        <v>6.3601314827437194E-2</v>
      </c>
      <c r="K40" s="95">
        <v>3.1145419947414626E-4</v>
      </c>
    </row>
    <row r="41" spans="2:11">
      <c r="B41" s="87" t="s">
        <v>2023</v>
      </c>
      <c r="C41" s="84" t="s">
        <v>2024</v>
      </c>
      <c r="D41" s="97"/>
      <c r="E41" s="97" t="s">
        <v>186</v>
      </c>
      <c r="F41" s="113">
        <v>42446</v>
      </c>
      <c r="G41" s="94">
        <v>192440000</v>
      </c>
      <c r="H41" s="96">
        <v>2.2639</v>
      </c>
      <c r="I41" s="94">
        <v>4356.6210099999998</v>
      </c>
      <c r="J41" s="95">
        <v>4.468026685047153E-2</v>
      </c>
      <c r="K41" s="95">
        <v>2.1879825569583405E-4</v>
      </c>
    </row>
    <row r="42" spans="2:11">
      <c r="B42" s="87" t="s">
        <v>2025</v>
      </c>
      <c r="C42" s="84" t="s">
        <v>2026</v>
      </c>
      <c r="D42" s="97"/>
      <c r="E42" s="97" t="s">
        <v>186</v>
      </c>
      <c r="F42" s="113">
        <v>42451</v>
      </c>
      <c r="G42" s="94">
        <v>123200000</v>
      </c>
      <c r="H42" s="96">
        <v>2.2989000000000002</v>
      </c>
      <c r="I42" s="94">
        <v>2832.2107099999998</v>
      </c>
      <c r="J42" s="95">
        <v>2.9046348077810751E-2</v>
      </c>
      <c r="K42" s="95">
        <v>1.4223930924647029E-4</v>
      </c>
    </row>
    <row r="43" spans="2:11">
      <c r="B43" s="87" t="s">
        <v>2027</v>
      </c>
      <c r="C43" s="84" t="s">
        <v>2028</v>
      </c>
      <c r="D43" s="97"/>
      <c r="E43" s="97" t="s">
        <v>186</v>
      </c>
      <c r="F43" s="113">
        <v>42431</v>
      </c>
      <c r="G43" s="94">
        <v>87412500</v>
      </c>
      <c r="H43" s="96">
        <v>3.0729000000000002</v>
      </c>
      <c r="I43" s="94">
        <v>2686.06185</v>
      </c>
      <c r="J43" s="95">
        <v>2.7547486907719621E-2</v>
      </c>
      <c r="K43" s="95">
        <v>1.3489942001430256E-4</v>
      </c>
    </row>
    <row r="44" spans="2:11">
      <c r="B44" s="87" t="s">
        <v>2029</v>
      </c>
      <c r="C44" s="84" t="s">
        <v>2030</v>
      </c>
      <c r="D44" s="97"/>
      <c r="E44" s="97" t="s">
        <v>186</v>
      </c>
      <c r="F44" s="113">
        <v>42445</v>
      </c>
      <c r="G44" s="94">
        <v>81690000</v>
      </c>
      <c r="H44" s="96">
        <v>3.2966000000000002</v>
      </c>
      <c r="I44" s="94">
        <v>2693.01028</v>
      </c>
      <c r="J44" s="95">
        <v>2.7618748030933966E-2</v>
      </c>
      <c r="K44" s="95">
        <v>1.3524838412211341E-4</v>
      </c>
    </row>
    <row r="45" spans="2:11">
      <c r="B45" s="87" t="s">
        <v>2031</v>
      </c>
      <c r="C45" s="84" t="s">
        <v>2032</v>
      </c>
      <c r="D45" s="97"/>
      <c r="E45" s="97" t="s">
        <v>186</v>
      </c>
      <c r="F45" s="113">
        <v>42445</v>
      </c>
      <c r="G45" s="94">
        <v>194560000</v>
      </c>
      <c r="H45" s="96">
        <v>3.3264</v>
      </c>
      <c r="I45" s="94">
        <v>6471.9177900000004</v>
      </c>
      <c r="J45" s="95">
        <v>6.637414942171295E-2</v>
      </c>
      <c r="K45" s="95">
        <v>3.2503270773576821E-4</v>
      </c>
    </row>
    <row r="46" spans="2:11">
      <c r="B46" s="87" t="s">
        <v>2033</v>
      </c>
      <c r="C46" s="84" t="s">
        <v>2034</v>
      </c>
      <c r="D46" s="97"/>
      <c r="E46" s="97" t="s">
        <v>186</v>
      </c>
      <c r="F46" s="113">
        <v>42438</v>
      </c>
      <c r="G46" s="94">
        <v>155940000</v>
      </c>
      <c r="H46" s="96">
        <v>3.4946000000000002</v>
      </c>
      <c r="I46" s="94">
        <v>5449.5510100000001</v>
      </c>
      <c r="J46" s="95">
        <v>5.588904630059998E-2</v>
      </c>
      <c r="K46" s="95">
        <v>2.7368739501935029E-4</v>
      </c>
    </row>
    <row r="47" spans="2:11">
      <c r="B47" s="87" t="s">
        <v>2035</v>
      </c>
      <c r="C47" s="84" t="s">
        <v>2036</v>
      </c>
      <c r="D47" s="97"/>
      <c r="E47" s="97" t="s">
        <v>186</v>
      </c>
      <c r="F47" s="113">
        <v>42430</v>
      </c>
      <c r="G47" s="94">
        <v>245700000</v>
      </c>
      <c r="H47" s="96">
        <v>3.4733000000000001</v>
      </c>
      <c r="I47" s="94">
        <v>8533.9737499999992</v>
      </c>
      <c r="J47" s="95">
        <v>8.7522009275009027E-2</v>
      </c>
      <c r="K47" s="95">
        <v>4.2859329888188637E-4</v>
      </c>
    </row>
    <row r="48" spans="2:11">
      <c r="B48" s="87" t="s">
        <v>2037</v>
      </c>
      <c r="C48" s="84" t="s">
        <v>2038</v>
      </c>
      <c r="D48" s="97"/>
      <c r="E48" s="97" t="s">
        <v>186</v>
      </c>
      <c r="F48" s="113">
        <v>42437</v>
      </c>
      <c r="G48" s="94">
        <v>219812090</v>
      </c>
      <c r="H48" s="96">
        <v>3.5592000000000001</v>
      </c>
      <c r="I48" s="94">
        <v>7823.4539199999999</v>
      </c>
      <c r="J48" s="95">
        <v>8.0235119840724345E-2</v>
      </c>
      <c r="K48" s="95">
        <v>3.9290956621740552E-4</v>
      </c>
    </row>
    <row r="49" spans="2:11">
      <c r="B49" s="87" t="s">
        <v>2039</v>
      </c>
      <c r="C49" s="84" t="s">
        <v>2040</v>
      </c>
      <c r="D49" s="97"/>
      <c r="E49" s="97" t="s">
        <v>186</v>
      </c>
      <c r="F49" s="113">
        <v>42460</v>
      </c>
      <c r="G49" s="94">
        <v>150640000</v>
      </c>
      <c r="H49" s="96">
        <v>-0.33510000000000001</v>
      </c>
      <c r="I49" s="94">
        <v>-504.82135</v>
      </c>
      <c r="J49" s="95">
        <v>-5.1773042865198146E-3</v>
      </c>
      <c r="K49" s="95">
        <v>-2.5353141933733669E-5</v>
      </c>
    </row>
    <row r="50" spans="2:11">
      <c r="B50" s="87" t="s">
        <v>2039</v>
      </c>
      <c r="C50" s="84" t="s">
        <v>2041</v>
      </c>
      <c r="D50" s="97"/>
      <c r="E50" s="97" t="s">
        <v>188</v>
      </c>
      <c r="F50" s="113">
        <v>42460</v>
      </c>
      <c r="G50" s="94">
        <v>29999200</v>
      </c>
      <c r="H50" s="96">
        <v>-4.3E-3</v>
      </c>
      <c r="I50" s="94">
        <v>-1.30287</v>
      </c>
      <c r="J50" s="95">
        <v>-1.3361864421498954E-5</v>
      </c>
      <c r="K50" s="95">
        <v>-6.5432747706101551E-8</v>
      </c>
    </row>
    <row r="51" spans="2:11">
      <c r="B51" s="87" t="s">
        <v>2039</v>
      </c>
      <c r="C51" s="84" t="s">
        <v>2042</v>
      </c>
      <c r="D51" s="97"/>
      <c r="E51" s="97" t="s">
        <v>186</v>
      </c>
      <c r="F51" s="113">
        <v>42460</v>
      </c>
      <c r="G51" s="94">
        <v>33894000</v>
      </c>
      <c r="H51" s="96">
        <v>-0.2422</v>
      </c>
      <c r="I51" s="94">
        <v>-82.085149999999999</v>
      </c>
      <c r="J51" s="95">
        <v>-8.4184196836093004E-4</v>
      </c>
      <c r="K51" s="95">
        <v>-4.122481068999594E-6</v>
      </c>
    </row>
    <row r="52" spans="2:11">
      <c r="B52" s="83"/>
      <c r="C52" s="84"/>
      <c r="D52" s="84"/>
      <c r="E52" s="84"/>
      <c r="F52" s="84"/>
      <c r="G52" s="94"/>
      <c r="H52" s="96"/>
      <c r="I52" s="84"/>
      <c r="J52" s="95"/>
      <c r="K52" s="84"/>
    </row>
    <row r="53" spans="2:11">
      <c r="B53" s="101" t="s">
        <v>257</v>
      </c>
      <c r="C53" s="82"/>
      <c r="D53" s="82"/>
      <c r="E53" s="82"/>
      <c r="F53" s="82"/>
      <c r="G53" s="91"/>
      <c r="H53" s="93"/>
      <c r="I53" s="91">
        <v>-6640.5856699999986</v>
      </c>
      <c r="J53" s="92">
        <v>-6.8103959260623681E-2</v>
      </c>
      <c r="K53" s="92">
        <v>-3.3350354737300209E-4</v>
      </c>
    </row>
    <row r="54" spans="2:11">
      <c r="B54" s="87" t="s">
        <v>2043</v>
      </c>
      <c r="C54" s="84" t="s">
        <v>2044</v>
      </c>
      <c r="D54" s="97"/>
      <c r="E54" s="97" t="s">
        <v>189</v>
      </c>
      <c r="F54" s="113">
        <v>42422</v>
      </c>
      <c r="G54" s="94">
        <v>6761917.4000000004</v>
      </c>
      <c r="H54" s="96">
        <v>1.6307</v>
      </c>
      <c r="I54" s="94">
        <v>110.26598</v>
      </c>
      <c r="J54" s="95">
        <v>1.1308565513548667E-3</v>
      </c>
      <c r="K54" s="95">
        <v>5.5377789418023591E-6</v>
      </c>
    </row>
    <row r="55" spans="2:11">
      <c r="B55" s="87" t="s">
        <v>2045</v>
      </c>
      <c r="C55" s="84" t="s">
        <v>2046</v>
      </c>
      <c r="D55" s="97"/>
      <c r="E55" s="97" t="s">
        <v>188</v>
      </c>
      <c r="F55" s="113">
        <v>42422</v>
      </c>
      <c r="G55" s="94">
        <v>71128442</v>
      </c>
      <c r="H55" s="96">
        <v>-2.5124</v>
      </c>
      <c r="I55" s="94">
        <v>-1787.0037</v>
      </c>
      <c r="J55" s="95">
        <v>-1.8327002049411678E-2</v>
      </c>
      <c r="K55" s="95">
        <v>-8.9746914313761141E-5</v>
      </c>
    </row>
    <row r="56" spans="2:11">
      <c r="B56" s="87" t="s">
        <v>2047</v>
      </c>
      <c r="C56" s="84" t="s">
        <v>2048</v>
      </c>
      <c r="D56" s="97"/>
      <c r="E56" s="97" t="s">
        <v>188</v>
      </c>
      <c r="F56" s="113">
        <v>42404</v>
      </c>
      <c r="G56" s="94">
        <v>73712106.299999997</v>
      </c>
      <c r="H56" s="96">
        <v>-1.8633999999999999</v>
      </c>
      <c r="I56" s="94">
        <v>-1373.5631100000001</v>
      </c>
      <c r="J56" s="95">
        <v>-1.4086872865437423E-2</v>
      </c>
      <c r="K56" s="95">
        <v>-6.898309764983322E-5</v>
      </c>
    </row>
    <row r="57" spans="2:11">
      <c r="B57" s="87" t="s">
        <v>2049</v>
      </c>
      <c r="C57" s="84" t="s">
        <v>2050</v>
      </c>
      <c r="D57" s="97"/>
      <c r="E57" s="97" t="s">
        <v>188</v>
      </c>
      <c r="F57" s="113">
        <v>42408</v>
      </c>
      <c r="G57" s="94">
        <v>25286505.719999999</v>
      </c>
      <c r="H57" s="96">
        <v>-1.794</v>
      </c>
      <c r="I57" s="94">
        <v>-453.64344</v>
      </c>
      <c r="J57" s="95">
        <v>-4.6524381872192896E-3</v>
      </c>
      <c r="K57" s="95">
        <v>-2.2782884522667661E-5</v>
      </c>
    </row>
    <row r="58" spans="2:11">
      <c r="B58" s="87" t="s">
        <v>2051</v>
      </c>
      <c r="C58" s="84" t="s">
        <v>2052</v>
      </c>
      <c r="D58" s="97"/>
      <c r="E58" s="97" t="s">
        <v>188</v>
      </c>
      <c r="F58" s="113">
        <v>42416</v>
      </c>
      <c r="G58" s="94">
        <v>55281886.030000001</v>
      </c>
      <c r="H58" s="96">
        <v>-1.6736</v>
      </c>
      <c r="I58" s="94">
        <v>-925.17760999999996</v>
      </c>
      <c r="J58" s="95">
        <v>-9.4883586164593824E-3</v>
      </c>
      <c r="K58" s="95">
        <v>-4.6464277432486748E-5</v>
      </c>
    </row>
    <row r="59" spans="2:11">
      <c r="B59" s="87" t="s">
        <v>2053</v>
      </c>
      <c r="C59" s="84" t="s">
        <v>2054</v>
      </c>
      <c r="D59" s="97"/>
      <c r="E59" s="97" t="s">
        <v>188</v>
      </c>
      <c r="F59" s="113">
        <v>42416</v>
      </c>
      <c r="G59" s="94">
        <v>50662039.68</v>
      </c>
      <c r="H59" s="96">
        <v>-1.6292</v>
      </c>
      <c r="I59" s="94">
        <v>-825.36335999999994</v>
      </c>
      <c r="J59" s="95">
        <v>-8.4646920374195685E-3</v>
      </c>
      <c r="K59" s="95">
        <v>-4.145140535950652E-5</v>
      </c>
    </row>
    <row r="60" spans="2:11">
      <c r="B60" s="87" t="s">
        <v>2055</v>
      </c>
      <c r="C60" s="84" t="s">
        <v>2056</v>
      </c>
      <c r="D60" s="97"/>
      <c r="E60" s="97" t="s">
        <v>189</v>
      </c>
      <c r="F60" s="113">
        <v>42424</v>
      </c>
      <c r="G60" s="94">
        <v>20997182.359999999</v>
      </c>
      <c r="H60" s="96">
        <v>-3.3740000000000001</v>
      </c>
      <c r="I60" s="94">
        <v>-708.45014000000003</v>
      </c>
      <c r="J60" s="95">
        <v>-7.2656632818868753E-3</v>
      </c>
      <c r="K60" s="95">
        <v>-3.557978867651594E-5</v>
      </c>
    </row>
    <row r="61" spans="2:11">
      <c r="B61" s="87" t="s">
        <v>2057</v>
      </c>
      <c r="C61" s="84" t="s">
        <v>2058</v>
      </c>
      <c r="D61" s="97"/>
      <c r="E61" s="97" t="s">
        <v>189</v>
      </c>
      <c r="F61" s="113">
        <v>42397</v>
      </c>
      <c r="G61" s="94">
        <v>11603949.84</v>
      </c>
      <c r="H61" s="96">
        <v>-1.0174000000000001</v>
      </c>
      <c r="I61" s="94">
        <v>-118.05565</v>
      </c>
      <c r="J61" s="95">
        <v>-1.2107451929140537E-3</v>
      </c>
      <c r="K61" s="95">
        <v>-5.9289918117155416E-6</v>
      </c>
    </row>
    <row r="62" spans="2:11">
      <c r="B62" s="87" t="s">
        <v>2059</v>
      </c>
      <c r="C62" s="84" t="s">
        <v>2060</v>
      </c>
      <c r="D62" s="97"/>
      <c r="E62" s="97" t="s">
        <v>189</v>
      </c>
      <c r="F62" s="113">
        <v>42411</v>
      </c>
      <c r="G62" s="94">
        <v>8162522.5499999998</v>
      </c>
      <c r="H62" s="96">
        <v>0.27089999999999997</v>
      </c>
      <c r="I62" s="94">
        <v>22.115629999999999</v>
      </c>
      <c r="J62" s="95">
        <v>2.268116156301357E-4</v>
      </c>
      <c r="K62" s="95">
        <v>1.1106913492148032E-6</v>
      </c>
    </row>
    <row r="63" spans="2:11">
      <c r="B63" s="87" t="s">
        <v>2061</v>
      </c>
      <c r="C63" s="84" t="s">
        <v>2062</v>
      </c>
      <c r="D63" s="97"/>
      <c r="E63" s="97" t="s">
        <v>189</v>
      </c>
      <c r="F63" s="113">
        <v>42382</v>
      </c>
      <c r="G63" s="94">
        <v>95326969.150000006</v>
      </c>
      <c r="H63" s="96">
        <v>0.3805</v>
      </c>
      <c r="I63" s="94">
        <v>362.72088000000002</v>
      </c>
      <c r="J63" s="95">
        <v>3.7199622536452539E-3</v>
      </c>
      <c r="K63" s="95">
        <v>1.8216570976977853E-5</v>
      </c>
    </row>
    <row r="64" spans="2:11">
      <c r="B64" s="87" t="s">
        <v>2063</v>
      </c>
      <c r="C64" s="84" t="s">
        <v>2064</v>
      </c>
      <c r="D64" s="97"/>
      <c r="E64" s="97" t="s">
        <v>189</v>
      </c>
      <c r="F64" s="113">
        <v>42382</v>
      </c>
      <c r="G64" s="94">
        <v>57250654.039999999</v>
      </c>
      <c r="H64" s="96">
        <v>0.3805</v>
      </c>
      <c r="I64" s="94">
        <v>217.8398</v>
      </c>
      <c r="J64" s="95">
        <v>2.2341030749088151E-3</v>
      </c>
      <c r="K64" s="95">
        <v>1.0940352202251659E-5</v>
      </c>
    </row>
    <row r="65" spans="2:11">
      <c r="B65" s="87" t="s">
        <v>2065</v>
      </c>
      <c r="C65" s="84" t="s">
        <v>2066</v>
      </c>
      <c r="D65" s="97"/>
      <c r="E65" s="97" t="s">
        <v>189</v>
      </c>
      <c r="F65" s="113">
        <v>42410</v>
      </c>
      <c r="G65" s="94">
        <v>10949720.32</v>
      </c>
      <c r="H65" s="96">
        <v>0.87460000000000004</v>
      </c>
      <c r="I65" s="94">
        <v>95.764630000000011</v>
      </c>
      <c r="J65" s="95">
        <v>9.8213482729283164E-4</v>
      </c>
      <c r="K65" s="95">
        <v>4.8094920244983494E-6</v>
      </c>
    </row>
    <row r="66" spans="2:11">
      <c r="B66" s="87" t="s">
        <v>2067</v>
      </c>
      <c r="C66" s="84" t="s">
        <v>2068</v>
      </c>
      <c r="D66" s="97"/>
      <c r="E66" s="97" t="s">
        <v>188</v>
      </c>
      <c r="F66" s="113">
        <v>42436</v>
      </c>
      <c r="G66" s="94">
        <v>42856000</v>
      </c>
      <c r="H66" s="96">
        <v>3.5929000000000002</v>
      </c>
      <c r="I66" s="94">
        <v>1539.7899199999999</v>
      </c>
      <c r="J66" s="95">
        <v>1.5791647784223078E-2</v>
      </c>
      <c r="K66" s="95">
        <v>7.733134184973043E-5</v>
      </c>
    </row>
    <row r="67" spans="2:11">
      <c r="B67" s="87" t="s">
        <v>2069</v>
      </c>
      <c r="C67" s="84" t="s">
        <v>2070</v>
      </c>
      <c r="D67" s="97"/>
      <c r="E67" s="97" t="s">
        <v>188</v>
      </c>
      <c r="F67" s="113">
        <v>42443</v>
      </c>
      <c r="G67" s="94">
        <v>42856000</v>
      </c>
      <c r="H67" s="96">
        <v>2.3016999999999999</v>
      </c>
      <c r="I67" s="94">
        <v>986.40379000000007</v>
      </c>
      <c r="J67" s="95">
        <v>1.0116276916985368E-2</v>
      </c>
      <c r="K67" s="95">
        <v>4.9539179140982892E-5</v>
      </c>
    </row>
    <row r="68" spans="2:11">
      <c r="B68" s="87" t="s">
        <v>2071</v>
      </c>
      <c r="C68" s="84" t="s">
        <v>2072</v>
      </c>
      <c r="D68" s="97"/>
      <c r="E68" s="97" t="s">
        <v>186</v>
      </c>
      <c r="F68" s="113">
        <v>42460</v>
      </c>
      <c r="G68" s="94">
        <v>10059000</v>
      </c>
      <c r="H68" s="96">
        <v>-0.18859999999999999</v>
      </c>
      <c r="I68" s="94">
        <v>-18.968419999999998</v>
      </c>
      <c r="J68" s="95">
        <v>-1.9453472436240698E-4</v>
      </c>
      <c r="K68" s="95">
        <v>-9.5263214307135069E-7</v>
      </c>
    </row>
    <row r="69" spans="2:11">
      <c r="B69" s="87" t="s">
        <v>2073</v>
      </c>
      <c r="C69" s="84" t="s">
        <v>2074</v>
      </c>
      <c r="D69" s="97"/>
      <c r="E69" s="97" t="s">
        <v>188</v>
      </c>
      <c r="F69" s="113">
        <v>42437</v>
      </c>
      <c r="G69" s="94">
        <v>33302738</v>
      </c>
      <c r="H69" s="96">
        <v>-3.0543999999999998</v>
      </c>
      <c r="I69" s="94">
        <v>-1017.1962600000001</v>
      </c>
      <c r="J69" s="95">
        <v>-1.043207573754542E-2</v>
      </c>
      <c r="K69" s="95">
        <v>-5.1085638819045706E-5</v>
      </c>
    </row>
    <row r="70" spans="2:11">
      <c r="B70" s="87" t="s">
        <v>2075</v>
      </c>
      <c r="C70" s="84" t="s">
        <v>2076</v>
      </c>
      <c r="D70" s="97"/>
      <c r="E70" s="97" t="s">
        <v>188</v>
      </c>
      <c r="F70" s="113">
        <v>42458</v>
      </c>
      <c r="G70" s="94">
        <v>16927115.52</v>
      </c>
      <c r="H70" s="96">
        <v>-1.4327000000000001</v>
      </c>
      <c r="I70" s="94">
        <v>-242.50701999999998</v>
      </c>
      <c r="J70" s="95">
        <v>-2.4870830723723279E-3</v>
      </c>
      <c r="K70" s="95">
        <v>-1.2179189525139516E-5</v>
      </c>
    </row>
    <row r="71" spans="2:11">
      <c r="B71" s="87" t="s">
        <v>2077</v>
      </c>
      <c r="C71" s="84" t="s">
        <v>2078</v>
      </c>
      <c r="D71" s="97"/>
      <c r="E71" s="97" t="s">
        <v>188</v>
      </c>
      <c r="F71" s="113">
        <v>42451</v>
      </c>
      <c r="G71" s="94">
        <v>144041817.36000001</v>
      </c>
      <c r="H71" s="96">
        <v>-1.3422000000000001</v>
      </c>
      <c r="I71" s="94">
        <v>-1933.36069</v>
      </c>
      <c r="J71" s="95">
        <v>-1.9827997741628613E-2</v>
      </c>
      <c r="K71" s="95">
        <v>-9.7097256252476767E-5</v>
      </c>
    </row>
    <row r="72" spans="2:11">
      <c r="B72" s="87" t="s">
        <v>2079</v>
      </c>
      <c r="C72" s="84" t="s">
        <v>2080</v>
      </c>
      <c r="D72" s="97"/>
      <c r="E72" s="97" t="s">
        <v>189</v>
      </c>
      <c r="F72" s="113">
        <v>42431</v>
      </c>
      <c r="G72" s="94">
        <v>15848608.439999999</v>
      </c>
      <c r="H72" s="96">
        <v>-2.7235</v>
      </c>
      <c r="I72" s="94">
        <v>-431.63247999999999</v>
      </c>
      <c r="J72" s="95">
        <v>-4.4267000373601042E-3</v>
      </c>
      <c r="K72" s="95">
        <v>-2.1677449911041717E-5</v>
      </c>
    </row>
    <row r="73" spans="2:11">
      <c r="B73" s="87" t="s">
        <v>2081</v>
      </c>
      <c r="C73" s="84" t="s">
        <v>2082</v>
      </c>
      <c r="D73" s="97"/>
      <c r="E73" s="97" t="s">
        <v>189</v>
      </c>
      <c r="F73" s="113">
        <v>42451</v>
      </c>
      <c r="G73" s="94">
        <v>8039487.3300000001</v>
      </c>
      <c r="H73" s="96">
        <v>-1.2726999999999999</v>
      </c>
      <c r="I73" s="94">
        <v>-102.31480999999999</v>
      </c>
      <c r="J73" s="95">
        <v>-1.0493116116968119E-3</v>
      </c>
      <c r="K73" s="95">
        <v>-5.1384552175794329E-6</v>
      </c>
    </row>
    <row r="74" spans="2:11">
      <c r="B74" s="87" t="s">
        <v>2083</v>
      </c>
      <c r="C74" s="84" t="s">
        <v>2084</v>
      </c>
      <c r="D74" s="97"/>
      <c r="E74" s="97" t="s">
        <v>189</v>
      </c>
      <c r="F74" s="113">
        <v>42446</v>
      </c>
      <c r="G74" s="94">
        <v>24250479.120000001</v>
      </c>
      <c r="H74" s="96">
        <v>-0.72250000000000003</v>
      </c>
      <c r="I74" s="94">
        <v>-175.20910999999998</v>
      </c>
      <c r="J74" s="95">
        <v>-1.7968948346584819E-3</v>
      </c>
      <c r="K74" s="95">
        <v>-8.7993533433424612E-6</v>
      </c>
    </row>
    <row r="75" spans="2:11">
      <c r="B75" s="87" t="s">
        <v>2085</v>
      </c>
      <c r="C75" s="84" t="s">
        <v>2086</v>
      </c>
      <c r="D75" s="97"/>
      <c r="E75" s="97" t="s">
        <v>189</v>
      </c>
      <c r="F75" s="113">
        <v>42450</v>
      </c>
      <c r="G75" s="94">
        <v>21733586</v>
      </c>
      <c r="H75" s="96">
        <v>9.8900000000000002E-2</v>
      </c>
      <c r="I75" s="94">
        <v>21.484009999999998</v>
      </c>
      <c r="J75" s="95">
        <v>2.2033390042761573E-4</v>
      </c>
      <c r="K75" s="95">
        <v>1.0789701244524492E-6</v>
      </c>
    </row>
    <row r="76" spans="2:11">
      <c r="B76" s="87" t="s">
        <v>2087</v>
      </c>
      <c r="C76" s="84" t="s">
        <v>2088</v>
      </c>
      <c r="D76" s="97"/>
      <c r="E76" s="97" t="s">
        <v>186</v>
      </c>
      <c r="F76" s="113">
        <v>42446</v>
      </c>
      <c r="G76" s="94">
        <v>11298000</v>
      </c>
      <c r="H76" s="96">
        <v>1.0221</v>
      </c>
      <c r="I76" s="94">
        <v>115.47549000000001</v>
      </c>
      <c r="J76" s="95">
        <v>1.1842838052807713E-3</v>
      </c>
      <c r="K76" s="95">
        <v>5.7994109952707889E-6</v>
      </c>
    </row>
    <row r="77" spans="2:11">
      <c r="B77" s="83"/>
      <c r="C77" s="84"/>
      <c r="D77" s="84"/>
      <c r="E77" s="84"/>
      <c r="F77" s="84"/>
      <c r="G77" s="94"/>
      <c r="H77" s="96"/>
      <c r="I77" s="84"/>
      <c r="J77" s="95"/>
      <c r="K77" s="84"/>
    </row>
    <row r="78" spans="2:11">
      <c r="B78" s="101" t="s">
        <v>255</v>
      </c>
      <c r="C78" s="82"/>
      <c r="D78" s="82"/>
      <c r="E78" s="82"/>
      <c r="F78" s="82"/>
      <c r="G78" s="91"/>
      <c r="H78" s="93"/>
      <c r="I78" s="91">
        <v>1007.6770200000002</v>
      </c>
      <c r="J78" s="92">
        <v>1.0334449117640358E-2</v>
      </c>
      <c r="K78" s="92">
        <v>5.0607563470565947E-5</v>
      </c>
    </row>
    <row r="79" spans="2:11">
      <c r="B79" s="87" t="s">
        <v>2215</v>
      </c>
      <c r="C79" s="84" t="s">
        <v>2089</v>
      </c>
      <c r="D79" s="97"/>
      <c r="E79" s="97" t="s">
        <v>187</v>
      </c>
      <c r="F79" s="113">
        <v>42185</v>
      </c>
      <c r="G79" s="94">
        <v>13092.08</v>
      </c>
      <c r="H79" s="96">
        <v>5196.4552000000003</v>
      </c>
      <c r="I79" s="94">
        <v>2572.0077200000001</v>
      </c>
      <c r="J79" s="95">
        <v>2.6377780166623413E-2</v>
      </c>
      <c r="K79" s="95">
        <v>1.2917139257247881E-4</v>
      </c>
    </row>
    <row r="80" spans="2:11">
      <c r="B80" s="87" t="s">
        <v>2215</v>
      </c>
      <c r="C80" s="84" t="s">
        <v>2090</v>
      </c>
      <c r="D80" s="97"/>
      <c r="E80" s="97" t="s">
        <v>187</v>
      </c>
      <c r="F80" s="113">
        <v>42369</v>
      </c>
      <c r="G80" s="94">
        <v>13871.69</v>
      </c>
      <c r="H80" s="96">
        <v>2033.8516999999999</v>
      </c>
      <c r="I80" s="94">
        <v>469.58021000000002</v>
      </c>
      <c r="J80" s="95">
        <v>4.8158811708297897E-3</v>
      </c>
      <c r="K80" s="95">
        <v>2.3583261114852736E-5</v>
      </c>
    </row>
    <row r="81" spans="2:11">
      <c r="B81" s="87" t="s">
        <v>2091</v>
      </c>
      <c r="C81" s="84" t="s">
        <v>2092</v>
      </c>
      <c r="D81" s="97"/>
      <c r="E81" s="97" t="s">
        <v>186</v>
      </c>
      <c r="F81" s="113">
        <v>42424</v>
      </c>
      <c r="G81" s="94">
        <v>27491800</v>
      </c>
      <c r="H81" s="96">
        <v>-0.26390000000000002</v>
      </c>
      <c r="I81" s="94">
        <v>-72.552729999999997</v>
      </c>
      <c r="J81" s="95">
        <v>-7.440801781218539E-4</v>
      </c>
      <c r="K81" s="95">
        <v>-3.6437437944529422E-6</v>
      </c>
    </row>
    <row r="82" spans="2:11">
      <c r="B82" s="87" t="s">
        <v>2091</v>
      </c>
      <c r="C82" s="84" t="s">
        <v>2093</v>
      </c>
      <c r="D82" s="97"/>
      <c r="E82" s="97" t="s">
        <v>186</v>
      </c>
      <c r="F82" s="113">
        <v>42438</v>
      </c>
      <c r="G82" s="94">
        <v>28245000</v>
      </c>
      <c r="H82" s="96">
        <v>-1.5463</v>
      </c>
      <c r="I82" s="94">
        <v>-436.75596999999999</v>
      </c>
      <c r="J82" s="95">
        <v>-4.4792450946144011E-3</v>
      </c>
      <c r="K82" s="95">
        <v>-2.1934761867372535E-5</v>
      </c>
    </row>
    <row r="83" spans="2:11">
      <c r="B83" s="87" t="s">
        <v>2091</v>
      </c>
      <c r="C83" s="84" t="s">
        <v>2094</v>
      </c>
      <c r="D83" s="97"/>
      <c r="E83" s="97" t="s">
        <v>186</v>
      </c>
      <c r="F83" s="113">
        <v>42446</v>
      </c>
      <c r="G83" s="94">
        <v>30128000</v>
      </c>
      <c r="H83" s="96">
        <v>-1.9097</v>
      </c>
      <c r="I83" s="94">
        <v>-575.34775000000002</v>
      </c>
      <c r="J83" s="95">
        <v>-5.9006030000801884E-3</v>
      </c>
      <c r="K83" s="95">
        <v>-2.8895119366493347E-5</v>
      </c>
    </row>
    <row r="84" spans="2:11">
      <c r="B84" s="87" t="s">
        <v>2091</v>
      </c>
      <c r="C84" s="84" t="s">
        <v>2095</v>
      </c>
      <c r="D84" s="97"/>
      <c r="E84" s="97" t="s">
        <v>186</v>
      </c>
      <c r="F84" s="113">
        <v>42450</v>
      </c>
      <c r="G84" s="94">
        <v>30128000</v>
      </c>
      <c r="H84" s="96">
        <v>-1.2406999999999999</v>
      </c>
      <c r="I84" s="94">
        <v>-373.80983000000003</v>
      </c>
      <c r="J84" s="95">
        <v>-3.8336873731712089E-3</v>
      </c>
      <c r="K84" s="95">
        <v>-1.8773480313807758E-5</v>
      </c>
    </row>
    <row r="85" spans="2:11">
      <c r="B85" s="87" t="s">
        <v>2091</v>
      </c>
      <c r="C85" s="84" t="s">
        <v>2096</v>
      </c>
      <c r="D85" s="97"/>
      <c r="E85" s="97" t="s">
        <v>186</v>
      </c>
      <c r="F85" s="113">
        <v>42460</v>
      </c>
      <c r="G85" s="94">
        <v>48958000</v>
      </c>
      <c r="H85" s="96">
        <v>-1.1754</v>
      </c>
      <c r="I85" s="94">
        <v>-575.44462999999996</v>
      </c>
      <c r="J85" s="95">
        <v>-5.9015965738251934E-3</v>
      </c>
      <c r="K85" s="95">
        <v>-2.8899984874639029E-5</v>
      </c>
    </row>
    <row r="86" spans="2:11">
      <c r="B86" s="149"/>
      <c r="C86" s="150"/>
      <c r="D86" s="150"/>
      <c r="E86" s="150"/>
      <c r="F86" s="150"/>
      <c r="G86" s="150"/>
      <c r="H86" s="150"/>
      <c r="I86" s="150"/>
      <c r="J86" s="150"/>
      <c r="K86" s="150"/>
    </row>
    <row r="87" spans="2:11">
      <c r="B87" s="149"/>
      <c r="C87" s="150"/>
      <c r="D87" s="150"/>
      <c r="E87" s="150"/>
      <c r="F87" s="150"/>
      <c r="G87" s="150"/>
      <c r="H87" s="150"/>
      <c r="I87" s="150"/>
      <c r="J87" s="150"/>
      <c r="K87" s="150"/>
    </row>
    <row r="88" spans="2:11">
      <c r="B88" s="151" t="s">
        <v>2179</v>
      </c>
      <c r="C88" s="150"/>
      <c r="D88" s="150"/>
      <c r="E88" s="150"/>
      <c r="F88" s="150"/>
      <c r="G88" s="150"/>
      <c r="H88" s="150"/>
      <c r="I88" s="150"/>
      <c r="J88" s="150"/>
      <c r="K88" s="150"/>
    </row>
    <row r="89" spans="2:11">
      <c r="B89" s="151" t="s">
        <v>135</v>
      </c>
      <c r="C89" s="150"/>
      <c r="D89" s="150"/>
      <c r="E89" s="150"/>
      <c r="F89" s="150"/>
      <c r="G89" s="150"/>
      <c r="H89" s="150"/>
      <c r="I89" s="150"/>
      <c r="J89" s="150"/>
      <c r="K89" s="150"/>
    </row>
    <row r="90" spans="2:11">
      <c r="B90" s="152"/>
      <c r="C90" s="150"/>
      <c r="D90" s="150"/>
      <c r="E90" s="150"/>
      <c r="F90" s="150"/>
      <c r="G90" s="150"/>
      <c r="H90" s="150"/>
      <c r="I90" s="150"/>
      <c r="J90" s="150"/>
      <c r="K90" s="150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AH1:XFD2 D1:AF2 B90:B1048576 C5:C1048576 D3:XFD1048576 A1:A1048576 B1:B87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202</v>
      </c>
      <c r="C1" s="78" t="s" vm="1">
        <v>265</v>
      </c>
    </row>
    <row r="2" spans="2:78">
      <c r="B2" s="57" t="s">
        <v>201</v>
      </c>
      <c r="C2" s="78" t="s">
        <v>266</v>
      </c>
    </row>
    <row r="3" spans="2:78">
      <c r="B3" s="57" t="s">
        <v>203</v>
      </c>
      <c r="C3" s="78" t="s">
        <v>267</v>
      </c>
    </row>
    <row r="4" spans="2:78">
      <c r="B4" s="57" t="s">
        <v>204</v>
      </c>
      <c r="C4" s="78">
        <v>17013</v>
      </c>
    </row>
    <row r="6" spans="2:78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78" ht="26.25" customHeight="1">
      <c r="B7" s="169" t="s">
        <v>123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</row>
    <row r="8" spans="2:78" s="3" customFormat="1" ht="47.25">
      <c r="B8" s="23" t="s">
        <v>139</v>
      </c>
      <c r="C8" s="31" t="s">
        <v>58</v>
      </c>
      <c r="D8" s="31" t="s">
        <v>64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133</v>
      </c>
      <c r="O8" s="31" t="s">
        <v>72</v>
      </c>
      <c r="P8" s="70" t="s">
        <v>205</v>
      </c>
      <c r="Q8" s="32" t="s">
        <v>207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136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X150"/>
  <sheetViews>
    <sheetView rightToLeft="1" zoomScale="85" zoomScaleNormal="85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1.8554687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2" style="1" bestFit="1" customWidth="1"/>
    <col min="9" max="9" width="6.85546875" style="1" bestFit="1" customWidth="1"/>
    <col min="10" max="10" width="8" style="1" bestFit="1" customWidth="1"/>
    <col min="11" max="11" width="14.285156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202</v>
      </c>
      <c r="C1" s="78" t="s" vm="1">
        <v>265</v>
      </c>
    </row>
    <row r="2" spans="2:50">
      <c r="B2" s="57" t="s">
        <v>201</v>
      </c>
      <c r="C2" s="78" t="s">
        <v>266</v>
      </c>
    </row>
    <row r="3" spans="2:50">
      <c r="B3" s="57" t="s">
        <v>203</v>
      </c>
      <c r="C3" s="78" t="s">
        <v>267</v>
      </c>
    </row>
    <row r="4" spans="2:50">
      <c r="B4" s="57" t="s">
        <v>204</v>
      </c>
      <c r="C4" s="78">
        <v>17013</v>
      </c>
    </row>
    <row r="6" spans="2:50" ht="26.25" customHeight="1">
      <c r="B6" s="169" t="s">
        <v>235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50" s="3" customFormat="1" ht="63">
      <c r="B7" s="23" t="s">
        <v>139</v>
      </c>
      <c r="C7" s="31" t="s">
        <v>250</v>
      </c>
      <c r="D7" s="31" t="s">
        <v>58</v>
      </c>
      <c r="E7" s="31" t="s">
        <v>15</v>
      </c>
      <c r="F7" s="31" t="s">
        <v>81</v>
      </c>
      <c r="G7" s="31" t="s">
        <v>18</v>
      </c>
      <c r="H7" s="31" t="s">
        <v>124</v>
      </c>
      <c r="I7" s="14" t="s">
        <v>46</v>
      </c>
      <c r="J7" s="70" t="s">
        <v>19</v>
      </c>
      <c r="K7" s="31" t="s">
        <v>0</v>
      </c>
      <c r="L7" s="31" t="s">
        <v>128</v>
      </c>
      <c r="M7" s="31" t="s">
        <v>133</v>
      </c>
      <c r="N7" s="70" t="s">
        <v>205</v>
      </c>
      <c r="O7" s="32" t="s">
        <v>207</v>
      </c>
      <c r="P7" s="1"/>
      <c r="AW7" s="3" t="s">
        <v>185</v>
      </c>
      <c r="AX7" s="3" t="s">
        <v>187</v>
      </c>
    </row>
    <row r="8" spans="2:50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76</v>
      </c>
      <c r="M8" s="17" t="s">
        <v>23</v>
      </c>
      <c r="N8" s="33" t="s">
        <v>20</v>
      </c>
      <c r="O8" s="18" t="s">
        <v>20</v>
      </c>
      <c r="P8" s="1"/>
      <c r="AW8" s="3" t="s">
        <v>183</v>
      </c>
      <c r="AX8" s="3" t="s">
        <v>186</v>
      </c>
    </row>
    <row r="9" spans="2:5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W9" s="4" t="s">
        <v>184</v>
      </c>
      <c r="AX9" s="4" t="s">
        <v>188</v>
      </c>
    </row>
    <row r="10" spans="2:50" s="4" customFormat="1" ht="18" customHeight="1">
      <c r="B10" s="79" t="s">
        <v>51</v>
      </c>
      <c r="C10" s="80"/>
      <c r="D10" s="80"/>
      <c r="E10" s="80"/>
      <c r="F10" s="80"/>
      <c r="G10" s="88">
        <v>5.7624366282560553</v>
      </c>
      <c r="H10" s="80"/>
      <c r="I10" s="80"/>
      <c r="J10" s="102">
        <v>2.3988766464889597E-2</v>
      </c>
      <c r="K10" s="88"/>
      <c r="L10" s="90"/>
      <c r="M10" s="88">
        <v>823758.94721999974</v>
      </c>
      <c r="N10" s="89">
        <v>1</v>
      </c>
      <c r="O10" s="89">
        <v>4.1370828527857777E-2</v>
      </c>
      <c r="P10" s="1"/>
      <c r="AW10" s="1" t="s">
        <v>32</v>
      </c>
      <c r="AX10" s="4" t="s">
        <v>189</v>
      </c>
    </row>
    <row r="11" spans="2:50">
      <c r="B11" s="81" t="s">
        <v>49</v>
      </c>
      <c r="C11" s="82"/>
      <c r="D11" s="82"/>
      <c r="E11" s="82"/>
      <c r="F11" s="82"/>
      <c r="G11" s="91">
        <v>5.8136826426854675</v>
      </c>
      <c r="H11" s="82"/>
      <c r="I11" s="82"/>
      <c r="J11" s="103">
        <v>2.2686767040681684E-2</v>
      </c>
      <c r="K11" s="91"/>
      <c r="L11" s="93"/>
      <c r="M11" s="91">
        <v>760633.93285999971</v>
      </c>
      <c r="N11" s="92">
        <v>0.9233695554105571</v>
      </c>
      <c r="O11" s="92">
        <v>3.8200563544734431E-2</v>
      </c>
      <c r="AX11" s="1" t="s">
        <v>195</v>
      </c>
    </row>
    <row r="12" spans="2:50">
      <c r="B12" s="101" t="s">
        <v>105</v>
      </c>
      <c r="C12" s="82"/>
      <c r="D12" s="82"/>
      <c r="E12" s="82"/>
      <c r="F12" s="82"/>
      <c r="G12" s="91">
        <v>2.6599612966618094</v>
      </c>
      <c r="H12" s="82"/>
      <c r="I12" s="82"/>
      <c r="J12" s="103">
        <v>2.7300046913137196E-2</v>
      </c>
      <c r="K12" s="91"/>
      <c r="L12" s="93"/>
      <c r="M12" s="91">
        <v>1930</v>
      </c>
      <c r="N12" s="92">
        <v>2.3429184065475875E-3</v>
      </c>
      <c r="O12" s="92">
        <v>9.6928475652042023E-5</v>
      </c>
      <c r="AX12" s="1" t="s">
        <v>190</v>
      </c>
    </row>
    <row r="13" spans="2:50">
      <c r="B13" s="87" t="s">
        <v>2274</v>
      </c>
      <c r="C13" s="97" t="s">
        <v>2137</v>
      </c>
      <c r="D13" s="84" t="s">
        <v>2138</v>
      </c>
      <c r="E13" s="84" t="s">
        <v>380</v>
      </c>
      <c r="F13" s="84" t="s">
        <v>2121</v>
      </c>
      <c r="G13" s="94">
        <v>4.3099999999999996</v>
      </c>
      <c r="H13" s="97" t="s">
        <v>187</v>
      </c>
      <c r="I13" s="84"/>
      <c r="J13" s="98">
        <v>2.53E-2</v>
      </c>
      <c r="K13" s="94">
        <v>307440</v>
      </c>
      <c r="L13" s="96">
        <v>100</v>
      </c>
      <c r="M13" s="94">
        <v>307.44</v>
      </c>
      <c r="N13" s="95">
        <v>3.7321597663678255E-4</v>
      </c>
      <c r="O13" s="95">
        <v>1.5440254173297306E-5</v>
      </c>
      <c r="AX13" s="1" t="s">
        <v>191</v>
      </c>
    </row>
    <row r="14" spans="2:50">
      <c r="B14" s="87" t="s">
        <v>2139</v>
      </c>
      <c r="C14" s="97" t="s">
        <v>2137</v>
      </c>
      <c r="D14" s="84" t="s">
        <v>2140</v>
      </c>
      <c r="E14" s="84" t="s">
        <v>380</v>
      </c>
      <c r="F14" s="84" t="s">
        <v>2121</v>
      </c>
      <c r="G14" s="94">
        <v>2.3299999999999996</v>
      </c>
      <c r="H14" s="97" t="s">
        <v>187</v>
      </c>
      <c r="I14" s="84"/>
      <c r="J14" s="98">
        <v>2.7699999999999995E-2</v>
      </c>
      <c r="K14" s="94">
        <v>1309955.1999999997</v>
      </c>
      <c r="L14" s="96">
        <v>123.86377793683329</v>
      </c>
      <c r="M14" s="94">
        <v>1622.56</v>
      </c>
      <c r="N14" s="95">
        <v>1.9697024299108047E-3</v>
      </c>
      <c r="O14" s="95">
        <v>8.1488221478744717E-5</v>
      </c>
      <c r="AX14" s="1" t="s">
        <v>192</v>
      </c>
    </row>
    <row r="15" spans="2:50">
      <c r="B15" s="83"/>
      <c r="C15" s="84"/>
      <c r="D15" s="84"/>
      <c r="E15" s="84"/>
      <c r="F15" s="84"/>
      <c r="G15" s="84"/>
      <c r="H15" s="84"/>
      <c r="I15" s="84"/>
      <c r="J15" s="84"/>
      <c r="K15" s="94"/>
      <c r="L15" s="96"/>
      <c r="M15" s="84"/>
      <c r="N15" s="95"/>
      <c r="O15" s="84"/>
      <c r="AX15" s="1" t="s">
        <v>194</v>
      </c>
    </row>
    <row r="16" spans="2:50">
      <c r="B16" s="101" t="s">
        <v>48</v>
      </c>
      <c r="C16" s="82"/>
      <c r="D16" s="82"/>
      <c r="E16" s="82"/>
      <c r="F16" s="82"/>
      <c r="G16" s="91">
        <v>5.986111859840074</v>
      </c>
      <c r="H16" s="82"/>
      <c r="I16" s="82"/>
      <c r="J16" s="103">
        <v>2.2387128223771879E-2</v>
      </c>
      <c r="K16" s="91"/>
      <c r="L16" s="93"/>
      <c r="M16" s="91">
        <v>729632.50515999971</v>
      </c>
      <c r="N16" s="92">
        <v>0.88573545406983989</v>
      </c>
      <c r="O16" s="92">
        <v>3.6643609591367594E-2</v>
      </c>
      <c r="AX16" s="1" t="s">
        <v>193</v>
      </c>
    </row>
    <row r="17" spans="2:50">
      <c r="B17" s="87" t="s">
        <v>2224</v>
      </c>
      <c r="C17" s="97" t="s">
        <v>2137</v>
      </c>
      <c r="D17" s="84">
        <v>5513</v>
      </c>
      <c r="E17" s="84" t="s">
        <v>380</v>
      </c>
      <c r="F17" s="84" t="s">
        <v>184</v>
      </c>
      <c r="G17" s="94">
        <v>0.25999999999999995</v>
      </c>
      <c r="H17" s="97" t="s">
        <v>187</v>
      </c>
      <c r="I17" s="98">
        <v>6.0599999999999994E-2</v>
      </c>
      <c r="J17" s="98">
        <v>-2.4000000000000002E-3</v>
      </c>
      <c r="K17" s="94">
        <v>1137627.3500000001</v>
      </c>
      <c r="L17" s="96">
        <v>120.42</v>
      </c>
      <c r="M17" s="94">
        <v>1369.93094</v>
      </c>
      <c r="N17" s="95">
        <v>1.6630240492357712E-3</v>
      </c>
      <c r="O17" s="95">
        <v>6.8800682778636803E-5</v>
      </c>
      <c r="AX17" s="1" t="s">
        <v>196</v>
      </c>
    </row>
    <row r="18" spans="2:50">
      <c r="B18" s="87" t="s">
        <v>2225</v>
      </c>
      <c r="C18" s="97" t="s">
        <v>2141</v>
      </c>
      <c r="D18" s="84">
        <v>90148620</v>
      </c>
      <c r="E18" s="84" t="s">
        <v>414</v>
      </c>
      <c r="F18" s="84" t="s">
        <v>185</v>
      </c>
      <c r="G18" s="94">
        <v>11.169999999999996</v>
      </c>
      <c r="H18" s="97" t="s">
        <v>187</v>
      </c>
      <c r="I18" s="98">
        <v>3.1699999999999999E-2</v>
      </c>
      <c r="J18" s="98">
        <v>2.7199999999999998E-2</v>
      </c>
      <c r="K18" s="94">
        <v>2381583.7000000002</v>
      </c>
      <c r="L18" s="96">
        <v>105.48</v>
      </c>
      <c r="M18" s="94">
        <v>2512.0944500000001</v>
      </c>
      <c r="N18" s="95">
        <v>3.0495504279228177E-3</v>
      </c>
      <c r="O18" s="95">
        <v>1.261624278406502E-4</v>
      </c>
      <c r="AX18" s="1" t="s">
        <v>197</v>
      </c>
    </row>
    <row r="19" spans="2:50">
      <c r="B19" s="87" t="s">
        <v>2225</v>
      </c>
      <c r="C19" s="97" t="s">
        <v>2141</v>
      </c>
      <c r="D19" s="84">
        <v>90148621</v>
      </c>
      <c r="E19" s="84" t="s">
        <v>414</v>
      </c>
      <c r="F19" s="84" t="s">
        <v>185</v>
      </c>
      <c r="G19" s="94">
        <v>11.16</v>
      </c>
      <c r="H19" s="97" t="s">
        <v>187</v>
      </c>
      <c r="I19" s="98">
        <v>3.1899999999999998E-2</v>
      </c>
      <c r="J19" s="98">
        <v>2.7199999999999998E-2</v>
      </c>
      <c r="K19" s="94">
        <v>3334217.18</v>
      </c>
      <c r="L19" s="96">
        <v>105.67</v>
      </c>
      <c r="M19" s="94">
        <v>3523.2673300000001</v>
      </c>
      <c r="N19" s="95">
        <v>4.2770610770180174E-3</v>
      </c>
      <c r="O19" s="95">
        <v>1.7694556042048711E-4</v>
      </c>
      <c r="AX19" s="1" t="s">
        <v>198</v>
      </c>
    </row>
    <row r="20" spans="2:50">
      <c r="B20" s="87" t="s">
        <v>2226</v>
      </c>
      <c r="C20" s="97" t="s">
        <v>2137</v>
      </c>
      <c r="D20" s="84">
        <v>2963</v>
      </c>
      <c r="E20" s="84" t="s">
        <v>414</v>
      </c>
      <c r="F20" s="84" t="s">
        <v>184</v>
      </c>
      <c r="G20" s="94">
        <v>5.92</v>
      </c>
      <c r="H20" s="97" t="s">
        <v>187</v>
      </c>
      <c r="I20" s="98">
        <v>0.05</v>
      </c>
      <c r="J20" s="98">
        <v>1.8600000000000002E-2</v>
      </c>
      <c r="K20" s="94">
        <v>5412695.9500000002</v>
      </c>
      <c r="L20" s="96">
        <v>120.74</v>
      </c>
      <c r="M20" s="94">
        <v>6535.28899</v>
      </c>
      <c r="N20" s="95">
        <v>7.9334968221651779E-3</v>
      </c>
      <c r="O20" s="95">
        <v>3.2821533665610016E-4</v>
      </c>
      <c r="AX20" s="1" t="s">
        <v>199</v>
      </c>
    </row>
    <row r="21" spans="2:50">
      <c r="B21" s="87" t="s">
        <v>2226</v>
      </c>
      <c r="C21" s="97" t="s">
        <v>2137</v>
      </c>
      <c r="D21" s="84">
        <v>2968</v>
      </c>
      <c r="E21" s="84" t="s">
        <v>414</v>
      </c>
      <c r="F21" s="84" t="s">
        <v>184</v>
      </c>
      <c r="G21" s="94">
        <v>5.92</v>
      </c>
      <c r="H21" s="97" t="s">
        <v>187</v>
      </c>
      <c r="I21" s="98">
        <v>0.05</v>
      </c>
      <c r="J21" s="98">
        <v>1.8499999999999999E-2</v>
      </c>
      <c r="K21" s="94">
        <v>1740830.65</v>
      </c>
      <c r="L21" s="96">
        <v>120.8</v>
      </c>
      <c r="M21" s="94">
        <v>2102.9233899999999</v>
      </c>
      <c r="N21" s="95">
        <v>2.5528382994769176E-3</v>
      </c>
      <c r="O21" s="95">
        <v>1.0561303554700759E-4</v>
      </c>
      <c r="AX21" s="1" t="s">
        <v>200</v>
      </c>
    </row>
    <row r="22" spans="2:50">
      <c r="B22" s="87" t="s">
        <v>2226</v>
      </c>
      <c r="C22" s="97" t="s">
        <v>2137</v>
      </c>
      <c r="D22" s="84">
        <v>4605</v>
      </c>
      <c r="E22" s="84" t="s">
        <v>414</v>
      </c>
      <c r="F22" s="84" t="s">
        <v>184</v>
      </c>
      <c r="G22" s="94">
        <v>7.33</v>
      </c>
      <c r="H22" s="97" t="s">
        <v>187</v>
      </c>
      <c r="I22" s="98">
        <v>0.05</v>
      </c>
      <c r="J22" s="98">
        <v>4.1599999999999998E-2</v>
      </c>
      <c r="K22" s="94">
        <v>4885140.12</v>
      </c>
      <c r="L22" s="96">
        <v>107.96</v>
      </c>
      <c r="M22" s="94">
        <v>5273.9975100000001</v>
      </c>
      <c r="N22" s="95">
        <v>6.4023553586866032E-3</v>
      </c>
      <c r="O22" s="95">
        <v>2.6487074571863485E-4</v>
      </c>
      <c r="AX22" s="1" t="s">
        <v>32</v>
      </c>
    </row>
    <row r="23" spans="2:50">
      <c r="B23" s="87" t="s">
        <v>2226</v>
      </c>
      <c r="C23" s="97" t="s">
        <v>2137</v>
      </c>
      <c r="D23" s="84">
        <v>4606</v>
      </c>
      <c r="E23" s="84" t="s">
        <v>414</v>
      </c>
      <c r="F23" s="84" t="s">
        <v>184</v>
      </c>
      <c r="G23" s="94">
        <v>8.620000000000001</v>
      </c>
      <c r="H23" s="97" t="s">
        <v>187</v>
      </c>
      <c r="I23" s="98">
        <v>4.0999999999999995E-2</v>
      </c>
      <c r="J23" s="98">
        <v>3.3099999999999997E-2</v>
      </c>
      <c r="K23" s="94">
        <v>12212850.300000001</v>
      </c>
      <c r="L23" s="96">
        <v>108.31</v>
      </c>
      <c r="M23" s="94">
        <v>13227.738240000001</v>
      </c>
      <c r="N23" s="95">
        <v>1.6057777927196575E-2</v>
      </c>
      <c r="O23" s="95">
        <v>6.6432357716446908E-4</v>
      </c>
    </row>
    <row r="24" spans="2:50">
      <c r="B24" s="87" t="s">
        <v>2219</v>
      </c>
      <c r="C24" s="97" t="s">
        <v>2141</v>
      </c>
      <c r="D24" s="84">
        <v>90150400</v>
      </c>
      <c r="E24" s="84" t="s">
        <v>414</v>
      </c>
      <c r="F24" s="84" t="s">
        <v>183</v>
      </c>
      <c r="G24" s="94">
        <v>5.38</v>
      </c>
      <c r="H24" s="97" t="s">
        <v>186</v>
      </c>
      <c r="I24" s="98">
        <v>9.8519999999999996E-2</v>
      </c>
      <c r="J24" s="98">
        <v>3.4799999999999998E-2</v>
      </c>
      <c r="K24" s="94">
        <v>5848052.2999999998</v>
      </c>
      <c r="L24" s="96">
        <v>139.97999999999999</v>
      </c>
      <c r="M24" s="94">
        <v>30828.8662</v>
      </c>
      <c r="N24" s="95">
        <v>3.742462076319833E-2</v>
      </c>
      <c r="O24" s="95">
        <v>1.548287568314384E-3</v>
      </c>
    </row>
    <row r="25" spans="2:50">
      <c r="B25" s="87" t="s">
        <v>2219</v>
      </c>
      <c r="C25" s="97" t="s">
        <v>2141</v>
      </c>
      <c r="D25" s="84">
        <v>90150520</v>
      </c>
      <c r="E25" s="84" t="s">
        <v>414</v>
      </c>
      <c r="F25" s="84" t="s">
        <v>183</v>
      </c>
      <c r="G25" s="94">
        <v>5.7700000000000005</v>
      </c>
      <c r="H25" s="97" t="s">
        <v>187</v>
      </c>
      <c r="I25" s="98">
        <v>3.8450999999999999E-2</v>
      </c>
      <c r="J25" s="98">
        <v>1.3599999999999999E-2</v>
      </c>
      <c r="K25" s="94">
        <v>20431879.02</v>
      </c>
      <c r="L25" s="96">
        <v>145.88</v>
      </c>
      <c r="M25" s="94">
        <v>29806.037039999999</v>
      </c>
      <c r="N25" s="95">
        <v>3.6182960003759153E-2</v>
      </c>
      <c r="O25" s="95">
        <v>1.4969190339458563E-3</v>
      </c>
    </row>
    <row r="26" spans="2:50">
      <c r="B26" s="87" t="s">
        <v>2227</v>
      </c>
      <c r="C26" s="97" t="s">
        <v>2137</v>
      </c>
      <c r="D26" s="84">
        <v>14811160</v>
      </c>
      <c r="E26" s="84" t="s">
        <v>414</v>
      </c>
      <c r="F26" s="84" t="s">
        <v>184</v>
      </c>
      <c r="G26" s="94">
        <v>8.32</v>
      </c>
      <c r="H26" s="97" t="s">
        <v>187</v>
      </c>
      <c r="I26" s="98">
        <v>4.2030000000000005E-2</v>
      </c>
      <c r="J26" s="98">
        <v>3.2100000000000004E-2</v>
      </c>
      <c r="K26" s="94">
        <v>1769553.24</v>
      </c>
      <c r="L26" s="96">
        <v>109.62</v>
      </c>
      <c r="M26" s="94">
        <v>1939.7841699999999</v>
      </c>
      <c r="N26" s="95">
        <v>2.3547958738977378E-3</v>
      </c>
      <c r="O26" s="95">
        <v>9.7419856317130333E-5</v>
      </c>
    </row>
    <row r="27" spans="2:50">
      <c r="B27" s="87" t="s">
        <v>2227</v>
      </c>
      <c r="C27" s="97" t="s">
        <v>2137</v>
      </c>
      <c r="D27" s="84">
        <v>14760843</v>
      </c>
      <c r="E27" s="84" t="s">
        <v>414</v>
      </c>
      <c r="F27" s="84" t="s">
        <v>184</v>
      </c>
      <c r="G27" s="94">
        <v>6.589999999999999</v>
      </c>
      <c r="H27" s="97" t="s">
        <v>187</v>
      </c>
      <c r="I27" s="98">
        <v>4.4999999999999998E-2</v>
      </c>
      <c r="J27" s="98">
        <v>1.3199999999999998E-2</v>
      </c>
      <c r="K27" s="94">
        <v>24075871.390000001</v>
      </c>
      <c r="L27" s="96">
        <v>125</v>
      </c>
      <c r="M27" s="94">
        <v>30094.840039999999</v>
      </c>
      <c r="N27" s="95">
        <v>3.6533551643430744E-2</v>
      </c>
      <c r="O27" s="95">
        <v>1.5114233005540101E-3</v>
      </c>
    </row>
    <row r="28" spans="2:50">
      <c r="B28" s="87" t="s">
        <v>2228</v>
      </c>
      <c r="C28" s="97" t="s">
        <v>2137</v>
      </c>
      <c r="D28" s="84">
        <v>5521</v>
      </c>
      <c r="E28" s="84" t="s">
        <v>414</v>
      </c>
      <c r="F28" s="84" t="s">
        <v>184</v>
      </c>
      <c r="G28" s="94">
        <v>0.28000000000000003</v>
      </c>
      <c r="H28" s="97" t="s">
        <v>187</v>
      </c>
      <c r="I28" s="98">
        <v>3.9539999999999999E-2</v>
      </c>
      <c r="J28" s="98">
        <v>-2.2000000000000001E-3</v>
      </c>
      <c r="K28" s="94">
        <v>2141687.91</v>
      </c>
      <c r="L28" s="96">
        <v>119.11</v>
      </c>
      <c r="M28" s="94">
        <v>2550.9646299999999</v>
      </c>
      <c r="N28" s="95">
        <v>3.0967367803517386E-3</v>
      </c>
      <c r="O28" s="95">
        <v>1.2811456633584216E-4</v>
      </c>
    </row>
    <row r="29" spans="2:50">
      <c r="B29" s="87" t="s">
        <v>2226</v>
      </c>
      <c r="C29" s="97" t="s">
        <v>2137</v>
      </c>
      <c r="D29" s="84">
        <v>9922</v>
      </c>
      <c r="E29" s="84" t="s">
        <v>414</v>
      </c>
      <c r="F29" s="84" t="s">
        <v>184</v>
      </c>
      <c r="G29" s="94">
        <v>5.3599999999999994</v>
      </c>
      <c r="H29" s="97" t="s">
        <v>187</v>
      </c>
      <c r="I29" s="98">
        <v>5.7000000000000002E-2</v>
      </c>
      <c r="J29" s="98">
        <v>1.4199999999999999E-2</v>
      </c>
      <c r="K29" s="94">
        <v>4499119.17</v>
      </c>
      <c r="L29" s="96">
        <v>128.5</v>
      </c>
      <c r="M29" s="94">
        <v>5781.3681100000003</v>
      </c>
      <c r="N29" s="95">
        <v>7.0182765595576367E-3</v>
      </c>
      <c r="O29" s="95">
        <v>2.9035191610654262E-4</v>
      </c>
    </row>
    <row r="30" spans="2:50">
      <c r="B30" s="87" t="s">
        <v>2219</v>
      </c>
      <c r="C30" s="97" t="s">
        <v>2141</v>
      </c>
      <c r="D30" s="84">
        <v>90150300</v>
      </c>
      <c r="E30" s="84" t="s">
        <v>458</v>
      </c>
      <c r="F30" s="84" t="s">
        <v>183</v>
      </c>
      <c r="G30" s="94">
        <v>5.9</v>
      </c>
      <c r="H30" s="97" t="s">
        <v>187</v>
      </c>
      <c r="I30" s="98">
        <v>4.7039999999999998E-2</v>
      </c>
      <c r="J30" s="98">
        <v>1.2699999999999999E-2</v>
      </c>
      <c r="K30" s="94">
        <v>2880207.21</v>
      </c>
      <c r="L30" s="96">
        <v>145.32</v>
      </c>
      <c r="M30" s="94">
        <v>4185.5172999999995</v>
      </c>
      <c r="N30" s="95">
        <v>5.0809976803592536E-3</v>
      </c>
      <c r="O30" s="95">
        <v>2.1020508378458581E-4</v>
      </c>
    </row>
    <row r="31" spans="2:50">
      <c r="B31" s="87" t="s">
        <v>2229</v>
      </c>
      <c r="C31" s="97" t="s">
        <v>2141</v>
      </c>
      <c r="D31" s="84">
        <v>92322010</v>
      </c>
      <c r="E31" s="84" t="s">
        <v>458</v>
      </c>
      <c r="F31" s="84" t="s">
        <v>184</v>
      </c>
      <c r="G31" s="94">
        <v>3.6600000000000006</v>
      </c>
      <c r="H31" s="97" t="s">
        <v>187</v>
      </c>
      <c r="I31" s="98">
        <v>0.06</v>
      </c>
      <c r="J31" s="98">
        <v>1.37E-2</v>
      </c>
      <c r="K31" s="94">
        <v>36031542.850000001</v>
      </c>
      <c r="L31" s="96">
        <v>119.46</v>
      </c>
      <c r="M31" s="94">
        <v>42994.878909999999</v>
      </c>
      <c r="N31" s="95">
        <v>5.2193519785245425E-2</v>
      </c>
      <c r="O31" s="95">
        <v>2.159289157300741E-3</v>
      </c>
    </row>
    <row r="32" spans="2:50">
      <c r="B32" s="87" t="s">
        <v>2229</v>
      </c>
      <c r="C32" s="97" t="s">
        <v>2141</v>
      </c>
      <c r="D32" s="84">
        <v>92321020</v>
      </c>
      <c r="E32" s="84" t="s">
        <v>458</v>
      </c>
      <c r="F32" s="84" t="s">
        <v>184</v>
      </c>
      <c r="G32" s="94">
        <v>1.91</v>
      </c>
      <c r="H32" s="97" t="s">
        <v>186</v>
      </c>
      <c r="I32" s="98">
        <v>3.8626999999999995E-2</v>
      </c>
      <c r="J32" s="98">
        <v>2.4900000000000002E-2</v>
      </c>
      <c r="K32" s="94">
        <v>2682458.31</v>
      </c>
      <c r="L32" s="96">
        <v>103.77</v>
      </c>
      <c r="M32" s="94">
        <v>10482.98818</v>
      </c>
      <c r="N32" s="95">
        <v>1.2725795835514402E-2</v>
      </c>
      <c r="O32" s="95">
        <v>5.2647671739159297E-4</v>
      </c>
    </row>
    <row r="33" spans="2:15">
      <c r="B33" s="87" t="s">
        <v>2230</v>
      </c>
      <c r="C33" s="97" t="s">
        <v>2137</v>
      </c>
      <c r="D33" s="84">
        <v>414968</v>
      </c>
      <c r="E33" s="84" t="s">
        <v>458</v>
      </c>
      <c r="F33" s="84" t="s">
        <v>184</v>
      </c>
      <c r="G33" s="94">
        <v>7.44</v>
      </c>
      <c r="H33" s="97" t="s">
        <v>187</v>
      </c>
      <c r="I33" s="98">
        <v>2.5399999999999999E-2</v>
      </c>
      <c r="J33" s="98">
        <v>2.2800000000000001E-2</v>
      </c>
      <c r="K33" s="94">
        <v>14598372.98</v>
      </c>
      <c r="L33" s="96">
        <v>101.8</v>
      </c>
      <c r="M33" s="94">
        <v>14861.143679999999</v>
      </c>
      <c r="N33" s="95">
        <v>1.8040646150373239E-2</v>
      </c>
      <c r="O33" s="95">
        <v>7.463564784188488E-4</v>
      </c>
    </row>
    <row r="34" spans="2:15">
      <c r="B34" s="87" t="s">
        <v>2216</v>
      </c>
      <c r="C34" s="97" t="s">
        <v>2141</v>
      </c>
      <c r="D34" s="84">
        <v>90145980</v>
      </c>
      <c r="E34" s="84" t="s">
        <v>458</v>
      </c>
      <c r="F34" s="84" t="s">
        <v>184</v>
      </c>
      <c r="G34" s="94">
        <v>6.4600000000000009</v>
      </c>
      <c r="H34" s="97" t="s">
        <v>187</v>
      </c>
      <c r="I34" s="98">
        <v>2.3599999999999999E-2</v>
      </c>
      <c r="J34" s="98">
        <v>1.8699999999999998E-2</v>
      </c>
      <c r="K34" s="94">
        <v>29122206.73</v>
      </c>
      <c r="L34" s="96">
        <v>103.81</v>
      </c>
      <c r="M34" s="94">
        <v>30231.764179999998</v>
      </c>
      <c r="N34" s="95">
        <v>3.6699770341827996E-2</v>
      </c>
      <c r="O34" s="95">
        <v>1.5182999058235265E-3</v>
      </c>
    </row>
    <row r="35" spans="2:15">
      <c r="B35" s="87" t="s">
        <v>2217</v>
      </c>
      <c r="C35" s="97" t="s">
        <v>2137</v>
      </c>
      <c r="D35" s="84">
        <v>4176</v>
      </c>
      <c r="E35" s="84" t="s">
        <v>458</v>
      </c>
      <c r="F35" s="84" t="s">
        <v>184</v>
      </c>
      <c r="G35" s="94">
        <v>2.15</v>
      </c>
      <c r="H35" s="97" t="s">
        <v>187</v>
      </c>
      <c r="I35" s="98">
        <v>1E-3</v>
      </c>
      <c r="J35" s="98">
        <v>2.3000000000000003E-2</v>
      </c>
      <c r="K35" s="94">
        <v>2020233.66</v>
      </c>
      <c r="L35" s="96">
        <v>103.53</v>
      </c>
      <c r="M35" s="94">
        <v>2091.5478899999998</v>
      </c>
      <c r="N35" s="95">
        <v>2.5390290412729368E-3</v>
      </c>
      <c r="O35" s="95">
        <v>1.0504173509375381E-4</v>
      </c>
    </row>
    <row r="36" spans="2:15">
      <c r="B36" s="87" t="s">
        <v>2217</v>
      </c>
      <c r="C36" s="97" t="s">
        <v>2137</v>
      </c>
      <c r="D36" s="84">
        <v>4260</v>
      </c>
      <c r="E36" s="84" t="s">
        <v>458</v>
      </c>
      <c r="F36" s="84" t="s">
        <v>184</v>
      </c>
      <c r="G36" s="94">
        <v>2.1500000000000004</v>
      </c>
      <c r="H36" s="97" t="s">
        <v>187</v>
      </c>
      <c r="I36" s="98">
        <v>1E-3</v>
      </c>
      <c r="J36" s="98">
        <v>2.53E-2</v>
      </c>
      <c r="K36" s="94">
        <v>3793886.49</v>
      </c>
      <c r="L36" s="96">
        <v>103.03</v>
      </c>
      <c r="M36" s="94">
        <v>3908.84121</v>
      </c>
      <c r="N36" s="95">
        <v>4.7451274710781054E-3</v>
      </c>
      <c r="O36" s="95">
        <v>1.9630985494879972E-4</v>
      </c>
    </row>
    <row r="37" spans="2:15">
      <c r="B37" s="87" t="s">
        <v>2217</v>
      </c>
      <c r="C37" s="97" t="s">
        <v>2137</v>
      </c>
      <c r="D37" s="84">
        <v>4280</v>
      </c>
      <c r="E37" s="84" t="s">
        <v>458</v>
      </c>
      <c r="F37" s="84" t="s">
        <v>184</v>
      </c>
      <c r="G37" s="94">
        <v>2.15</v>
      </c>
      <c r="H37" s="97" t="s">
        <v>187</v>
      </c>
      <c r="I37" s="98">
        <v>1E-3</v>
      </c>
      <c r="J37" s="98">
        <v>2.3900000000000001E-2</v>
      </c>
      <c r="K37" s="94">
        <v>3945405.9</v>
      </c>
      <c r="L37" s="96">
        <v>103.33</v>
      </c>
      <c r="M37" s="94">
        <v>4076.7878799999999</v>
      </c>
      <c r="N37" s="95">
        <v>4.9490058878974702E-3</v>
      </c>
      <c r="O37" s="95">
        <v>2.0474447397156477E-4</v>
      </c>
    </row>
    <row r="38" spans="2:15">
      <c r="B38" s="87" t="s">
        <v>2217</v>
      </c>
      <c r="C38" s="97" t="s">
        <v>2137</v>
      </c>
      <c r="D38" s="84">
        <v>4344</v>
      </c>
      <c r="E38" s="84" t="s">
        <v>458</v>
      </c>
      <c r="F38" s="84" t="s">
        <v>184</v>
      </c>
      <c r="G38" s="94">
        <v>2.15</v>
      </c>
      <c r="H38" s="97" t="s">
        <v>187</v>
      </c>
      <c r="I38" s="98">
        <v>1E-3</v>
      </c>
      <c r="J38" s="98">
        <v>2.3499999999999997E-2</v>
      </c>
      <c r="K38" s="94">
        <v>3100372.27</v>
      </c>
      <c r="L38" s="96">
        <v>103.42</v>
      </c>
      <c r="M38" s="94">
        <v>3206.40497</v>
      </c>
      <c r="N38" s="95">
        <v>3.8924068513257332E-3</v>
      </c>
      <c r="O38" s="95">
        <v>1.6103209640685572E-4</v>
      </c>
    </row>
    <row r="39" spans="2:15">
      <c r="B39" s="87" t="s">
        <v>2217</v>
      </c>
      <c r="C39" s="97" t="s">
        <v>2137</v>
      </c>
      <c r="D39" s="84">
        <v>4452</v>
      </c>
      <c r="E39" s="84" t="s">
        <v>458</v>
      </c>
      <c r="F39" s="84" t="s">
        <v>184</v>
      </c>
      <c r="G39" s="94">
        <v>2.15</v>
      </c>
      <c r="H39" s="97" t="s">
        <v>187</v>
      </c>
      <c r="I39" s="98">
        <v>1E-3</v>
      </c>
      <c r="J39" s="98">
        <v>2.9500000000000005E-2</v>
      </c>
      <c r="K39" s="94">
        <v>1226883.6499999999</v>
      </c>
      <c r="L39" s="96">
        <v>102.13</v>
      </c>
      <c r="M39" s="94">
        <v>1253.0162600000001</v>
      </c>
      <c r="N39" s="95">
        <v>1.5210957819986621E-3</v>
      </c>
      <c r="O39" s="95">
        <v>6.2928992771514388E-5</v>
      </c>
    </row>
    <row r="40" spans="2:15">
      <c r="B40" s="87" t="s">
        <v>2217</v>
      </c>
      <c r="C40" s="97" t="s">
        <v>2137</v>
      </c>
      <c r="D40" s="84">
        <v>4464</v>
      </c>
      <c r="E40" s="84" t="s">
        <v>458</v>
      </c>
      <c r="F40" s="84" t="s">
        <v>184</v>
      </c>
      <c r="G40" s="94">
        <v>2.1500000000000004</v>
      </c>
      <c r="H40" s="97" t="s">
        <v>187</v>
      </c>
      <c r="I40" s="98">
        <v>1E-3</v>
      </c>
      <c r="J40" s="98">
        <v>2.64E-2</v>
      </c>
      <c r="K40" s="94">
        <v>1919297.03</v>
      </c>
      <c r="L40" s="96">
        <v>102.79</v>
      </c>
      <c r="M40" s="94">
        <v>1972.8453999999999</v>
      </c>
      <c r="N40" s="95">
        <v>2.3949304668045273E-3</v>
      </c>
      <c r="O40" s="95">
        <v>9.9080257678312491E-5</v>
      </c>
    </row>
    <row r="41" spans="2:15">
      <c r="B41" s="87" t="s">
        <v>2217</v>
      </c>
      <c r="C41" s="97" t="s">
        <v>2137</v>
      </c>
      <c r="D41" s="84">
        <v>4495</v>
      </c>
      <c r="E41" s="84" t="s">
        <v>458</v>
      </c>
      <c r="F41" s="84" t="s">
        <v>184</v>
      </c>
      <c r="G41" s="94">
        <v>2.15</v>
      </c>
      <c r="H41" s="97" t="s">
        <v>187</v>
      </c>
      <c r="I41" s="98">
        <v>1E-3</v>
      </c>
      <c r="J41" s="98">
        <v>2.87E-2</v>
      </c>
      <c r="K41" s="94">
        <v>868123.56</v>
      </c>
      <c r="L41" s="96">
        <v>102.3</v>
      </c>
      <c r="M41" s="94">
        <v>888.09039000000007</v>
      </c>
      <c r="N41" s="95">
        <v>1.0780949851860236E-3</v>
      </c>
      <c r="O41" s="95">
        <v>4.4601682768874359E-5</v>
      </c>
    </row>
    <row r="42" spans="2:15">
      <c r="B42" s="87" t="s">
        <v>2217</v>
      </c>
      <c r="C42" s="97" t="s">
        <v>2137</v>
      </c>
      <c r="D42" s="84">
        <v>4680</v>
      </c>
      <c r="E42" s="84" t="s">
        <v>458</v>
      </c>
      <c r="F42" s="84" t="s">
        <v>184</v>
      </c>
      <c r="G42" s="94">
        <v>2.1500000000000004</v>
      </c>
      <c r="H42" s="97" t="s">
        <v>187</v>
      </c>
      <c r="I42" s="98">
        <v>1E-3</v>
      </c>
      <c r="J42" s="98">
        <v>3.2600000000000004E-2</v>
      </c>
      <c r="K42" s="94">
        <v>370663.48</v>
      </c>
      <c r="L42" s="96">
        <v>101.37</v>
      </c>
      <c r="M42" s="94">
        <v>375.74155999999999</v>
      </c>
      <c r="N42" s="95">
        <v>4.5613047514451023E-4</v>
      </c>
      <c r="O42" s="95">
        <v>1.8870495673533828E-5</v>
      </c>
    </row>
    <row r="43" spans="2:15">
      <c r="B43" s="87" t="s">
        <v>2231</v>
      </c>
      <c r="C43" s="97" t="s">
        <v>2141</v>
      </c>
      <c r="D43" s="84">
        <v>95350502</v>
      </c>
      <c r="E43" s="84" t="s">
        <v>458</v>
      </c>
      <c r="F43" s="84" t="s">
        <v>184</v>
      </c>
      <c r="G43" s="94">
        <v>7.5</v>
      </c>
      <c r="H43" s="97" t="s">
        <v>187</v>
      </c>
      <c r="I43" s="98">
        <v>5.3499999999999999E-2</v>
      </c>
      <c r="J43" s="98">
        <v>3.5099999999999999E-2</v>
      </c>
      <c r="K43" s="94">
        <v>518901.03</v>
      </c>
      <c r="L43" s="96">
        <v>114.38</v>
      </c>
      <c r="M43" s="94">
        <v>593.51902000000007</v>
      </c>
      <c r="N43" s="95">
        <v>7.205008479762103E-4</v>
      </c>
      <c r="O43" s="95">
        <v>2.9807717035799921E-5</v>
      </c>
    </row>
    <row r="44" spans="2:15">
      <c r="B44" s="87" t="s">
        <v>2231</v>
      </c>
      <c r="C44" s="97" t="s">
        <v>2141</v>
      </c>
      <c r="D44" s="84">
        <v>95350101</v>
      </c>
      <c r="E44" s="84" t="s">
        <v>458</v>
      </c>
      <c r="F44" s="84" t="s">
        <v>184</v>
      </c>
      <c r="G44" s="94">
        <v>7.8599999999999994</v>
      </c>
      <c r="H44" s="97" t="s">
        <v>187</v>
      </c>
      <c r="I44" s="98">
        <v>5.3499999999999999E-2</v>
      </c>
      <c r="J44" s="98">
        <v>1.89E-2</v>
      </c>
      <c r="K44" s="94">
        <v>2577152.29</v>
      </c>
      <c r="L44" s="96">
        <v>129.18</v>
      </c>
      <c r="M44" s="94">
        <v>3329.16545</v>
      </c>
      <c r="N44" s="95">
        <v>4.0414316120452234E-3</v>
      </c>
      <c r="O44" s="95">
        <v>1.6719737422898681E-4</v>
      </c>
    </row>
    <row r="45" spans="2:15">
      <c r="B45" s="87" t="s">
        <v>2231</v>
      </c>
      <c r="C45" s="97" t="s">
        <v>2141</v>
      </c>
      <c r="D45" s="84">
        <v>95350102</v>
      </c>
      <c r="E45" s="84" t="s">
        <v>458</v>
      </c>
      <c r="F45" s="84" t="s">
        <v>184</v>
      </c>
      <c r="G45" s="94">
        <v>7.5</v>
      </c>
      <c r="H45" s="97" t="s">
        <v>187</v>
      </c>
      <c r="I45" s="98">
        <v>5.3499999999999999E-2</v>
      </c>
      <c r="J45" s="98">
        <v>3.5099999999999999E-2</v>
      </c>
      <c r="K45" s="94">
        <v>406096.5</v>
      </c>
      <c r="L45" s="96">
        <v>114.38</v>
      </c>
      <c r="M45" s="94">
        <v>464.4932</v>
      </c>
      <c r="N45" s="95">
        <v>5.6387029429854393E-4</v>
      </c>
      <c r="O45" s="95">
        <v>2.3327781257377763E-5</v>
      </c>
    </row>
    <row r="46" spans="2:15">
      <c r="B46" s="87" t="s">
        <v>2231</v>
      </c>
      <c r="C46" s="97" t="s">
        <v>2141</v>
      </c>
      <c r="D46" s="84">
        <v>95350202</v>
      </c>
      <c r="E46" s="84" t="s">
        <v>458</v>
      </c>
      <c r="F46" s="84" t="s">
        <v>184</v>
      </c>
      <c r="G46" s="94">
        <v>7.5000000000000009</v>
      </c>
      <c r="H46" s="97" t="s">
        <v>187</v>
      </c>
      <c r="I46" s="98">
        <v>5.3499999999999999E-2</v>
      </c>
      <c r="J46" s="98">
        <v>3.5100000000000006E-2</v>
      </c>
      <c r="K46" s="94">
        <v>518900.97</v>
      </c>
      <c r="L46" s="96">
        <v>114.38</v>
      </c>
      <c r="M46" s="94">
        <v>593.5189499999999</v>
      </c>
      <c r="N46" s="95">
        <v>7.2050076299989482E-4</v>
      </c>
      <c r="O46" s="95">
        <v>2.9807713520259347E-5</v>
      </c>
    </row>
    <row r="47" spans="2:15">
      <c r="B47" s="87" t="s">
        <v>2231</v>
      </c>
      <c r="C47" s="97" t="s">
        <v>2141</v>
      </c>
      <c r="D47" s="84">
        <v>95350201</v>
      </c>
      <c r="E47" s="84" t="s">
        <v>458</v>
      </c>
      <c r="F47" s="84" t="s">
        <v>184</v>
      </c>
      <c r="G47" s="94">
        <v>7.86</v>
      </c>
      <c r="H47" s="97" t="s">
        <v>187</v>
      </c>
      <c r="I47" s="98">
        <v>5.3499999999999999E-2</v>
      </c>
      <c r="J47" s="98">
        <v>1.89E-2</v>
      </c>
      <c r="K47" s="94">
        <v>2738224.01</v>
      </c>
      <c r="L47" s="96">
        <v>129.18</v>
      </c>
      <c r="M47" s="94">
        <v>3537.2379100000003</v>
      </c>
      <c r="N47" s="95">
        <v>4.2940206257393362E-3</v>
      </c>
      <c r="O47" s="95">
        <v>1.7764719100254664E-4</v>
      </c>
    </row>
    <row r="48" spans="2:15">
      <c r="B48" s="87" t="s">
        <v>2231</v>
      </c>
      <c r="C48" s="97" t="s">
        <v>2141</v>
      </c>
      <c r="D48" s="84">
        <v>95350301</v>
      </c>
      <c r="E48" s="84" t="s">
        <v>458</v>
      </c>
      <c r="F48" s="84" t="s">
        <v>184</v>
      </c>
      <c r="G48" s="94">
        <v>7.85</v>
      </c>
      <c r="H48" s="97" t="s">
        <v>187</v>
      </c>
      <c r="I48" s="98">
        <v>5.3499999999999999E-2</v>
      </c>
      <c r="J48" s="98">
        <v>1.9400000000000001E-2</v>
      </c>
      <c r="K48" s="94">
        <v>3449767.71</v>
      </c>
      <c r="L48" s="96">
        <v>128.69</v>
      </c>
      <c r="M48" s="94">
        <v>4439.5062300000009</v>
      </c>
      <c r="N48" s="95">
        <v>5.3893268716319635E-3</v>
      </c>
      <c r="O48" s="95">
        <v>2.2296091788686216E-4</v>
      </c>
    </row>
    <row r="49" spans="2:15">
      <c r="B49" s="87" t="s">
        <v>2231</v>
      </c>
      <c r="C49" s="97" t="s">
        <v>2141</v>
      </c>
      <c r="D49" s="84">
        <v>95350302</v>
      </c>
      <c r="E49" s="84" t="s">
        <v>458</v>
      </c>
      <c r="F49" s="84" t="s">
        <v>184</v>
      </c>
      <c r="G49" s="94">
        <v>7.5000000000000009</v>
      </c>
      <c r="H49" s="97" t="s">
        <v>187</v>
      </c>
      <c r="I49" s="98">
        <v>5.3499999999999999E-2</v>
      </c>
      <c r="J49" s="98">
        <v>3.5099999999999999E-2</v>
      </c>
      <c r="K49" s="94">
        <v>609144.68000000005</v>
      </c>
      <c r="L49" s="96">
        <v>114.38</v>
      </c>
      <c r="M49" s="94">
        <v>696.73971999999992</v>
      </c>
      <c r="N49" s="95">
        <v>8.4580534433202701E-4</v>
      </c>
      <c r="O49" s="95">
        <v>3.4991667868305992E-5</v>
      </c>
    </row>
    <row r="50" spans="2:15">
      <c r="B50" s="87" t="s">
        <v>2231</v>
      </c>
      <c r="C50" s="97" t="s">
        <v>2141</v>
      </c>
      <c r="D50" s="84">
        <v>95350401</v>
      </c>
      <c r="E50" s="84" t="s">
        <v>458</v>
      </c>
      <c r="F50" s="84" t="s">
        <v>184</v>
      </c>
      <c r="G50" s="94">
        <v>7.8500000000000005</v>
      </c>
      <c r="H50" s="97" t="s">
        <v>187</v>
      </c>
      <c r="I50" s="98">
        <v>5.3499999999999999E-2</v>
      </c>
      <c r="J50" s="98">
        <v>1.9400000000000001E-2</v>
      </c>
      <c r="K50" s="94">
        <v>2485002.14</v>
      </c>
      <c r="L50" s="96">
        <v>128.69</v>
      </c>
      <c r="M50" s="94">
        <v>3197.94938</v>
      </c>
      <c r="N50" s="95">
        <v>3.8821422101603343E-3</v>
      </c>
      <c r="O50" s="95">
        <v>1.6060743969730201E-4</v>
      </c>
    </row>
    <row r="51" spans="2:15">
      <c r="B51" s="87" t="s">
        <v>2231</v>
      </c>
      <c r="C51" s="97" t="s">
        <v>2141</v>
      </c>
      <c r="D51" s="84">
        <v>95350402</v>
      </c>
      <c r="E51" s="84" t="s">
        <v>458</v>
      </c>
      <c r="F51" s="84" t="s">
        <v>184</v>
      </c>
      <c r="G51" s="94">
        <v>7.4999999999999991</v>
      </c>
      <c r="H51" s="97" t="s">
        <v>187</v>
      </c>
      <c r="I51" s="98">
        <v>5.3499999999999999E-2</v>
      </c>
      <c r="J51" s="98">
        <v>3.5099999999999999E-2</v>
      </c>
      <c r="K51" s="94">
        <v>496340.16</v>
      </c>
      <c r="L51" s="96">
        <v>114.38</v>
      </c>
      <c r="M51" s="94">
        <v>567.71388999999999</v>
      </c>
      <c r="N51" s="95">
        <v>6.8917477851488719E-4</v>
      </c>
      <c r="O51" s="95">
        <v>2.8511731587663763E-5</v>
      </c>
    </row>
    <row r="52" spans="2:15">
      <c r="B52" s="87" t="s">
        <v>2231</v>
      </c>
      <c r="C52" s="97" t="s">
        <v>2141</v>
      </c>
      <c r="D52" s="84">
        <v>95350501</v>
      </c>
      <c r="E52" s="84" t="s">
        <v>458</v>
      </c>
      <c r="F52" s="84" t="s">
        <v>184</v>
      </c>
      <c r="G52" s="94">
        <v>7.8500000000000005</v>
      </c>
      <c r="H52" s="97" t="s">
        <v>187</v>
      </c>
      <c r="I52" s="98">
        <v>5.3499999999999999E-2</v>
      </c>
      <c r="J52" s="98">
        <v>1.9400000000000001E-2</v>
      </c>
      <c r="K52" s="94">
        <v>2984438.96</v>
      </c>
      <c r="L52" s="96">
        <v>128.69</v>
      </c>
      <c r="M52" s="94">
        <v>3840.6746400000002</v>
      </c>
      <c r="N52" s="95">
        <v>4.6623768433246265E-3</v>
      </c>
      <c r="O52" s="95">
        <v>1.9288639291743798E-4</v>
      </c>
    </row>
    <row r="53" spans="2:15">
      <c r="B53" s="87" t="s">
        <v>2235</v>
      </c>
      <c r="C53" s="97" t="s">
        <v>2137</v>
      </c>
      <c r="D53" s="84">
        <v>4069</v>
      </c>
      <c r="E53" s="84" t="s">
        <v>553</v>
      </c>
      <c r="F53" s="84" t="s">
        <v>183</v>
      </c>
      <c r="G53" s="94">
        <v>6.9799999999999995</v>
      </c>
      <c r="H53" s="97" t="s">
        <v>187</v>
      </c>
      <c r="I53" s="98">
        <v>2.9779E-2</v>
      </c>
      <c r="J53" s="98">
        <v>2.1600000000000001E-2</v>
      </c>
      <c r="K53" s="94">
        <v>11788536.48</v>
      </c>
      <c r="L53" s="96">
        <v>105.83</v>
      </c>
      <c r="M53" s="94">
        <v>12475.807989999999</v>
      </c>
      <c r="N53" s="95">
        <v>1.5144974184624072E-2</v>
      </c>
      <c r="O53" s="95">
        <v>6.2656013005091521E-4</v>
      </c>
    </row>
    <row r="54" spans="2:15">
      <c r="B54" s="87" t="s">
        <v>2218</v>
      </c>
      <c r="C54" s="97" t="s">
        <v>2141</v>
      </c>
      <c r="D54" s="84">
        <v>90145563</v>
      </c>
      <c r="E54" s="84" t="s">
        <v>553</v>
      </c>
      <c r="F54" s="84" t="s">
        <v>183</v>
      </c>
      <c r="G54" s="94">
        <v>7.04</v>
      </c>
      <c r="H54" s="97" t="s">
        <v>187</v>
      </c>
      <c r="I54" s="98">
        <v>2.4799999999999999E-2</v>
      </c>
      <c r="J54" s="98">
        <v>2.63E-2</v>
      </c>
      <c r="K54" s="94">
        <v>78932399.170000002</v>
      </c>
      <c r="L54" s="96">
        <v>99.13</v>
      </c>
      <c r="M54" s="94">
        <v>78245.68862999999</v>
      </c>
      <c r="N54" s="95">
        <v>9.4986147214620856E-2</v>
      </c>
      <c r="O54" s="95">
        <v>3.9296556089379354E-3</v>
      </c>
    </row>
    <row r="55" spans="2:15">
      <c r="B55" s="87" t="s">
        <v>2236</v>
      </c>
      <c r="C55" s="97" t="s">
        <v>2141</v>
      </c>
      <c r="D55" s="84">
        <v>90135669</v>
      </c>
      <c r="E55" s="84" t="s">
        <v>553</v>
      </c>
      <c r="F55" s="84" t="s">
        <v>184</v>
      </c>
      <c r="G55" s="94">
        <v>0.4900000000000001</v>
      </c>
      <c r="H55" s="97" t="s">
        <v>187</v>
      </c>
      <c r="I55" s="98">
        <v>3.4000000000000002E-2</v>
      </c>
      <c r="J55" s="98">
        <v>2.9500000000000002E-2</v>
      </c>
      <c r="K55" s="94">
        <v>465109.49</v>
      </c>
      <c r="L55" s="96">
        <v>100.67</v>
      </c>
      <c r="M55" s="94">
        <v>468.22571999999997</v>
      </c>
      <c r="N55" s="95">
        <v>5.6840137710207088E-4</v>
      </c>
      <c r="O55" s="95">
        <v>2.3515235907088E-5</v>
      </c>
    </row>
    <row r="56" spans="2:15">
      <c r="B56" s="87" t="s">
        <v>2236</v>
      </c>
      <c r="C56" s="97" t="s">
        <v>2141</v>
      </c>
      <c r="D56" s="84">
        <v>90135664</v>
      </c>
      <c r="E56" s="84" t="s">
        <v>553</v>
      </c>
      <c r="F56" s="84" t="s">
        <v>184</v>
      </c>
      <c r="G56" s="94">
        <v>2.9</v>
      </c>
      <c r="H56" s="97" t="s">
        <v>187</v>
      </c>
      <c r="I56" s="98">
        <v>4.4000000000000004E-2</v>
      </c>
      <c r="J56" s="98">
        <v>3.2599999999999997E-2</v>
      </c>
      <c r="K56" s="94">
        <v>1660454.42</v>
      </c>
      <c r="L56" s="96">
        <v>103.5</v>
      </c>
      <c r="M56" s="94">
        <v>1718.5703700000001</v>
      </c>
      <c r="N56" s="95">
        <v>2.0862539651918645E-3</v>
      </c>
      <c r="O56" s="95">
        <v>8.6310055059515993E-5</v>
      </c>
    </row>
    <row r="57" spans="2:15">
      <c r="B57" s="87" t="s">
        <v>2236</v>
      </c>
      <c r="C57" s="97" t="s">
        <v>2141</v>
      </c>
      <c r="D57" s="84">
        <v>90135667</v>
      </c>
      <c r="E57" s="84" t="s">
        <v>553</v>
      </c>
      <c r="F57" s="84" t="s">
        <v>184</v>
      </c>
      <c r="G57" s="94">
        <v>3.03</v>
      </c>
      <c r="H57" s="97" t="s">
        <v>187</v>
      </c>
      <c r="I57" s="98">
        <v>4.4500000000000005E-2</v>
      </c>
      <c r="J57" s="98">
        <v>3.2799999999999996E-2</v>
      </c>
      <c r="K57" s="94">
        <v>922474.7</v>
      </c>
      <c r="L57" s="96">
        <v>103.65</v>
      </c>
      <c r="M57" s="94">
        <v>956.14502000000005</v>
      </c>
      <c r="N57" s="95">
        <v>1.160709723671923E-3</v>
      </c>
      <c r="O57" s="95">
        <v>4.8019522948648309E-5</v>
      </c>
    </row>
    <row r="58" spans="2:15">
      <c r="B58" s="87" t="s">
        <v>2236</v>
      </c>
      <c r="C58" s="97" t="s">
        <v>2141</v>
      </c>
      <c r="D58" s="84">
        <v>90135668</v>
      </c>
      <c r="E58" s="84" t="s">
        <v>553</v>
      </c>
      <c r="F58" s="84" t="s">
        <v>184</v>
      </c>
      <c r="G58" s="94">
        <v>0.49000000000000005</v>
      </c>
      <c r="H58" s="97" t="s">
        <v>187</v>
      </c>
      <c r="I58" s="98">
        <v>3.4500000000000003E-2</v>
      </c>
      <c r="J58" s="98">
        <v>2.3699999999999995E-2</v>
      </c>
      <c r="K58" s="94">
        <v>807165.11</v>
      </c>
      <c r="L58" s="96">
        <v>103.95</v>
      </c>
      <c r="M58" s="94">
        <v>839.04809</v>
      </c>
      <c r="N58" s="95">
        <v>1.0185602145282885E-3</v>
      </c>
      <c r="O58" s="95">
        <v>4.2138679980547857E-5</v>
      </c>
    </row>
    <row r="59" spans="2:15">
      <c r="B59" s="87" t="s">
        <v>2236</v>
      </c>
      <c r="C59" s="97" t="s">
        <v>2141</v>
      </c>
      <c r="D59" s="84">
        <v>90135663</v>
      </c>
      <c r="E59" s="84" t="s">
        <v>553</v>
      </c>
      <c r="F59" s="84" t="s">
        <v>184</v>
      </c>
      <c r="G59" s="94">
        <v>3.75</v>
      </c>
      <c r="H59" s="97" t="s">
        <v>187</v>
      </c>
      <c r="I59" s="98">
        <v>3.4000000000000002E-2</v>
      </c>
      <c r="J59" s="98">
        <v>2.5099999999999997E-2</v>
      </c>
      <c r="K59" s="94">
        <v>3265087.32</v>
      </c>
      <c r="L59" s="96">
        <v>103.44</v>
      </c>
      <c r="M59" s="94">
        <v>3377.4062400000003</v>
      </c>
      <c r="N59" s="95">
        <v>4.0999933917537203E-3</v>
      </c>
      <c r="O59" s="95">
        <v>1.6962012357559316E-4</v>
      </c>
    </row>
    <row r="60" spans="2:15">
      <c r="B60" s="87" t="s">
        <v>2236</v>
      </c>
      <c r="C60" s="97" t="s">
        <v>2141</v>
      </c>
      <c r="D60" s="84">
        <v>90135666</v>
      </c>
      <c r="E60" s="84" t="s">
        <v>553</v>
      </c>
      <c r="F60" s="84" t="s">
        <v>184</v>
      </c>
      <c r="G60" s="94">
        <v>2.9</v>
      </c>
      <c r="H60" s="97" t="s">
        <v>187</v>
      </c>
      <c r="I60" s="98">
        <v>4.4000000000000004E-2</v>
      </c>
      <c r="J60" s="98">
        <v>3.2599999999999997E-2</v>
      </c>
      <c r="K60" s="94">
        <v>737979.72</v>
      </c>
      <c r="L60" s="96">
        <v>103.5</v>
      </c>
      <c r="M60" s="94">
        <v>763.80903000000001</v>
      </c>
      <c r="N60" s="95">
        <v>9.2722395620427897E-4</v>
      </c>
      <c r="O60" s="95">
        <v>3.8360023299049137E-5</v>
      </c>
    </row>
    <row r="61" spans="2:15">
      <c r="B61" s="87" t="s">
        <v>2236</v>
      </c>
      <c r="C61" s="97" t="s">
        <v>2141</v>
      </c>
      <c r="D61" s="84">
        <v>90135662</v>
      </c>
      <c r="E61" s="84" t="s">
        <v>553</v>
      </c>
      <c r="F61" s="84" t="s">
        <v>184</v>
      </c>
      <c r="G61" s="94">
        <v>0.92</v>
      </c>
      <c r="H61" s="97" t="s">
        <v>187</v>
      </c>
      <c r="I61" s="98">
        <v>0.03</v>
      </c>
      <c r="J61" s="98">
        <v>2.2700000000000001E-2</v>
      </c>
      <c r="K61" s="94">
        <v>1076220.48</v>
      </c>
      <c r="L61" s="96">
        <v>101.34</v>
      </c>
      <c r="M61" s="94">
        <v>1090.6418899999999</v>
      </c>
      <c r="N61" s="95">
        <v>1.323981844058471E-3</v>
      </c>
      <c r="O61" s="95">
        <v>5.4774225844539936E-5</v>
      </c>
    </row>
    <row r="62" spans="2:15">
      <c r="B62" s="87" t="s">
        <v>2236</v>
      </c>
      <c r="C62" s="97" t="s">
        <v>2141</v>
      </c>
      <c r="D62" s="84">
        <v>90135661</v>
      </c>
      <c r="E62" s="84" t="s">
        <v>553</v>
      </c>
      <c r="F62" s="84" t="s">
        <v>184</v>
      </c>
      <c r="G62" s="94">
        <v>4.3899999999999997</v>
      </c>
      <c r="H62" s="97" t="s">
        <v>187</v>
      </c>
      <c r="I62" s="98">
        <v>3.5000000000000003E-2</v>
      </c>
      <c r="J62" s="98">
        <v>2.5399999999999995E-2</v>
      </c>
      <c r="K62" s="94">
        <v>1076220.48</v>
      </c>
      <c r="L62" s="96">
        <v>107.5</v>
      </c>
      <c r="M62" s="94">
        <v>1156.93705</v>
      </c>
      <c r="N62" s="95">
        <v>1.4044606785812779E-3</v>
      </c>
      <c r="O62" s="95">
        <v>5.8103701907704833E-5</v>
      </c>
    </row>
    <row r="63" spans="2:15">
      <c r="B63" s="87" t="s">
        <v>2236</v>
      </c>
      <c r="C63" s="97" t="s">
        <v>2141</v>
      </c>
      <c r="D63" s="84">
        <v>90135670</v>
      </c>
      <c r="E63" s="84" t="s">
        <v>553</v>
      </c>
      <c r="F63" s="84" t="s">
        <v>184</v>
      </c>
      <c r="G63" s="94">
        <v>0.97</v>
      </c>
      <c r="H63" s="97" t="s">
        <v>187</v>
      </c>
      <c r="I63" s="98">
        <v>2.9500000000000002E-2</v>
      </c>
      <c r="J63" s="98">
        <v>2.9299999999999996E-2</v>
      </c>
      <c r="K63" s="94">
        <v>1851099.28</v>
      </c>
      <c r="L63" s="96">
        <v>100.09</v>
      </c>
      <c r="M63" s="94">
        <v>1852.7652800000001</v>
      </c>
      <c r="N63" s="95">
        <v>2.2491595220333134E-3</v>
      </c>
      <c r="O63" s="95">
        <v>9.3049592917838765E-5</v>
      </c>
    </row>
    <row r="64" spans="2:15">
      <c r="B64" s="87" t="s">
        <v>2237</v>
      </c>
      <c r="C64" s="97" t="s">
        <v>2137</v>
      </c>
      <c r="D64" s="84">
        <v>88812</v>
      </c>
      <c r="E64" s="84" t="s">
        <v>553</v>
      </c>
      <c r="F64" s="84" t="s">
        <v>184</v>
      </c>
      <c r="G64" s="94">
        <v>0.88</v>
      </c>
      <c r="H64" s="97" t="s">
        <v>187</v>
      </c>
      <c r="I64" s="98">
        <v>0.05</v>
      </c>
      <c r="J64" s="98">
        <v>1.21E-2</v>
      </c>
      <c r="K64" s="94">
        <v>8221870.0999999996</v>
      </c>
      <c r="L64" s="96">
        <v>103.37</v>
      </c>
      <c r="M64" s="94">
        <v>8498.94722</v>
      </c>
      <c r="N64" s="95">
        <v>1.0317274548194014E-2</v>
      </c>
      <c r="O64" s="95">
        <v>4.2683419620816594E-4</v>
      </c>
    </row>
    <row r="65" spans="2:15">
      <c r="B65" s="87" t="s">
        <v>2238</v>
      </c>
      <c r="C65" s="97" t="s">
        <v>2137</v>
      </c>
      <c r="D65" s="84">
        <v>4099</v>
      </c>
      <c r="E65" s="84" t="s">
        <v>553</v>
      </c>
      <c r="F65" s="84" t="s">
        <v>183</v>
      </c>
      <c r="G65" s="94">
        <v>6.9600000000000017</v>
      </c>
      <c r="H65" s="97" t="s">
        <v>187</v>
      </c>
      <c r="I65" s="98">
        <v>2.9779E-2</v>
      </c>
      <c r="J65" s="98">
        <v>2.1600000000000001E-2</v>
      </c>
      <c r="K65" s="94">
        <v>8645554.3399999999</v>
      </c>
      <c r="L65" s="96">
        <v>105.81</v>
      </c>
      <c r="M65" s="94">
        <v>9147.8609299999989</v>
      </c>
      <c r="N65" s="95">
        <v>1.1105021633903901E-2</v>
      </c>
      <c r="O65" s="95">
        <v>4.594239458143893E-4</v>
      </c>
    </row>
    <row r="66" spans="2:15">
      <c r="B66" s="87" t="s">
        <v>2238</v>
      </c>
      <c r="C66" s="97" t="s">
        <v>2137</v>
      </c>
      <c r="D66" s="84">
        <v>40999</v>
      </c>
      <c r="E66" s="84" t="s">
        <v>553</v>
      </c>
      <c r="F66" s="84" t="s">
        <v>183</v>
      </c>
      <c r="G66" s="94">
        <v>6.9599999999999991</v>
      </c>
      <c r="H66" s="97" t="s">
        <v>187</v>
      </c>
      <c r="I66" s="98">
        <v>2.9779E-2</v>
      </c>
      <c r="J66" s="98">
        <v>2.1700000000000001E-2</v>
      </c>
      <c r="K66" s="94">
        <v>244500.96</v>
      </c>
      <c r="L66" s="96">
        <v>105.69</v>
      </c>
      <c r="M66" s="94">
        <v>258.41305999999997</v>
      </c>
      <c r="N66" s="95">
        <v>3.1369985221051089E-4</v>
      </c>
      <c r="O66" s="95">
        <v>1.2978022795015374E-5</v>
      </c>
    </row>
    <row r="67" spans="2:15">
      <c r="B67" s="87" t="s">
        <v>2227</v>
      </c>
      <c r="C67" s="97" t="s">
        <v>2137</v>
      </c>
      <c r="D67" s="84">
        <v>14760844</v>
      </c>
      <c r="E67" s="84" t="s">
        <v>553</v>
      </c>
      <c r="F67" s="84" t="s">
        <v>184</v>
      </c>
      <c r="G67" s="94">
        <v>9.61</v>
      </c>
      <c r="H67" s="97" t="s">
        <v>187</v>
      </c>
      <c r="I67" s="98">
        <v>0.06</v>
      </c>
      <c r="J67" s="98">
        <v>1.8200000000000001E-2</v>
      </c>
      <c r="K67" s="94">
        <v>20504639.640000001</v>
      </c>
      <c r="L67" s="96">
        <v>149.85</v>
      </c>
      <c r="M67" s="94">
        <v>30726.202120000002</v>
      </c>
      <c r="N67" s="95">
        <v>3.7299991974222541E-2</v>
      </c>
      <c r="O67" s="95">
        <v>1.5431315720560322E-3</v>
      </c>
    </row>
    <row r="68" spans="2:15">
      <c r="B68" s="87" t="s">
        <v>2239</v>
      </c>
      <c r="C68" s="97" t="s">
        <v>2137</v>
      </c>
      <c r="D68" s="84">
        <v>4100</v>
      </c>
      <c r="E68" s="84" t="s">
        <v>553</v>
      </c>
      <c r="F68" s="84" t="s">
        <v>183</v>
      </c>
      <c r="G68" s="94">
        <v>6.95</v>
      </c>
      <c r="H68" s="97" t="s">
        <v>187</v>
      </c>
      <c r="I68" s="98">
        <v>2.9779E-2</v>
      </c>
      <c r="J68" s="98">
        <v>2.1600000000000001E-2</v>
      </c>
      <c r="K68" s="94">
        <v>9848641.6799999997</v>
      </c>
      <c r="L68" s="96">
        <v>105.8</v>
      </c>
      <c r="M68" s="94">
        <v>10419.86276</v>
      </c>
      <c r="N68" s="95">
        <v>1.2649164898499351E-2</v>
      </c>
      <c r="O68" s="95">
        <v>5.2330643203641421E-4</v>
      </c>
    </row>
    <row r="69" spans="2:15">
      <c r="B69" s="87" t="s">
        <v>2234</v>
      </c>
      <c r="C69" s="97" t="s">
        <v>2141</v>
      </c>
      <c r="D69" s="84">
        <v>22333</v>
      </c>
      <c r="E69" s="84" t="s">
        <v>553</v>
      </c>
      <c r="F69" s="84" t="s">
        <v>185</v>
      </c>
      <c r="G69" s="94">
        <v>3.89</v>
      </c>
      <c r="H69" s="97" t="s">
        <v>187</v>
      </c>
      <c r="I69" s="98">
        <v>3.7000000000000005E-2</v>
      </c>
      <c r="J69" s="98">
        <v>1.7599999999999998E-2</v>
      </c>
      <c r="K69" s="94">
        <v>53298000.030000001</v>
      </c>
      <c r="L69" s="96">
        <v>108.6</v>
      </c>
      <c r="M69" s="94">
        <v>57881.628990000005</v>
      </c>
      <c r="N69" s="95">
        <v>7.0265250757320957E-2</v>
      </c>
      <c r="O69" s="95">
        <v>2.9069316405480545E-3</v>
      </c>
    </row>
    <row r="70" spans="2:15">
      <c r="B70" s="87" t="s">
        <v>2234</v>
      </c>
      <c r="C70" s="97" t="s">
        <v>2141</v>
      </c>
      <c r="D70" s="84">
        <v>22334</v>
      </c>
      <c r="E70" s="84" t="s">
        <v>553</v>
      </c>
      <c r="F70" s="84" t="s">
        <v>185</v>
      </c>
      <c r="G70" s="94">
        <v>4.57</v>
      </c>
      <c r="H70" s="97" t="s">
        <v>187</v>
      </c>
      <c r="I70" s="98">
        <v>3.7000000000000005E-2</v>
      </c>
      <c r="J70" s="98">
        <v>1.9799999999999998E-2</v>
      </c>
      <c r="K70" s="94">
        <v>18522000</v>
      </c>
      <c r="L70" s="96">
        <v>108.96</v>
      </c>
      <c r="M70" s="94">
        <v>20181.571530000001</v>
      </c>
      <c r="N70" s="95">
        <v>2.4499365497768787E-2</v>
      </c>
      <c r="O70" s="95">
        <v>1.0135590490495075E-3</v>
      </c>
    </row>
    <row r="71" spans="2:15">
      <c r="B71" s="87" t="s">
        <v>2240</v>
      </c>
      <c r="C71" s="97" t="s">
        <v>2141</v>
      </c>
      <c r="D71" s="84">
        <v>11898420</v>
      </c>
      <c r="E71" s="84" t="s">
        <v>347</v>
      </c>
      <c r="F71" s="84" t="s">
        <v>184</v>
      </c>
      <c r="G71" s="94">
        <v>6.8100000000000014</v>
      </c>
      <c r="H71" s="97" t="s">
        <v>187</v>
      </c>
      <c r="I71" s="98">
        <v>5.5E-2</v>
      </c>
      <c r="J71" s="98">
        <v>3.0300000000000004E-2</v>
      </c>
      <c r="K71" s="94">
        <v>1055709.3700000001</v>
      </c>
      <c r="L71" s="96">
        <v>119.74</v>
      </c>
      <c r="M71" s="94">
        <v>1264.1063999999999</v>
      </c>
      <c r="N71" s="95">
        <v>1.5345586281837341E-3</v>
      </c>
      <c r="O71" s="95">
        <v>6.3485961872533926E-5</v>
      </c>
    </row>
    <row r="72" spans="2:15">
      <c r="B72" s="87" t="s">
        <v>2240</v>
      </c>
      <c r="C72" s="97" t="s">
        <v>2141</v>
      </c>
      <c r="D72" s="84">
        <v>11898421</v>
      </c>
      <c r="E72" s="84" t="s">
        <v>347</v>
      </c>
      <c r="F72" s="84" t="s">
        <v>184</v>
      </c>
      <c r="G72" s="94">
        <v>6.7500000000000009</v>
      </c>
      <c r="H72" s="97" t="s">
        <v>187</v>
      </c>
      <c r="I72" s="98">
        <v>5.5E-2</v>
      </c>
      <c r="J72" s="98">
        <v>3.32E-2</v>
      </c>
      <c r="K72" s="94">
        <v>2062233.93</v>
      </c>
      <c r="L72" s="96">
        <v>117.43</v>
      </c>
      <c r="M72" s="94">
        <v>2421.6812999999997</v>
      </c>
      <c r="N72" s="95">
        <v>2.9397936230891653E-3</v>
      </c>
      <c r="O72" s="95">
        <v>1.2162169788811163E-4</v>
      </c>
    </row>
    <row r="73" spans="2:15">
      <c r="B73" s="87" t="s">
        <v>2240</v>
      </c>
      <c r="C73" s="97" t="s">
        <v>2141</v>
      </c>
      <c r="D73" s="84">
        <v>11896110</v>
      </c>
      <c r="E73" s="84" t="s">
        <v>347</v>
      </c>
      <c r="F73" s="84" t="s">
        <v>184</v>
      </c>
      <c r="G73" s="94">
        <v>7.04</v>
      </c>
      <c r="H73" s="97" t="s">
        <v>187</v>
      </c>
      <c r="I73" s="98">
        <v>5.5E-2</v>
      </c>
      <c r="J73" s="98">
        <v>1.7600000000000001E-2</v>
      </c>
      <c r="K73" s="94">
        <v>12763010.460000001</v>
      </c>
      <c r="L73" s="96">
        <v>135.21</v>
      </c>
      <c r="M73" s="94">
        <v>17256.86634</v>
      </c>
      <c r="N73" s="95">
        <v>2.0948927350941709E-2</v>
      </c>
      <c r="O73" s="95">
        <v>8.666744812783594E-4</v>
      </c>
    </row>
    <row r="74" spans="2:15">
      <c r="B74" s="87" t="s">
        <v>2240</v>
      </c>
      <c r="C74" s="97" t="s">
        <v>2141</v>
      </c>
      <c r="D74" s="84">
        <v>11898200</v>
      </c>
      <c r="E74" s="84" t="s">
        <v>347</v>
      </c>
      <c r="F74" s="84" t="s">
        <v>184</v>
      </c>
      <c r="G74" s="94">
        <v>7.09</v>
      </c>
      <c r="H74" s="97" t="s">
        <v>187</v>
      </c>
      <c r="I74" s="98">
        <v>5.5E-2</v>
      </c>
      <c r="J74" s="98">
        <v>1.5300000000000001E-2</v>
      </c>
      <c r="K74" s="94">
        <v>181417.56</v>
      </c>
      <c r="L74" s="96">
        <v>132.54</v>
      </c>
      <c r="M74" s="94">
        <v>240.45084</v>
      </c>
      <c r="N74" s="95">
        <v>2.9189466264550721E-4</v>
      </c>
      <c r="O74" s="95">
        <v>1.2075924036504172E-5</v>
      </c>
    </row>
    <row r="75" spans="2:15">
      <c r="B75" s="87" t="s">
        <v>2240</v>
      </c>
      <c r="C75" s="97" t="s">
        <v>2141</v>
      </c>
      <c r="D75" s="84">
        <v>11898230</v>
      </c>
      <c r="E75" s="84" t="s">
        <v>347</v>
      </c>
      <c r="F75" s="84" t="s">
        <v>184</v>
      </c>
      <c r="G75" s="94">
        <v>7.0600000000000005</v>
      </c>
      <c r="H75" s="97" t="s">
        <v>187</v>
      </c>
      <c r="I75" s="98">
        <v>5.5E-2</v>
      </c>
      <c r="J75" s="98">
        <v>1.67E-2</v>
      </c>
      <c r="K75" s="94">
        <v>1599880.03</v>
      </c>
      <c r="L75" s="96">
        <v>131.26</v>
      </c>
      <c r="M75" s="94">
        <v>2100.00252</v>
      </c>
      <c r="N75" s="95">
        <v>2.5492925170488697E-3</v>
      </c>
      <c r="O75" s="95">
        <v>1.0546634359017974E-4</v>
      </c>
    </row>
    <row r="76" spans="2:15">
      <c r="B76" s="87" t="s">
        <v>2240</v>
      </c>
      <c r="C76" s="97" t="s">
        <v>2141</v>
      </c>
      <c r="D76" s="84">
        <v>11898120</v>
      </c>
      <c r="E76" s="84" t="s">
        <v>347</v>
      </c>
      <c r="F76" s="84" t="s">
        <v>184</v>
      </c>
      <c r="G76" s="94">
        <v>7.03</v>
      </c>
      <c r="H76" s="97" t="s">
        <v>187</v>
      </c>
      <c r="I76" s="98">
        <v>5.5E-2</v>
      </c>
      <c r="J76" s="98">
        <v>1.8500000000000003E-2</v>
      </c>
      <c r="K76" s="94">
        <v>435575.64</v>
      </c>
      <c r="L76" s="96">
        <v>129.66999999999999</v>
      </c>
      <c r="M76" s="94">
        <v>564.81093999999996</v>
      </c>
      <c r="N76" s="95">
        <v>6.8565075002354663E-4</v>
      </c>
      <c r="O76" s="95">
        <v>2.8365939609221226E-5</v>
      </c>
    </row>
    <row r="77" spans="2:15">
      <c r="B77" s="87" t="s">
        <v>2240</v>
      </c>
      <c r="C77" s="97" t="s">
        <v>2141</v>
      </c>
      <c r="D77" s="84">
        <v>11898130</v>
      </c>
      <c r="E77" s="84" t="s">
        <v>347</v>
      </c>
      <c r="F77" s="84" t="s">
        <v>184</v>
      </c>
      <c r="G77" s="94">
        <v>7.0099999999999989</v>
      </c>
      <c r="H77" s="97" t="s">
        <v>187</v>
      </c>
      <c r="I77" s="98">
        <v>5.5E-2</v>
      </c>
      <c r="J77" s="98">
        <v>1.9E-2</v>
      </c>
      <c r="K77" s="94">
        <v>881382.40000000002</v>
      </c>
      <c r="L77" s="96">
        <v>129.24</v>
      </c>
      <c r="M77" s="94">
        <v>1139.09861</v>
      </c>
      <c r="N77" s="95">
        <v>1.3828057514206071E-3</v>
      </c>
      <c r="O77" s="95">
        <v>5.7207819629357464E-5</v>
      </c>
    </row>
    <row r="78" spans="2:15">
      <c r="B78" s="87" t="s">
        <v>2240</v>
      </c>
      <c r="C78" s="97" t="s">
        <v>2141</v>
      </c>
      <c r="D78" s="84">
        <v>11898140</v>
      </c>
      <c r="E78" s="84" t="s">
        <v>347</v>
      </c>
      <c r="F78" s="84" t="s">
        <v>184</v>
      </c>
      <c r="G78" s="94">
        <v>7.0099999999999989</v>
      </c>
      <c r="H78" s="97" t="s">
        <v>187</v>
      </c>
      <c r="I78" s="98">
        <v>5.5E-2</v>
      </c>
      <c r="J78" s="98">
        <v>1.9200000000000002E-2</v>
      </c>
      <c r="K78" s="94">
        <v>1366292.95</v>
      </c>
      <c r="L78" s="96">
        <v>129.03</v>
      </c>
      <c r="M78" s="94">
        <v>1762.9277999999999</v>
      </c>
      <c r="N78" s="95">
        <v>2.140101550276914E-3</v>
      </c>
      <c r="O78" s="95">
        <v>8.8537774268708809E-5</v>
      </c>
    </row>
    <row r="79" spans="2:15">
      <c r="B79" s="87" t="s">
        <v>2240</v>
      </c>
      <c r="C79" s="97" t="s">
        <v>2141</v>
      </c>
      <c r="D79" s="84">
        <v>11898150</v>
      </c>
      <c r="E79" s="84" t="s">
        <v>347</v>
      </c>
      <c r="F79" s="84" t="s">
        <v>184</v>
      </c>
      <c r="G79" s="94">
        <v>7</v>
      </c>
      <c r="H79" s="97" t="s">
        <v>187</v>
      </c>
      <c r="I79" s="98">
        <v>5.5E-2</v>
      </c>
      <c r="J79" s="98">
        <v>1.9599999999999999E-2</v>
      </c>
      <c r="K79" s="94">
        <v>598046.93000000005</v>
      </c>
      <c r="L79" s="96">
        <v>128.68</v>
      </c>
      <c r="M79" s="94">
        <v>769.56679000000008</v>
      </c>
      <c r="N79" s="95">
        <v>9.342135737610063E-4</v>
      </c>
      <c r="O79" s="95">
        <v>3.8649189568463807E-5</v>
      </c>
    </row>
    <row r="80" spans="2:15">
      <c r="B80" s="87" t="s">
        <v>2240</v>
      </c>
      <c r="C80" s="97" t="s">
        <v>2141</v>
      </c>
      <c r="D80" s="84">
        <v>11898160</v>
      </c>
      <c r="E80" s="84" t="s">
        <v>347</v>
      </c>
      <c r="F80" s="84" t="s">
        <v>184</v>
      </c>
      <c r="G80" s="94">
        <v>6.99</v>
      </c>
      <c r="H80" s="97" t="s">
        <v>187</v>
      </c>
      <c r="I80" s="98">
        <v>5.5E-2</v>
      </c>
      <c r="J80" s="98">
        <v>2.0400000000000001E-2</v>
      </c>
      <c r="K80" s="94">
        <v>219037.45</v>
      </c>
      <c r="L80" s="96">
        <v>127.98</v>
      </c>
      <c r="M80" s="94">
        <v>280.32411999999999</v>
      </c>
      <c r="N80" s="95">
        <v>3.4029872567215269E-4</v>
      </c>
      <c r="O80" s="95">
        <v>1.4078440228031142E-5</v>
      </c>
    </row>
    <row r="81" spans="2:15">
      <c r="B81" s="87" t="s">
        <v>2240</v>
      </c>
      <c r="C81" s="97" t="s">
        <v>2141</v>
      </c>
      <c r="D81" s="84">
        <v>11898270</v>
      </c>
      <c r="E81" s="84" t="s">
        <v>347</v>
      </c>
      <c r="F81" s="84" t="s">
        <v>184</v>
      </c>
      <c r="G81" s="94">
        <v>6.9900000000000011</v>
      </c>
      <c r="H81" s="97" t="s">
        <v>187</v>
      </c>
      <c r="I81" s="98">
        <v>5.5E-2</v>
      </c>
      <c r="J81" s="98">
        <v>2.0500000000000004E-2</v>
      </c>
      <c r="K81" s="94">
        <v>360847.33</v>
      </c>
      <c r="L81" s="96">
        <v>127.84</v>
      </c>
      <c r="M81" s="94">
        <v>461.30721999999997</v>
      </c>
      <c r="N81" s="95">
        <v>5.6000268228564626E-4</v>
      </c>
      <c r="O81" s="95">
        <v>2.3167774943979891E-5</v>
      </c>
    </row>
    <row r="82" spans="2:15">
      <c r="B82" s="87" t="s">
        <v>2240</v>
      </c>
      <c r="C82" s="97" t="s">
        <v>2141</v>
      </c>
      <c r="D82" s="84">
        <v>11898280</v>
      </c>
      <c r="E82" s="84" t="s">
        <v>347</v>
      </c>
      <c r="F82" s="84" t="s">
        <v>184</v>
      </c>
      <c r="G82" s="94">
        <v>6.97</v>
      </c>
      <c r="H82" s="97" t="s">
        <v>187</v>
      </c>
      <c r="I82" s="98">
        <v>5.5E-2</v>
      </c>
      <c r="J82" s="98">
        <v>2.1399999999999995E-2</v>
      </c>
      <c r="K82" s="94">
        <v>316895.03999999998</v>
      </c>
      <c r="L82" s="96">
        <v>127.09</v>
      </c>
      <c r="M82" s="94">
        <v>402.74190000000004</v>
      </c>
      <c r="N82" s="95">
        <v>4.8890746663106106E-4</v>
      </c>
      <c r="O82" s="95">
        <v>2.0226506967982977E-5</v>
      </c>
    </row>
    <row r="83" spans="2:15">
      <c r="B83" s="87" t="s">
        <v>2240</v>
      </c>
      <c r="C83" s="97" t="s">
        <v>2141</v>
      </c>
      <c r="D83" s="84">
        <v>11898290</v>
      </c>
      <c r="E83" s="84" t="s">
        <v>347</v>
      </c>
      <c r="F83" s="84" t="s">
        <v>184</v>
      </c>
      <c r="G83" s="94">
        <v>6.9600000000000009</v>
      </c>
      <c r="H83" s="97" t="s">
        <v>187</v>
      </c>
      <c r="I83" s="98">
        <v>5.5E-2</v>
      </c>
      <c r="J83" s="98">
        <v>2.2099999999999998E-2</v>
      </c>
      <c r="K83" s="94">
        <v>987977.71</v>
      </c>
      <c r="L83" s="96">
        <v>126.47</v>
      </c>
      <c r="M83" s="94">
        <v>1249.49541</v>
      </c>
      <c r="N83" s="95">
        <v>1.5168216554330178E-3</v>
      </c>
      <c r="O83" s="95">
        <v>6.2752168614260763E-5</v>
      </c>
    </row>
    <row r="84" spans="2:15">
      <c r="B84" s="87" t="s">
        <v>2240</v>
      </c>
      <c r="C84" s="97" t="s">
        <v>2141</v>
      </c>
      <c r="D84" s="84">
        <v>11896120</v>
      </c>
      <c r="E84" s="84" t="s">
        <v>347</v>
      </c>
      <c r="F84" s="84" t="s">
        <v>184</v>
      </c>
      <c r="G84" s="94">
        <v>7.11</v>
      </c>
      <c r="H84" s="97" t="s">
        <v>187</v>
      </c>
      <c r="I84" s="98">
        <v>5.5888E-2</v>
      </c>
      <c r="J84" s="98">
        <v>1.3699999999999999E-2</v>
      </c>
      <c r="K84" s="94">
        <v>497210.85</v>
      </c>
      <c r="L84" s="96">
        <v>136.6</v>
      </c>
      <c r="M84" s="94">
        <v>679.19002999999998</v>
      </c>
      <c r="N84" s="95">
        <v>8.2450094447181763E-4</v>
      </c>
      <c r="O84" s="95">
        <v>3.4110287194800355E-5</v>
      </c>
    </row>
    <row r="85" spans="2:15">
      <c r="B85" s="87" t="s">
        <v>2240</v>
      </c>
      <c r="C85" s="97" t="s">
        <v>2141</v>
      </c>
      <c r="D85" s="84">
        <v>11898300</v>
      </c>
      <c r="E85" s="84" t="s">
        <v>347</v>
      </c>
      <c r="F85" s="84" t="s">
        <v>184</v>
      </c>
      <c r="G85" s="94">
        <v>6.9399999999999995</v>
      </c>
      <c r="H85" s="97" t="s">
        <v>187</v>
      </c>
      <c r="I85" s="98">
        <v>5.5E-2</v>
      </c>
      <c r="J85" s="98">
        <v>2.3E-2</v>
      </c>
      <c r="K85" s="94">
        <v>722911.97</v>
      </c>
      <c r="L85" s="96">
        <v>125.7</v>
      </c>
      <c r="M85" s="94">
        <v>908.70034999999996</v>
      </c>
      <c r="N85" s="95">
        <v>1.1031143917363912E-3</v>
      </c>
      <c r="O85" s="95">
        <v>4.563675634713837E-5</v>
      </c>
    </row>
    <row r="86" spans="2:15">
      <c r="B86" s="87" t="s">
        <v>2240</v>
      </c>
      <c r="C86" s="97" t="s">
        <v>2141</v>
      </c>
      <c r="D86" s="84">
        <v>11898310</v>
      </c>
      <c r="E86" s="84" t="s">
        <v>347</v>
      </c>
      <c r="F86" s="84" t="s">
        <v>184</v>
      </c>
      <c r="G86" s="94">
        <v>6.9200000000000008</v>
      </c>
      <c r="H86" s="97" t="s">
        <v>187</v>
      </c>
      <c r="I86" s="98">
        <v>5.5E-2</v>
      </c>
      <c r="J86" s="98">
        <v>2.4E-2</v>
      </c>
      <c r="K86" s="94">
        <v>352488.43</v>
      </c>
      <c r="L86" s="96">
        <v>124.91</v>
      </c>
      <c r="M86" s="94">
        <v>440.29329999999999</v>
      </c>
      <c r="N86" s="95">
        <v>5.3449288955936727E-4</v>
      </c>
      <c r="O86" s="95">
        <v>2.2112413683319809E-5</v>
      </c>
    </row>
    <row r="87" spans="2:15">
      <c r="B87" s="87" t="s">
        <v>2240</v>
      </c>
      <c r="C87" s="97" t="s">
        <v>2141</v>
      </c>
      <c r="D87" s="84">
        <v>11898320</v>
      </c>
      <c r="E87" s="84" t="s">
        <v>347</v>
      </c>
      <c r="F87" s="84" t="s">
        <v>184</v>
      </c>
      <c r="G87" s="94">
        <v>6.92</v>
      </c>
      <c r="H87" s="97" t="s">
        <v>187</v>
      </c>
      <c r="I87" s="98">
        <v>5.5E-2</v>
      </c>
      <c r="J87" s="98">
        <v>2.4500000000000001E-2</v>
      </c>
      <c r="K87" s="94">
        <v>91033.49</v>
      </c>
      <c r="L87" s="96">
        <v>124.48</v>
      </c>
      <c r="M87" s="94">
        <v>113.31847999999999</v>
      </c>
      <c r="N87" s="95">
        <v>1.3756266973782106E-4</v>
      </c>
      <c r="O87" s="95">
        <v>5.6910816215577252E-6</v>
      </c>
    </row>
    <row r="88" spans="2:15">
      <c r="B88" s="87" t="s">
        <v>2240</v>
      </c>
      <c r="C88" s="97" t="s">
        <v>2141</v>
      </c>
      <c r="D88" s="84">
        <v>11898330</v>
      </c>
      <c r="E88" s="84" t="s">
        <v>347</v>
      </c>
      <c r="F88" s="84" t="s">
        <v>184</v>
      </c>
      <c r="G88" s="94">
        <v>6.88</v>
      </c>
      <c r="H88" s="97" t="s">
        <v>187</v>
      </c>
      <c r="I88" s="98">
        <v>5.5E-2</v>
      </c>
      <c r="J88" s="98">
        <v>2.64E-2</v>
      </c>
      <c r="K88" s="94">
        <v>1035667.24</v>
      </c>
      <c r="L88" s="96">
        <v>122.85</v>
      </c>
      <c r="M88" s="94">
        <v>1272.3172099999999</v>
      </c>
      <c r="N88" s="95">
        <v>1.5445261193141307E-3</v>
      </c>
      <c r="O88" s="95">
        <v>6.3898325238942498E-5</v>
      </c>
    </row>
    <row r="89" spans="2:15">
      <c r="B89" s="87" t="s">
        <v>2240</v>
      </c>
      <c r="C89" s="97" t="s">
        <v>2141</v>
      </c>
      <c r="D89" s="84">
        <v>11898340</v>
      </c>
      <c r="E89" s="84" t="s">
        <v>347</v>
      </c>
      <c r="F89" s="84" t="s">
        <v>184</v>
      </c>
      <c r="G89" s="94">
        <v>6.83</v>
      </c>
      <c r="H89" s="97" t="s">
        <v>187</v>
      </c>
      <c r="I89" s="98">
        <v>5.5E-2</v>
      </c>
      <c r="J89" s="98">
        <v>2.9299999999999996E-2</v>
      </c>
      <c r="K89" s="94">
        <v>200318.55</v>
      </c>
      <c r="L89" s="96">
        <v>120.49</v>
      </c>
      <c r="M89" s="94">
        <v>241.36382</v>
      </c>
      <c r="N89" s="95">
        <v>2.9300297230706673E-4</v>
      </c>
      <c r="O89" s="95">
        <v>1.2121775725468318E-5</v>
      </c>
    </row>
    <row r="90" spans="2:15">
      <c r="B90" s="87" t="s">
        <v>2240</v>
      </c>
      <c r="C90" s="97" t="s">
        <v>2141</v>
      </c>
      <c r="D90" s="84">
        <v>11898350</v>
      </c>
      <c r="E90" s="84" t="s">
        <v>347</v>
      </c>
      <c r="F90" s="84" t="s">
        <v>184</v>
      </c>
      <c r="G90" s="94">
        <v>6.8100000000000005</v>
      </c>
      <c r="H90" s="97" t="s">
        <v>187</v>
      </c>
      <c r="I90" s="98">
        <v>5.5E-2</v>
      </c>
      <c r="J90" s="98">
        <v>0.03</v>
      </c>
      <c r="K90" s="94">
        <v>192806.52</v>
      </c>
      <c r="L90" s="96">
        <v>119.94</v>
      </c>
      <c r="M90" s="94">
        <v>231.25214000000003</v>
      </c>
      <c r="N90" s="95">
        <v>2.8072792505674592E-4</v>
      </c>
      <c r="O90" s="95">
        <v>1.1613946850503946E-5</v>
      </c>
    </row>
    <row r="91" spans="2:15">
      <c r="B91" s="87" t="s">
        <v>2240</v>
      </c>
      <c r="C91" s="97" t="s">
        <v>2141</v>
      </c>
      <c r="D91" s="84">
        <v>11898360</v>
      </c>
      <c r="E91" s="84" t="s">
        <v>347</v>
      </c>
      <c r="F91" s="84" t="s">
        <v>184</v>
      </c>
      <c r="G91" s="94">
        <v>6.75</v>
      </c>
      <c r="H91" s="97" t="s">
        <v>187</v>
      </c>
      <c r="I91" s="98">
        <v>5.5E-2</v>
      </c>
      <c r="J91" s="98">
        <v>3.32E-2</v>
      </c>
      <c r="K91" s="94">
        <v>383980.07</v>
      </c>
      <c r="L91" s="96">
        <v>117.45</v>
      </c>
      <c r="M91" s="94">
        <v>450.9846</v>
      </c>
      <c r="N91" s="95">
        <v>5.4747156497901616E-4</v>
      </c>
      <c r="O91" s="95">
        <v>2.2649352238624823E-5</v>
      </c>
    </row>
    <row r="92" spans="2:15">
      <c r="B92" s="87" t="s">
        <v>2240</v>
      </c>
      <c r="C92" s="97" t="s">
        <v>2141</v>
      </c>
      <c r="D92" s="84">
        <v>11898380</v>
      </c>
      <c r="E92" s="84" t="s">
        <v>347</v>
      </c>
      <c r="F92" s="84" t="s">
        <v>184</v>
      </c>
      <c r="G92" s="94">
        <v>6.63</v>
      </c>
      <c r="H92" s="97" t="s">
        <v>187</v>
      </c>
      <c r="I92" s="98">
        <v>5.5E-2</v>
      </c>
      <c r="J92" s="98">
        <v>3.9900000000000005E-2</v>
      </c>
      <c r="K92" s="94">
        <v>241741.19</v>
      </c>
      <c r="L92" s="96">
        <v>112.47</v>
      </c>
      <c r="M92" s="94">
        <v>271.88630999999998</v>
      </c>
      <c r="N92" s="95">
        <v>3.3005566849083078E-4</v>
      </c>
      <c r="O92" s="95">
        <v>1.3654676465781631E-5</v>
      </c>
    </row>
    <row r="93" spans="2:15">
      <c r="B93" s="87" t="s">
        <v>2240</v>
      </c>
      <c r="C93" s="97" t="s">
        <v>2141</v>
      </c>
      <c r="D93" s="84">
        <v>11898390</v>
      </c>
      <c r="E93" s="84" t="s">
        <v>347</v>
      </c>
      <c r="F93" s="84" t="s">
        <v>184</v>
      </c>
      <c r="G93" s="94">
        <v>6.59</v>
      </c>
      <c r="H93" s="97" t="s">
        <v>187</v>
      </c>
      <c r="I93" s="98">
        <v>5.5E-2</v>
      </c>
      <c r="J93" s="98">
        <v>4.1999999999999996E-2</v>
      </c>
      <c r="K93" s="94">
        <v>135919.93</v>
      </c>
      <c r="L93" s="96">
        <v>110.98</v>
      </c>
      <c r="M93" s="94">
        <v>150.84394</v>
      </c>
      <c r="N93" s="95">
        <v>1.8311660287158543E-4</v>
      </c>
      <c r="O93" s="95">
        <v>7.5756855780041904E-6</v>
      </c>
    </row>
    <row r="94" spans="2:15">
      <c r="B94" s="87" t="s">
        <v>2240</v>
      </c>
      <c r="C94" s="97" t="s">
        <v>2141</v>
      </c>
      <c r="D94" s="84">
        <v>11898400</v>
      </c>
      <c r="E94" s="84" t="s">
        <v>347</v>
      </c>
      <c r="F94" s="84" t="s">
        <v>184</v>
      </c>
      <c r="G94" s="94">
        <v>6.68</v>
      </c>
      <c r="H94" s="97" t="s">
        <v>187</v>
      </c>
      <c r="I94" s="98">
        <v>5.5E-2</v>
      </c>
      <c r="J94" s="98">
        <v>3.7000000000000005E-2</v>
      </c>
      <c r="K94" s="94">
        <v>404073.98</v>
      </c>
      <c r="L94" s="96">
        <v>114.64</v>
      </c>
      <c r="M94" s="94">
        <v>463.23040999999995</v>
      </c>
      <c r="N94" s="95">
        <v>5.6233733371066608E-4</v>
      </c>
      <c r="O94" s="95">
        <v>2.3264361407756704E-5</v>
      </c>
    </row>
    <row r="95" spans="2:15">
      <c r="B95" s="87" t="s">
        <v>2240</v>
      </c>
      <c r="C95" s="97" t="s">
        <v>2141</v>
      </c>
      <c r="D95" s="84">
        <v>11896130</v>
      </c>
      <c r="E95" s="84" t="s">
        <v>347</v>
      </c>
      <c r="F95" s="84" t="s">
        <v>184</v>
      </c>
      <c r="G95" s="94">
        <v>7.1</v>
      </c>
      <c r="H95" s="97" t="s">
        <v>187</v>
      </c>
      <c r="I95" s="98">
        <v>5.6619999999999997E-2</v>
      </c>
      <c r="J95" s="98">
        <v>1.38E-2</v>
      </c>
      <c r="K95" s="94">
        <v>510145.4</v>
      </c>
      <c r="L95" s="96">
        <v>137.24</v>
      </c>
      <c r="M95" s="94">
        <v>700.12355000000002</v>
      </c>
      <c r="N95" s="95">
        <v>8.4991313583027996E-4</v>
      </c>
      <c r="O95" s="95">
        <v>3.5161610606008407E-5</v>
      </c>
    </row>
    <row r="96" spans="2:15">
      <c r="B96" s="87" t="s">
        <v>2240</v>
      </c>
      <c r="C96" s="97" t="s">
        <v>2141</v>
      </c>
      <c r="D96" s="84">
        <v>11898410</v>
      </c>
      <c r="E96" s="84" t="s">
        <v>347</v>
      </c>
      <c r="F96" s="84" t="s">
        <v>184</v>
      </c>
      <c r="G96" s="94">
        <v>6.66</v>
      </c>
      <c r="H96" s="97" t="s">
        <v>187</v>
      </c>
      <c r="I96" s="98">
        <v>5.5E-2</v>
      </c>
      <c r="J96" s="98">
        <v>3.7999999999999999E-2</v>
      </c>
      <c r="K96" s="94">
        <v>158598.47</v>
      </c>
      <c r="L96" s="96">
        <v>113.88</v>
      </c>
      <c r="M96" s="94">
        <v>180.61194</v>
      </c>
      <c r="N96" s="95">
        <v>2.1925338791101994E-4</v>
      </c>
      <c r="O96" s="95">
        <v>9.070694315418691E-6</v>
      </c>
    </row>
    <row r="97" spans="2:15">
      <c r="B97" s="87" t="s">
        <v>2240</v>
      </c>
      <c r="C97" s="97" t="s">
        <v>2141</v>
      </c>
      <c r="D97" s="84">
        <v>11896140</v>
      </c>
      <c r="E97" s="84" t="s">
        <v>347</v>
      </c>
      <c r="F97" s="84" t="s">
        <v>184</v>
      </c>
      <c r="G97" s="94">
        <v>7.11</v>
      </c>
      <c r="H97" s="97" t="s">
        <v>187</v>
      </c>
      <c r="I97" s="98">
        <v>5.5309999999999998E-2</v>
      </c>
      <c r="J97" s="98">
        <v>1.4000000000000002E-2</v>
      </c>
      <c r="K97" s="94">
        <v>1881189.08</v>
      </c>
      <c r="L97" s="96">
        <v>135.94</v>
      </c>
      <c r="M97" s="94">
        <v>2557.2884199999999</v>
      </c>
      <c r="N97" s="95">
        <v>3.1044135285331594E-3</v>
      </c>
      <c r="O97" s="95">
        <v>1.2843215976850725E-4</v>
      </c>
    </row>
    <row r="98" spans="2:15">
      <c r="B98" s="87" t="s">
        <v>2240</v>
      </c>
      <c r="C98" s="97" t="s">
        <v>2141</v>
      </c>
      <c r="D98" s="84">
        <v>11896150</v>
      </c>
      <c r="E98" s="84" t="s">
        <v>347</v>
      </c>
      <c r="F98" s="84" t="s">
        <v>184</v>
      </c>
      <c r="G98" s="94">
        <v>7.1000000000000005</v>
      </c>
      <c r="H98" s="97" t="s">
        <v>187</v>
      </c>
      <c r="I98" s="98">
        <v>5.5452000000000001E-2</v>
      </c>
      <c r="J98" s="98">
        <v>1.4300000000000002E-2</v>
      </c>
      <c r="K98" s="94">
        <v>1094803.1399999999</v>
      </c>
      <c r="L98" s="96">
        <v>135.78</v>
      </c>
      <c r="M98" s="94">
        <v>1486.52367</v>
      </c>
      <c r="N98" s="95">
        <v>1.8045614861200371E-3</v>
      </c>
      <c r="O98" s="95">
        <v>7.4656203810248272E-5</v>
      </c>
    </row>
    <row r="99" spans="2:15">
      <c r="B99" s="87" t="s">
        <v>2240</v>
      </c>
      <c r="C99" s="97" t="s">
        <v>2141</v>
      </c>
      <c r="D99" s="84">
        <v>11896160</v>
      </c>
      <c r="E99" s="84" t="s">
        <v>347</v>
      </c>
      <c r="F99" s="84" t="s">
        <v>184</v>
      </c>
      <c r="G99" s="94">
        <v>7.12</v>
      </c>
      <c r="H99" s="97" t="s">
        <v>187</v>
      </c>
      <c r="I99" s="98">
        <v>5.5E-2</v>
      </c>
      <c r="J99" s="98">
        <v>1.38E-2</v>
      </c>
      <c r="K99" s="94">
        <v>771153.62</v>
      </c>
      <c r="L99" s="96">
        <v>134.16999999999999</v>
      </c>
      <c r="M99" s="94">
        <v>1034.65679</v>
      </c>
      <c r="N99" s="95">
        <v>1.2560188796634413E-3</v>
      </c>
      <c r="O99" s="95">
        <v>5.1962541698308268E-5</v>
      </c>
    </row>
    <row r="100" spans="2:15">
      <c r="B100" s="87" t="s">
        <v>2240</v>
      </c>
      <c r="C100" s="97" t="s">
        <v>2141</v>
      </c>
      <c r="D100" s="84">
        <v>11898170</v>
      </c>
      <c r="E100" s="84" t="s">
        <v>347</v>
      </c>
      <c r="F100" s="84" t="s">
        <v>184</v>
      </c>
      <c r="G100" s="94">
        <v>7.12</v>
      </c>
      <c r="H100" s="97" t="s">
        <v>187</v>
      </c>
      <c r="I100" s="98">
        <v>5.5E-2</v>
      </c>
      <c r="J100" s="98">
        <v>1.3699999999999999E-2</v>
      </c>
      <c r="K100" s="94">
        <v>1418976.03</v>
      </c>
      <c r="L100" s="96">
        <v>134.25</v>
      </c>
      <c r="M100" s="94">
        <v>1904.9752900000001</v>
      </c>
      <c r="N100" s="95">
        <v>2.3125397258856625E-3</v>
      </c>
      <c r="O100" s="95">
        <v>9.5671684463474979E-5</v>
      </c>
    </row>
    <row r="101" spans="2:15">
      <c r="B101" s="87" t="s">
        <v>2240</v>
      </c>
      <c r="C101" s="97" t="s">
        <v>2141</v>
      </c>
      <c r="D101" s="84">
        <v>11898180</v>
      </c>
      <c r="E101" s="84" t="s">
        <v>347</v>
      </c>
      <c r="F101" s="84" t="s">
        <v>184</v>
      </c>
      <c r="G101" s="94">
        <v>7.1099999999999994</v>
      </c>
      <c r="H101" s="97" t="s">
        <v>187</v>
      </c>
      <c r="I101" s="98">
        <v>5.5E-2</v>
      </c>
      <c r="J101" s="98">
        <v>1.4100000000000001E-2</v>
      </c>
      <c r="K101" s="94">
        <v>629245.39</v>
      </c>
      <c r="L101" s="96">
        <v>134.32</v>
      </c>
      <c r="M101" s="94">
        <v>845.20240000000001</v>
      </c>
      <c r="N101" s="95">
        <v>1.0260312229109828E-3</v>
      </c>
      <c r="O101" s="95">
        <v>4.244776178727849E-5</v>
      </c>
    </row>
    <row r="102" spans="2:15">
      <c r="B102" s="87" t="s">
        <v>2240</v>
      </c>
      <c r="C102" s="97" t="s">
        <v>2141</v>
      </c>
      <c r="D102" s="84">
        <v>11898190</v>
      </c>
      <c r="E102" s="84" t="s">
        <v>347</v>
      </c>
      <c r="F102" s="84" t="s">
        <v>184</v>
      </c>
      <c r="G102" s="94">
        <v>7.11</v>
      </c>
      <c r="H102" s="97" t="s">
        <v>187</v>
      </c>
      <c r="I102" s="98">
        <v>5.5E-2</v>
      </c>
      <c r="J102" s="98">
        <v>1.44E-2</v>
      </c>
      <c r="K102" s="94">
        <v>793478.49</v>
      </c>
      <c r="L102" s="96">
        <v>133.37</v>
      </c>
      <c r="M102" s="94">
        <v>1058.26226</v>
      </c>
      <c r="N102" s="95">
        <v>1.284674677672875E-3</v>
      </c>
      <c r="O102" s="95">
        <v>5.3148055804085474E-5</v>
      </c>
    </row>
    <row r="103" spans="2:15">
      <c r="B103" s="87" t="s">
        <v>2219</v>
      </c>
      <c r="C103" s="97" t="s">
        <v>2141</v>
      </c>
      <c r="D103" s="84">
        <v>2424</v>
      </c>
      <c r="E103" s="84" t="s">
        <v>347</v>
      </c>
      <c r="F103" s="84" t="s">
        <v>183</v>
      </c>
      <c r="G103" s="94">
        <v>5.8999999999999995</v>
      </c>
      <c r="H103" s="97" t="s">
        <v>187</v>
      </c>
      <c r="I103" s="98">
        <v>7.1500000000000008E-2</v>
      </c>
      <c r="J103" s="98">
        <v>1.5800000000000002E-2</v>
      </c>
      <c r="K103" s="94">
        <v>36239341.090000004</v>
      </c>
      <c r="L103" s="96">
        <v>142.57</v>
      </c>
      <c r="M103" s="94">
        <v>51666.427100000001</v>
      </c>
      <c r="N103" s="95">
        <v>6.2720322825460667E-2</v>
      </c>
      <c r="O103" s="95">
        <v>2.5947917208240176E-3</v>
      </c>
    </row>
    <row r="104" spans="2:15">
      <c r="B104" s="87" t="s">
        <v>2232</v>
      </c>
      <c r="C104" s="97" t="s">
        <v>2141</v>
      </c>
      <c r="D104" s="84">
        <v>91102799</v>
      </c>
      <c r="E104" s="84" t="s">
        <v>347</v>
      </c>
      <c r="F104" s="84" t="s">
        <v>184</v>
      </c>
      <c r="G104" s="94">
        <v>4.0599999999999996</v>
      </c>
      <c r="H104" s="97" t="s">
        <v>187</v>
      </c>
      <c r="I104" s="98">
        <v>4.7500000000000001E-2</v>
      </c>
      <c r="J104" s="98">
        <v>1.3699999999999999E-2</v>
      </c>
      <c r="K104" s="94">
        <v>7865591</v>
      </c>
      <c r="L104" s="96">
        <v>115.34</v>
      </c>
      <c r="M104" s="94">
        <v>9072.172410000001</v>
      </c>
      <c r="N104" s="95">
        <v>1.1013139754799062E-2</v>
      </c>
      <c r="O104" s="95">
        <v>4.5562271634912562E-4</v>
      </c>
    </row>
    <row r="105" spans="2:15">
      <c r="B105" s="87" t="s">
        <v>2232</v>
      </c>
      <c r="C105" s="97" t="s">
        <v>2141</v>
      </c>
      <c r="D105" s="84">
        <v>91102798</v>
      </c>
      <c r="E105" s="84" t="s">
        <v>347</v>
      </c>
      <c r="F105" s="84" t="s">
        <v>184</v>
      </c>
      <c r="G105" s="94">
        <v>4.07</v>
      </c>
      <c r="H105" s="97" t="s">
        <v>187</v>
      </c>
      <c r="I105" s="98">
        <v>4.4999999999999998E-2</v>
      </c>
      <c r="J105" s="98">
        <v>1.37E-2</v>
      </c>
      <c r="K105" s="94">
        <v>13378409</v>
      </c>
      <c r="L105" s="96">
        <v>114.22</v>
      </c>
      <c r="M105" s="94">
        <v>15280.81927</v>
      </c>
      <c r="N105" s="95">
        <v>1.8550110225290191E-2</v>
      </c>
      <c r="O105" s="95">
        <v>7.6743342930334177E-4</v>
      </c>
    </row>
    <row r="106" spans="2:15">
      <c r="B106" s="87" t="s">
        <v>2233</v>
      </c>
      <c r="C106" s="97" t="s">
        <v>2141</v>
      </c>
      <c r="D106" s="84">
        <v>3363</v>
      </c>
      <c r="E106" s="84" t="s">
        <v>347</v>
      </c>
      <c r="F106" s="84" t="s">
        <v>183</v>
      </c>
      <c r="G106" s="94">
        <v>2.4700000000000002</v>
      </c>
      <c r="H106" s="97" t="s">
        <v>187</v>
      </c>
      <c r="I106" s="98">
        <v>3.7000000000000005E-2</v>
      </c>
      <c r="J106" s="98">
        <v>1.6799999999999999E-2</v>
      </c>
      <c r="K106" s="94">
        <v>8257750.0099999998</v>
      </c>
      <c r="L106" s="96">
        <v>105.13</v>
      </c>
      <c r="M106" s="94">
        <v>8430.7736299999997</v>
      </c>
      <c r="N106" s="95">
        <v>1.0234515398530061E-2</v>
      </c>
      <c r="O106" s="95">
        <v>4.234103816183072E-4</v>
      </c>
    </row>
    <row r="107" spans="2:15">
      <c r="B107" s="87" t="s">
        <v>2241</v>
      </c>
      <c r="C107" s="97" t="s">
        <v>2141</v>
      </c>
      <c r="D107" s="84">
        <v>90240690</v>
      </c>
      <c r="E107" s="84" t="s">
        <v>347</v>
      </c>
      <c r="F107" s="84" t="s">
        <v>183</v>
      </c>
      <c r="G107" s="94">
        <v>2.64</v>
      </c>
      <c r="H107" s="97" t="s">
        <v>187</v>
      </c>
      <c r="I107" s="98">
        <v>3.4000000000000002E-2</v>
      </c>
      <c r="J107" s="98">
        <v>1.4800000000000002E-2</v>
      </c>
      <c r="K107" s="94">
        <v>345195.67</v>
      </c>
      <c r="L107" s="96">
        <v>106</v>
      </c>
      <c r="M107" s="94">
        <v>365.90740999999997</v>
      </c>
      <c r="N107" s="95">
        <v>4.4419233470526149E-4</v>
      </c>
      <c r="O107" s="95">
        <v>1.8376604912480185E-5</v>
      </c>
    </row>
    <row r="108" spans="2:15">
      <c r="B108" s="87" t="s">
        <v>2242</v>
      </c>
      <c r="C108" s="97" t="s">
        <v>2141</v>
      </c>
      <c r="D108" s="84">
        <v>90240790</v>
      </c>
      <c r="E108" s="84" t="s">
        <v>347</v>
      </c>
      <c r="F108" s="84" t="s">
        <v>183</v>
      </c>
      <c r="G108" s="94">
        <v>11.920000000000002</v>
      </c>
      <c r="H108" s="97" t="s">
        <v>187</v>
      </c>
      <c r="I108" s="98">
        <v>3.4000000000000002E-2</v>
      </c>
      <c r="J108" s="98">
        <v>2.9900000000000003E-2</v>
      </c>
      <c r="K108" s="94">
        <v>768338.73</v>
      </c>
      <c r="L108" s="96">
        <v>106.08</v>
      </c>
      <c r="M108" s="94">
        <v>815.05370999999991</v>
      </c>
      <c r="N108" s="95">
        <v>9.8943230025072505E-4</v>
      </c>
      <c r="O108" s="95">
        <v>4.0933634033596637E-5</v>
      </c>
    </row>
    <row r="109" spans="2:15">
      <c r="B109" s="87" t="s">
        <v>2243</v>
      </c>
      <c r="C109" s="97" t="s">
        <v>2141</v>
      </c>
      <c r="D109" s="84">
        <v>4180</v>
      </c>
      <c r="E109" s="84" t="s">
        <v>347</v>
      </c>
      <c r="F109" s="84" t="s">
        <v>184</v>
      </c>
      <c r="G109" s="94">
        <v>3.03</v>
      </c>
      <c r="H109" s="97" t="s">
        <v>186</v>
      </c>
      <c r="I109" s="98">
        <v>4.5990000000000003E-2</v>
      </c>
      <c r="J109" s="98">
        <v>3.8199999999999998E-2</v>
      </c>
      <c r="K109" s="94">
        <v>2250668</v>
      </c>
      <c r="L109" s="96">
        <v>102.98</v>
      </c>
      <c r="M109" s="94">
        <v>8728.60052</v>
      </c>
      <c r="N109" s="95">
        <v>1.0596061565652251E-2</v>
      </c>
      <c r="O109" s="95">
        <v>4.3836784610322351E-4</v>
      </c>
    </row>
    <row r="110" spans="2:15">
      <c r="B110" s="87" t="s">
        <v>2243</v>
      </c>
      <c r="C110" s="97" t="s">
        <v>2141</v>
      </c>
      <c r="D110" s="84">
        <v>4179</v>
      </c>
      <c r="E110" s="84" t="s">
        <v>347</v>
      </c>
      <c r="F110" s="84" t="s">
        <v>184</v>
      </c>
      <c r="G110" s="94">
        <v>3.08</v>
      </c>
      <c r="H110" s="97" t="s">
        <v>188</v>
      </c>
      <c r="I110" s="98">
        <v>3.6060000000000002E-2</v>
      </c>
      <c r="J110" s="98">
        <v>3.0499999999999999E-2</v>
      </c>
      <c r="K110" s="94">
        <v>2120434.67</v>
      </c>
      <c r="L110" s="96">
        <v>102.82</v>
      </c>
      <c r="M110" s="94">
        <v>9343.5979800000005</v>
      </c>
      <c r="N110" s="95">
        <v>1.1342636109182827E-2</v>
      </c>
      <c r="O110" s="95">
        <v>4.6925425352689073E-4</v>
      </c>
    </row>
    <row r="111" spans="2:15">
      <c r="B111" s="87" t="s">
        <v>2220</v>
      </c>
      <c r="C111" s="97" t="s">
        <v>2141</v>
      </c>
      <c r="D111" s="84">
        <v>90839511</v>
      </c>
      <c r="E111" s="84" t="s">
        <v>347</v>
      </c>
      <c r="F111" s="84" t="s">
        <v>184</v>
      </c>
      <c r="G111" s="94">
        <v>10.120000000000001</v>
      </c>
      <c r="H111" s="97" t="s">
        <v>187</v>
      </c>
      <c r="I111" s="98">
        <v>4.4999999999999998E-2</v>
      </c>
      <c r="J111" s="98">
        <v>3.27E-2</v>
      </c>
      <c r="K111" s="94">
        <v>3452107.04</v>
      </c>
      <c r="L111" s="96">
        <v>113.36</v>
      </c>
      <c r="M111" s="94">
        <v>3913.3083900000001</v>
      </c>
      <c r="N111" s="95">
        <v>4.7505503924497958E-3</v>
      </c>
      <c r="O111" s="95">
        <v>1.9653420569898798E-4</v>
      </c>
    </row>
    <row r="112" spans="2:15">
      <c r="B112" s="87" t="s">
        <v>2220</v>
      </c>
      <c r="C112" s="97" t="s">
        <v>2141</v>
      </c>
      <c r="D112" s="84">
        <v>90839512</v>
      </c>
      <c r="E112" s="84" t="s">
        <v>347</v>
      </c>
      <c r="F112" s="84" t="s">
        <v>184</v>
      </c>
      <c r="G112" s="94">
        <v>10.16</v>
      </c>
      <c r="H112" s="97" t="s">
        <v>187</v>
      </c>
      <c r="I112" s="98">
        <v>4.4999999999999998E-2</v>
      </c>
      <c r="J112" s="98">
        <v>3.0800000000000001E-2</v>
      </c>
      <c r="K112" s="94">
        <v>677266.24</v>
      </c>
      <c r="L112" s="96">
        <v>115.59</v>
      </c>
      <c r="M112" s="94">
        <v>782.85201000000006</v>
      </c>
      <c r="N112" s="95">
        <v>9.5034113151905503E-4</v>
      </c>
      <c r="O112" s="95">
        <v>3.9316399995045164E-5</v>
      </c>
    </row>
    <row r="113" spans="2:15">
      <c r="B113" s="87" t="s">
        <v>2220</v>
      </c>
      <c r="C113" s="97" t="s">
        <v>2141</v>
      </c>
      <c r="D113" s="84">
        <v>90839513</v>
      </c>
      <c r="E113" s="84" t="s">
        <v>347</v>
      </c>
      <c r="F113" s="84" t="s">
        <v>184</v>
      </c>
      <c r="G113" s="94">
        <v>10.059999999999999</v>
      </c>
      <c r="H113" s="97" t="s">
        <v>187</v>
      </c>
      <c r="I113" s="98">
        <v>4.4999999999999998E-2</v>
      </c>
      <c r="J113" s="98">
        <v>3.5700000000000003E-2</v>
      </c>
      <c r="K113" s="94">
        <v>2480272.7200000002</v>
      </c>
      <c r="L113" s="96">
        <v>110.57</v>
      </c>
      <c r="M113" s="94">
        <v>2742.4374400000002</v>
      </c>
      <c r="N113" s="95">
        <v>3.3291746927363967E-3</v>
      </c>
      <c r="O113" s="95">
        <v>1.3773071535248108E-4</v>
      </c>
    </row>
    <row r="114" spans="2:15">
      <c r="B114" s="87" t="s">
        <v>2220</v>
      </c>
      <c r="C114" s="97" t="s">
        <v>2141</v>
      </c>
      <c r="D114" s="84">
        <v>90839515</v>
      </c>
      <c r="E114" s="84" t="s">
        <v>347</v>
      </c>
      <c r="F114" s="84" t="s">
        <v>184</v>
      </c>
      <c r="G114" s="94">
        <v>10.1</v>
      </c>
      <c r="H114" s="97" t="s">
        <v>187</v>
      </c>
      <c r="I114" s="98">
        <v>4.4999999999999998E-2</v>
      </c>
      <c r="J114" s="98">
        <v>3.3799999999999997E-2</v>
      </c>
      <c r="K114" s="94">
        <v>2333663.98</v>
      </c>
      <c r="L114" s="96">
        <v>112.66</v>
      </c>
      <c r="M114" s="94">
        <v>2629.1057400000004</v>
      </c>
      <c r="N114" s="95">
        <v>3.1915959746144648E-3</v>
      </c>
      <c r="O114" s="95">
        <v>1.3203896979597615E-4</v>
      </c>
    </row>
    <row r="115" spans="2:15">
      <c r="B115" s="87" t="s">
        <v>2220</v>
      </c>
      <c r="C115" s="97" t="s">
        <v>2141</v>
      </c>
      <c r="D115" s="84">
        <v>90839516</v>
      </c>
      <c r="E115" s="84" t="s">
        <v>347</v>
      </c>
      <c r="F115" s="84" t="s">
        <v>184</v>
      </c>
      <c r="G115" s="94">
        <v>10.09</v>
      </c>
      <c r="H115" s="97" t="s">
        <v>187</v>
      </c>
      <c r="I115" s="98">
        <v>4.4999999999999998E-2</v>
      </c>
      <c r="J115" s="98">
        <v>3.4299999999999997E-2</v>
      </c>
      <c r="K115" s="94">
        <v>1240119.46</v>
      </c>
      <c r="L115" s="96">
        <v>112.07</v>
      </c>
      <c r="M115" s="94">
        <v>1389.8018300000001</v>
      </c>
      <c r="N115" s="95">
        <v>1.6871462637101148E-3</v>
      </c>
      <c r="O115" s="95">
        <v>6.9798638777367073E-5</v>
      </c>
    </row>
    <row r="116" spans="2:15">
      <c r="B116" s="87" t="s">
        <v>2220</v>
      </c>
      <c r="C116" s="97" t="s">
        <v>2141</v>
      </c>
      <c r="D116" s="84">
        <v>90839517</v>
      </c>
      <c r="E116" s="84" t="s">
        <v>347</v>
      </c>
      <c r="F116" s="84" t="s">
        <v>184</v>
      </c>
      <c r="G116" s="94">
        <v>10.009999999999998</v>
      </c>
      <c r="H116" s="97" t="s">
        <v>187</v>
      </c>
      <c r="I116" s="98">
        <v>4.4999999999999998E-2</v>
      </c>
      <c r="J116" s="98">
        <v>3.78E-2</v>
      </c>
      <c r="K116" s="94">
        <v>2147499.38</v>
      </c>
      <c r="L116" s="96">
        <v>108.37</v>
      </c>
      <c r="M116" s="94">
        <v>2327.2449900000001</v>
      </c>
      <c r="N116" s="95">
        <v>2.8251529137910138E-3</v>
      </c>
      <c r="O116" s="95">
        <v>1.1687891676142579E-4</v>
      </c>
    </row>
    <row r="117" spans="2:15">
      <c r="B117" s="87" t="s">
        <v>2220</v>
      </c>
      <c r="C117" s="97" t="s">
        <v>2141</v>
      </c>
      <c r="D117" s="84">
        <v>90839518</v>
      </c>
      <c r="E117" s="84" t="s">
        <v>347</v>
      </c>
      <c r="F117" s="84" t="s">
        <v>184</v>
      </c>
      <c r="G117" s="94">
        <v>9.9</v>
      </c>
      <c r="H117" s="97" t="s">
        <v>187</v>
      </c>
      <c r="I117" s="98">
        <v>4.4999999999999998E-2</v>
      </c>
      <c r="J117" s="98">
        <v>4.2899999999999994E-2</v>
      </c>
      <c r="K117" s="94">
        <v>2550553.5099999998</v>
      </c>
      <c r="L117" s="96">
        <v>103.2</v>
      </c>
      <c r="M117" s="94">
        <v>2632.1711099999998</v>
      </c>
      <c r="N117" s="95">
        <v>3.1953171724361626E-3</v>
      </c>
      <c r="O117" s="95">
        <v>1.3219291883297585E-4</v>
      </c>
    </row>
    <row r="118" spans="2:15">
      <c r="B118" s="87" t="s">
        <v>2244</v>
      </c>
      <c r="C118" s="97" t="s">
        <v>2137</v>
      </c>
      <c r="D118" s="84">
        <v>8558</v>
      </c>
      <c r="E118" s="84" t="s">
        <v>636</v>
      </c>
      <c r="F118" s="84" t="s">
        <v>184</v>
      </c>
      <c r="G118" s="94">
        <v>1.54</v>
      </c>
      <c r="H118" s="97" t="s">
        <v>187</v>
      </c>
      <c r="I118" s="98">
        <v>5.9000000000000004E-2</v>
      </c>
      <c r="J118" s="98">
        <v>1.15E-2</v>
      </c>
      <c r="K118" s="94">
        <v>1077251.8600000001</v>
      </c>
      <c r="L118" s="96">
        <v>124.75</v>
      </c>
      <c r="M118" s="94">
        <v>1343.8717199999999</v>
      </c>
      <c r="N118" s="95">
        <v>1.6313895278895158E-3</v>
      </c>
      <c r="O118" s="95">
        <v>6.7491936420460008E-5</v>
      </c>
    </row>
    <row r="119" spans="2:15">
      <c r="B119" s="87" t="s">
        <v>2244</v>
      </c>
      <c r="C119" s="97" t="s">
        <v>2137</v>
      </c>
      <c r="D119" s="84">
        <v>8559</v>
      </c>
      <c r="E119" s="84" t="s">
        <v>636</v>
      </c>
      <c r="F119" s="84" t="s">
        <v>184</v>
      </c>
      <c r="G119" s="94">
        <v>1.5000000000000002</v>
      </c>
      <c r="H119" s="97" t="s">
        <v>187</v>
      </c>
      <c r="I119" s="98">
        <v>5.9000000000000004E-2</v>
      </c>
      <c r="J119" s="98">
        <v>1.29E-2</v>
      </c>
      <c r="K119" s="94">
        <v>164238.20000000001</v>
      </c>
      <c r="L119" s="96">
        <v>113.71</v>
      </c>
      <c r="M119" s="94">
        <v>186.75527</v>
      </c>
      <c r="N119" s="95">
        <v>2.2671106715169143E-4</v>
      </c>
      <c r="O119" s="95">
        <v>9.3792246845002764E-6</v>
      </c>
    </row>
    <row r="120" spans="2:15">
      <c r="B120" s="87" t="s">
        <v>2244</v>
      </c>
      <c r="C120" s="97" t="s">
        <v>2137</v>
      </c>
      <c r="D120" s="84">
        <v>8560</v>
      </c>
      <c r="E120" s="84" t="s">
        <v>636</v>
      </c>
      <c r="F120" s="84" t="s">
        <v>184</v>
      </c>
      <c r="G120" s="94">
        <v>1.4800000000000002</v>
      </c>
      <c r="H120" s="97" t="s">
        <v>187</v>
      </c>
      <c r="I120" s="98">
        <v>5.9000000000000004E-2</v>
      </c>
      <c r="J120" s="98">
        <v>1.1500000000000002E-2</v>
      </c>
      <c r="K120" s="94">
        <v>170652.46</v>
      </c>
      <c r="L120" s="96">
        <v>109.55</v>
      </c>
      <c r="M120" s="94">
        <v>186.94978</v>
      </c>
      <c r="N120" s="95">
        <v>2.2694719205286116E-4</v>
      </c>
      <c r="O120" s="95">
        <v>9.3889933672977266E-6</v>
      </c>
    </row>
    <row r="121" spans="2:15">
      <c r="B121" s="87" t="s">
        <v>2245</v>
      </c>
      <c r="C121" s="97" t="s">
        <v>2141</v>
      </c>
      <c r="D121" s="84">
        <v>66240</v>
      </c>
      <c r="E121" s="84" t="s">
        <v>636</v>
      </c>
      <c r="F121" s="84" t="s">
        <v>184</v>
      </c>
      <c r="G121" s="94">
        <v>10.07</v>
      </c>
      <c r="H121" s="97" t="s">
        <v>187</v>
      </c>
      <c r="I121" s="98">
        <v>3.9842000000000002E-2</v>
      </c>
      <c r="J121" s="98">
        <v>1.46E-2</v>
      </c>
      <c r="K121" s="94">
        <v>20397063.940000001</v>
      </c>
      <c r="L121" s="96">
        <v>128.75</v>
      </c>
      <c r="M121" s="94">
        <v>25230.331609999997</v>
      </c>
      <c r="N121" s="95">
        <v>3.0628294472729752E-2</v>
      </c>
      <c r="O121" s="95">
        <v>1.2671179187320367E-3</v>
      </c>
    </row>
    <row r="122" spans="2:15">
      <c r="B122" s="87" t="s">
        <v>2246</v>
      </c>
      <c r="C122" s="97" t="s">
        <v>2137</v>
      </c>
      <c r="D122" s="84">
        <v>4540060</v>
      </c>
      <c r="E122" s="84" t="s">
        <v>636</v>
      </c>
      <c r="F122" s="84" t="s">
        <v>184</v>
      </c>
      <c r="G122" s="94">
        <v>0.74</v>
      </c>
      <c r="H122" s="97" t="s">
        <v>187</v>
      </c>
      <c r="I122" s="98">
        <v>6.2950000000000006E-2</v>
      </c>
      <c r="J122" s="98">
        <v>1.1200000000000002E-2</v>
      </c>
      <c r="K122" s="94">
        <v>356610</v>
      </c>
      <c r="L122" s="96">
        <v>124.74</v>
      </c>
      <c r="M122" s="94">
        <v>444.83528999999999</v>
      </c>
      <c r="N122" s="95">
        <v>5.4000662633312642E-4</v>
      </c>
      <c r="O122" s="95">
        <v>2.2340521541934741E-5</v>
      </c>
    </row>
    <row r="123" spans="2:15">
      <c r="B123" s="87" t="s">
        <v>2233</v>
      </c>
      <c r="C123" s="97" t="s">
        <v>2141</v>
      </c>
      <c r="D123" s="84">
        <v>3968</v>
      </c>
      <c r="E123" s="84" t="s">
        <v>636</v>
      </c>
      <c r="F123" s="84" t="s">
        <v>184</v>
      </c>
      <c r="G123" s="94">
        <v>4.18</v>
      </c>
      <c r="H123" s="97" t="s">
        <v>187</v>
      </c>
      <c r="I123" s="98">
        <v>0.08</v>
      </c>
      <c r="J123" s="98">
        <v>3.7100000000000001E-2</v>
      </c>
      <c r="K123" s="94">
        <v>1557750</v>
      </c>
      <c r="L123" s="96">
        <v>119.21</v>
      </c>
      <c r="M123" s="94">
        <v>1856.9168200000001</v>
      </c>
      <c r="N123" s="95">
        <v>2.254199273060007E-3</v>
      </c>
      <c r="O123" s="95">
        <v>9.3258091593387206E-5</v>
      </c>
    </row>
    <row r="124" spans="2:15">
      <c r="B124" s="87" t="s">
        <v>2247</v>
      </c>
      <c r="C124" s="97" t="s">
        <v>2137</v>
      </c>
      <c r="D124" s="84">
        <v>90141407</v>
      </c>
      <c r="E124" s="84" t="s">
        <v>636</v>
      </c>
      <c r="F124" s="84" t="s">
        <v>184</v>
      </c>
      <c r="G124" s="94">
        <v>11.32</v>
      </c>
      <c r="H124" s="97" t="s">
        <v>187</v>
      </c>
      <c r="I124" s="98">
        <v>6.7000000000000004E-2</v>
      </c>
      <c r="J124" s="98">
        <v>5.74E-2</v>
      </c>
      <c r="K124" s="94">
        <v>10439305.470000001</v>
      </c>
      <c r="L124" s="96">
        <v>111.43</v>
      </c>
      <c r="M124" s="94">
        <v>11632.51843</v>
      </c>
      <c r="N124" s="95">
        <v>1.4121265048782925E-2</v>
      </c>
      <c r="O124" s="95">
        <v>5.8420843492962954E-4</v>
      </c>
    </row>
    <row r="125" spans="2:15">
      <c r="B125" s="87" t="s">
        <v>2223</v>
      </c>
      <c r="C125" s="97" t="s">
        <v>2137</v>
      </c>
      <c r="D125" s="84">
        <v>90800100</v>
      </c>
      <c r="E125" s="84" t="s">
        <v>2142</v>
      </c>
      <c r="F125" s="84" t="s">
        <v>184</v>
      </c>
      <c r="G125" s="94">
        <v>2.5299999999999998</v>
      </c>
      <c r="H125" s="97" t="s">
        <v>187</v>
      </c>
      <c r="I125" s="98">
        <v>6.2E-2</v>
      </c>
      <c r="J125" s="98">
        <v>0.14769999999999997</v>
      </c>
      <c r="K125" s="94">
        <v>10548214.310000001</v>
      </c>
      <c r="L125" s="96">
        <v>60</v>
      </c>
      <c r="M125" s="94">
        <v>6328.9284400000006</v>
      </c>
      <c r="N125" s="95">
        <v>7.6829859770976734E-3</v>
      </c>
      <c r="O125" s="95">
        <v>3.1785149544044373E-4</v>
      </c>
    </row>
    <row r="126" spans="2:15">
      <c r="B126" s="83"/>
      <c r="C126" s="84"/>
      <c r="D126" s="84"/>
      <c r="E126" s="84"/>
      <c r="F126" s="84"/>
      <c r="G126" s="84"/>
      <c r="H126" s="84"/>
      <c r="I126" s="84"/>
      <c r="J126" s="84"/>
      <c r="K126" s="94"/>
      <c r="L126" s="96"/>
      <c r="M126" s="84"/>
      <c r="N126" s="95"/>
      <c r="O126" s="84"/>
    </row>
    <row r="127" spans="2:15">
      <c r="B127" s="101" t="s">
        <v>47</v>
      </c>
      <c r="C127" s="82"/>
      <c r="D127" s="82"/>
      <c r="E127" s="82"/>
      <c r="F127" s="82"/>
      <c r="G127" s="91">
        <v>1.6862004977037988</v>
      </c>
      <c r="H127" s="82"/>
      <c r="I127" s="82"/>
      <c r="J127" s="103">
        <v>2.9927531667631176E-2</v>
      </c>
      <c r="K127" s="91"/>
      <c r="L127" s="93"/>
      <c r="M127" s="91">
        <v>29071.4277</v>
      </c>
      <c r="N127" s="92">
        <v>3.5291182934169635E-2</v>
      </c>
      <c r="O127" s="92">
        <v>1.4600254777147928E-3</v>
      </c>
    </row>
    <row r="128" spans="2:15">
      <c r="B128" s="87" t="s">
        <v>2221</v>
      </c>
      <c r="C128" s="97" t="s">
        <v>2137</v>
      </c>
      <c r="D128" s="84">
        <v>4351</v>
      </c>
      <c r="E128" s="84" t="s">
        <v>553</v>
      </c>
      <c r="F128" s="84" t="s">
        <v>184</v>
      </c>
      <c r="G128" s="94">
        <v>2.21</v>
      </c>
      <c r="H128" s="97" t="s">
        <v>187</v>
      </c>
      <c r="I128" s="98">
        <v>3.61E-2</v>
      </c>
      <c r="J128" s="98">
        <v>2.5399999999999995E-2</v>
      </c>
      <c r="K128" s="94">
        <v>11588515.439999999</v>
      </c>
      <c r="L128" s="96">
        <v>102.47</v>
      </c>
      <c r="M128" s="94">
        <v>11874.75216</v>
      </c>
      <c r="N128" s="95">
        <v>1.4415324046038716E-2</v>
      </c>
      <c r="O128" s="95">
        <v>5.9637389928217279E-4</v>
      </c>
    </row>
    <row r="129" spans="2:15">
      <c r="B129" s="87" t="s">
        <v>2222</v>
      </c>
      <c r="C129" s="97" t="s">
        <v>2137</v>
      </c>
      <c r="D129" s="84">
        <v>10510</v>
      </c>
      <c r="E129" s="84" t="s">
        <v>347</v>
      </c>
      <c r="F129" s="84" t="s">
        <v>184</v>
      </c>
      <c r="G129" s="94">
        <v>1.0900000000000001</v>
      </c>
      <c r="H129" s="97" t="s">
        <v>187</v>
      </c>
      <c r="I129" s="98">
        <v>4.2500000000000003E-2</v>
      </c>
      <c r="J129" s="98">
        <v>3.49E-2</v>
      </c>
      <c r="K129" s="94">
        <v>8532888.8699999992</v>
      </c>
      <c r="L129" s="96">
        <v>100.98</v>
      </c>
      <c r="M129" s="94">
        <v>8616.5111899999993</v>
      </c>
      <c r="N129" s="95">
        <v>1.0459991019313086E-2</v>
      </c>
      <c r="O129" s="95">
        <v>4.3273849486293395E-4</v>
      </c>
    </row>
    <row r="130" spans="2:15">
      <c r="B130" s="87" t="s">
        <v>2222</v>
      </c>
      <c r="C130" s="97" t="s">
        <v>2137</v>
      </c>
      <c r="D130" s="84">
        <v>3880</v>
      </c>
      <c r="E130" s="84" t="s">
        <v>636</v>
      </c>
      <c r="F130" s="84" t="s">
        <v>184</v>
      </c>
      <c r="G130" s="94">
        <v>1.56</v>
      </c>
      <c r="H130" s="97" t="s">
        <v>187</v>
      </c>
      <c r="I130" s="98">
        <v>4.4999999999999998E-2</v>
      </c>
      <c r="J130" s="98">
        <v>3.1200000000000002E-2</v>
      </c>
      <c r="K130" s="94">
        <v>8378248.5599999996</v>
      </c>
      <c r="L130" s="96">
        <v>102.41</v>
      </c>
      <c r="M130" s="94">
        <v>8580.1643499999991</v>
      </c>
      <c r="N130" s="95">
        <v>1.0415867868817831E-2</v>
      </c>
      <c r="O130" s="95">
        <v>4.3091308356968595E-4</v>
      </c>
    </row>
    <row r="131" spans="2:15">
      <c r="B131" s="83"/>
      <c r="C131" s="84"/>
      <c r="D131" s="84"/>
      <c r="E131" s="84"/>
      <c r="F131" s="84"/>
      <c r="G131" s="84"/>
      <c r="H131" s="84"/>
      <c r="I131" s="84"/>
      <c r="J131" s="84"/>
      <c r="K131" s="94"/>
      <c r="L131" s="96"/>
      <c r="M131" s="84"/>
      <c r="N131" s="95"/>
      <c r="O131" s="84"/>
    </row>
    <row r="132" spans="2:15">
      <c r="B132" s="81" t="s">
        <v>50</v>
      </c>
      <c r="C132" s="82"/>
      <c r="D132" s="82"/>
      <c r="E132" s="82"/>
      <c r="F132" s="82"/>
      <c r="G132" s="91">
        <v>5.1450095334299109</v>
      </c>
      <c r="H132" s="82"/>
      <c r="I132" s="82"/>
      <c r="J132" s="103">
        <v>3.9702071120019944E-2</v>
      </c>
      <c r="K132" s="91"/>
      <c r="L132" s="93"/>
      <c r="M132" s="91">
        <v>63125.014360000001</v>
      </c>
      <c r="N132" s="92">
        <v>7.6630444589442889E-2</v>
      </c>
      <c r="O132" s="92">
        <v>3.1702649831233487E-3</v>
      </c>
    </row>
    <row r="133" spans="2:15">
      <c r="B133" s="129" t="s">
        <v>48</v>
      </c>
      <c r="C133" s="124"/>
      <c r="D133" s="124"/>
      <c r="E133" s="124"/>
      <c r="F133" s="124"/>
      <c r="G133" s="125">
        <v>5.1450095334299109</v>
      </c>
      <c r="H133" s="124"/>
      <c r="I133" s="124"/>
      <c r="J133" s="131">
        <v>3.9702071120019944E-2</v>
      </c>
      <c r="K133" s="125"/>
      <c r="L133" s="126"/>
      <c r="M133" s="125">
        <v>63125.014360000001</v>
      </c>
      <c r="N133" s="127">
        <v>7.6630444589442889E-2</v>
      </c>
      <c r="O133" s="127">
        <v>3.1702649831233487E-3</v>
      </c>
    </row>
    <row r="134" spans="2:15">
      <c r="B134" s="87" t="s">
        <v>2248</v>
      </c>
      <c r="C134" s="97" t="s">
        <v>2141</v>
      </c>
      <c r="D134" s="84">
        <v>415036</v>
      </c>
      <c r="E134" s="84" t="s">
        <v>553</v>
      </c>
      <c r="F134" s="84" t="s">
        <v>184</v>
      </c>
      <c r="G134" s="94">
        <v>5.2700000000000005</v>
      </c>
      <c r="H134" s="97" t="s">
        <v>186</v>
      </c>
      <c r="I134" s="98">
        <v>3.7650000000000003E-2</v>
      </c>
      <c r="J134" s="98">
        <v>3.5900000000000001E-2</v>
      </c>
      <c r="K134" s="94">
        <v>1243945.25</v>
      </c>
      <c r="L134" s="96">
        <v>100.54</v>
      </c>
      <c r="M134" s="94">
        <v>4710.0015599999997</v>
      </c>
      <c r="N134" s="95">
        <v>5.7176939636227201E-3</v>
      </c>
      <c r="O134" s="95">
        <v>2.3654573654380306E-4</v>
      </c>
    </row>
    <row r="135" spans="2:15">
      <c r="B135" s="87" t="s">
        <v>2248</v>
      </c>
      <c r="C135" s="97" t="s">
        <v>2141</v>
      </c>
      <c r="D135" s="84">
        <v>4790</v>
      </c>
      <c r="E135" s="84" t="s">
        <v>553</v>
      </c>
      <c r="F135" s="84" t="s">
        <v>184</v>
      </c>
      <c r="G135" s="94">
        <v>5.2700000000000005</v>
      </c>
      <c r="H135" s="97" t="s">
        <v>186</v>
      </c>
      <c r="I135" s="98">
        <v>3.7650000000000003E-2</v>
      </c>
      <c r="J135" s="98">
        <v>3.5900000000000001E-2</v>
      </c>
      <c r="K135" s="94">
        <v>2487889.85</v>
      </c>
      <c r="L135" s="96">
        <v>100.54</v>
      </c>
      <c r="M135" s="94">
        <v>9420.0006799999992</v>
      </c>
      <c r="N135" s="95">
        <v>1.1435384965213881E-2</v>
      </c>
      <c r="O135" s="95">
        <v>4.7309135054590635E-4</v>
      </c>
    </row>
    <row r="136" spans="2:15">
      <c r="B136" s="87" t="s">
        <v>2249</v>
      </c>
      <c r="C136" s="97" t="s">
        <v>2141</v>
      </c>
      <c r="D136" s="84">
        <v>4517</v>
      </c>
      <c r="E136" s="84" t="s">
        <v>553</v>
      </c>
      <c r="F136" s="84" t="s">
        <v>184</v>
      </c>
      <c r="G136" s="94">
        <v>5.04</v>
      </c>
      <c r="H136" s="97" t="s">
        <v>186</v>
      </c>
      <c r="I136" s="98">
        <v>3.6900000000000002E-2</v>
      </c>
      <c r="J136" s="98">
        <v>3.5900000000000001E-2</v>
      </c>
      <c r="K136" s="94">
        <v>946104.99</v>
      </c>
      <c r="L136" s="96">
        <v>101.04</v>
      </c>
      <c r="M136" s="94">
        <v>3600.0867599999997</v>
      </c>
      <c r="N136" s="95">
        <v>4.37031582133278E-3</v>
      </c>
      <c r="O136" s="95">
        <v>1.8080358645694239E-4</v>
      </c>
    </row>
    <row r="137" spans="2:15">
      <c r="B137" s="87" t="s">
        <v>2225</v>
      </c>
      <c r="C137" s="97" t="s">
        <v>2141</v>
      </c>
      <c r="D137" s="84">
        <v>4534</v>
      </c>
      <c r="E137" s="84" t="s">
        <v>553</v>
      </c>
      <c r="F137" s="84" t="s">
        <v>184</v>
      </c>
      <c r="G137" s="94">
        <v>5.0400000000000009</v>
      </c>
      <c r="H137" s="97" t="s">
        <v>186</v>
      </c>
      <c r="I137" s="98">
        <v>3.6900000000000002E-2</v>
      </c>
      <c r="J137" s="98">
        <v>3.5900000000000001E-2</v>
      </c>
      <c r="K137" s="94">
        <v>22523.49</v>
      </c>
      <c r="L137" s="96">
        <v>101.04</v>
      </c>
      <c r="M137" s="94">
        <v>85.705649999999991</v>
      </c>
      <c r="N137" s="95">
        <v>1.0404214763218923E-4</v>
      </c>
      <c r="O137" s="95">
        <v>4.3043098493613647E-6</v>
      </c>
    </row>
    <row r="138" spans="2:15">
      <c r="B138" s="87" t="s">
        <v>2250</v>
      </c>
      <c r="C138" s="97" t="s">
        <v>2141</v>
      </c>
      <c r="D138" s="84">
        <v>4564</v>
      </c>
      <c r="E138" s="84" t="s">
        <v>553</v>
      </c>
      <c r="F138" s="84" t="s">
        <v>184</v>
      </c>
      <c r="G138" s="94">
        <v>5.0399999999999991</v>
      </c>
      <c r="H138" s="97" t="s">
        <v>186</v>
      </c>
      <c r="I138" s="98">
        <v>3.6900000000000002E-2</v>
      </c>
      <c r="J138" s="98">
        <v>3.5900000000000001E-2</v>
      </c>
      <c r="K138" s="94">
        <v>3214685.22</v>
      </c>
      <c r="L138" s="96">
        <v>101.04</v>
      </c>
      <c r="M138" s="94">
        <v>12232.41171</v>
      </c>
      <c r="N138" s="95">
        <v>1.4849503912863861E-2</v>
      </c>
      <c r="O138" s="95">
        <v>6.1433628010284385E-4</v>
      </c>
    </row>
    <row r="139" spans="2:15">
      <c r="B139" s="87" t="s">
        <v>2251</v>
      </c>
      <c r="C139" s="97" t="s">
        <v>2141</v>
      </c>
      <c r="D139" s="84">
        <v>4636</v>
      </c>
      <c r="E139" s="84" t="s">
        <v>553</v>
      </c>
      <c r="F139" s="84" t="s">
        <v>184</v>
      </c>
      <c r="G139" s="94">
        <v>5.0399999999999991</v>
      </c>
      <c r="H139" s="97" t="s">
        <v>186</v>
      </c>
      <c r="I139" s="98">
        <v>3.6900000000000002E-2</v>
      </c>
      <c r="J139" s="98">
        <v>3.5899999999999994E-2</v>
      </c>
      <c r="K139" s="94">
        <v>327967.68</v>
      </c>
      <c r="L139" s="96">
        <v>101.04</v>
      </c>
      <c r="M139" s="94">
        <v>1247.97154</v>
      </c>
      <c r="N139" s="95">
        <v>1.5149717574681548E-3</v>
      </c>
      <c r="O139" s="95">
        <v>6.2675636802762383E-5</v>
      </c>
    </row>
    <row r="140" spans="2:15">
      <c r="B140" s="87" t="s">
        <v>2252</v>
      </c>
      <c r="C140" s="97" t="s">
        <v>2141</v>
      </c>
      <c r="D140" s="84">
        <v>4695</v>
      </c>
      <c r="E140" s="84" t="s">
        <v>553</v>
      </c>
      <c r="F140" s="84" t="s">
        <v>184</v>
      </c>
      <c r="G140" s="94">
        <v>5.04</v>
      </c>
      <c r="H140" s="97" t="s">
        <v>186</v>
      </c>
      <c r="I140" s="98">
        <v>3.6900000000000002E-2</v>
      </c>
      <c r="J140" s="98">
        <v>3.5900000000000001E-2</v>
      </c>
      <c r="K140" s="94">
        <v>270830.45</v>
      </c>
      <c r="L140" s="96">
        <v>101.04</v>
      </c>
      <c r="M140" s="94">
        <v>1030.55486</v>
      </c>
      <c r="N140" s="95">
        <v>1.2510393525653222E-3</v>
      </c>
      <c r="O140" s="95">
        <v>5.1756534536582163E-5</v>
      </c>
    </row>
    <row r="141" spans="2:15">
      <c r="B141" s="87" t="s">
        <v>2253</v>
      </c>
      <c r="C141" s="97" t="s">
        <v>2141</v>
      </c>
      <c r="D141" s="84">
        <v>4735</v>
      </c>
      <c r="E141" s="84" t="s">
        <v>553</v>
      </c>
      <c r="F141" s="84" t="s">
        <v>184</v>
      </c>
      <c r="G141" s="94">
        <v>5.04</v>
      </c>
      <c r="H141" s="97" t="s">
        <v>186</v>
      </c>
      <c r="I141" s="98">
        <v>3.6850000000000001E-2</v>
      </c>
      <c r="J141" s="98">
        <v>3.5900000000000001E-2</v>
      </c>
      <c r="K141" s="94">
        <v>231977.14</v>
      </c>
      <c r="L141" s="96">
        <v>101.04</v>
      </c>
      <c r="M141" s="94">
        <v>882.71160999999995</v>
      </c>
      <c r="N141" s="95">
        <v>1.0715654294001322E-3</v>
      </c>
      <c r="O141" s="95">
        <v>4.4331549636093163E-5</v>
      </c>
    </row>
    <row r="142" spans="2:15">
      <c r="B142" s="87" t="s">
        <v>2254</v>
      </c>
      <c r="C142" s="97" t="s">
        <v>2141</v>
      </c>
      <c r="D142" s="84">
        <v>4791</v>
      </c>
      <c r="E142" s="84" t="s">
        <v>553</v>
      </c>
      <c r="F142" s="84" t="s">
        <v>184</v>
      </c>
      <c r="G142" s="94">
        <v>5.04</v>
      </c>
      <c r="H142" s="97" t="s">
        <v>186</v>
      </c>
      <c r="I142" s="98">
        <v>3.6850000000000001E-2</v>
      </c>
      <c r="J142" s="98">
        <v>3.5900000000000001E-2</v>
      </c>
      <c r="K142" s="94">
        <v>274970.53999999998</v>
      </c>
      <c r="L142" s="96">
        <v>101.04</v>
      </c>
      <c r="M142" s="94">
        <v>1046.30864</v>
      </c>
      <c r="N142" s="95">
        <v>1.2701636122206079E-3</v>
      </c>
      <c r="O142" s="95">
        <v>5.2547721003503209E-5</v>
      </c>
    </row>
    <row r="143" spans="2:15">
      <c r="B143" s="87" t="s">
        <v>2255</v>
      </c>
      <c r="C143" s="97" t="s">
        <v>2141</v>
      </c>
      <c r="D143" s="84">
        <v>415761</v>
      </c>
      <c r="E143" s="84" t="s">
        <v>347</v>
      </c>
      <c r="F143" s="84" t="s">
        <v>184</v>
      </c>
      <c r="G143" s="94">
        <v>5.379999999999999</v>
      </c>
      <c r="H143" s="97" t="s">
        <v>186</v>
      </c>
      <c r="I143" s="98">
        <v>6.4340000000000008E-2</v>
      </c>
      <c r="J143" s="98">
        <v>5.9900000000000002E-2</v>
      </c>
      <c r="K143" s="94">
        <v>1040376.84</v>
      </c>
      <c r="L143" s="96">
        <v>103.1</v>
      </c>
      <c r="M143" s="94">
        <v>4039.5189</v>
      </c>
      <c r="N143" s="95">
        <v>4.9037633079828304E-3</v>
      </c>
      <c r="O143" s="95">
        <v>2.0287275095575832E-4</v>
      </c>
    </row>
    <row r="144" spans="2:15">
      <c r="B144" s="87" t="s">
        <v>2256</v>
      </c>
      <c r="C144" s="97" t="s">
        <v>2141</v>
      </c>
      <c r="D144" s="84">
        <v>90352101</v>
      </c>
      <c r="E144" s="84" t="s">
        <v>347</v>
      </c>
      <c r="F144" s="84" t="s">
        <v>184</v>
      </c>
      <c r="G144" s="94">
        <v>2.54</v>
      </c>
      <c r="H144" s="97" t="s">
        <v>186</v>
      </c>
      <c r="I144" s="98">
        <v>4.0346E-2</v>
      </c>
      <c r="J144" s="98">
        <v>3.6499999999999998E-2</v>
      </c>
      <c r="K144" s="94">
        <v>2960761.72</v>
      </c>
      <c r="L144" s="96">
        <v>104.19</v>
      </c>
      <c r="M144" s="94">
        <v>11617.42338</v>
      </c>
      <c r="N144" s="95">
        <v>1.4102940452672689E-2</v>
      </c>
      <c r="O144" s="95">
        <v>5.8345033120611072E-4</v>
      </c>
    </row>
    <row r="145" spans="2:15">
      <c r="B145" s="87" t="s">
        <v>2253</v>
      </c>
      <c r="C145" s="97" t="s">
        <v>2141</v>
      </c>
      <c r="D145" s="84">
        <v>4623</v>
      </c>
      <c r="E145" s="84" t="s">
        <v>706</v>
      </c>
      <c r="F145" s="84" t="s">
        <v>910</v>
      </c>
      <c r="G145" s="94">
        <v>7.3900000000000015</v>
      </c>
      <c r="H145" s="97" t="s">
        <v>186</v>
      </c>
      <c r="I145" s="98">
        <v>5.0199999999999995E-2</v>
      </c>
      <c r="J145" s="98">
        <v>4.6199999999999998E-2</v>
      </c>
      <c r="K145" s="94">
        <v>3329205</v>
      </c>
      <c r="L145" s="96">
        <v>105.38</v>
      </c>
      <c r="M145" s="94">
        <v>13212.31907</v>
      </c>
      <c r="N145" s="95">
        <v>1.6039059866467722E-2</v>
      </c>
      <c r="O145" s="95">
        <v>6.6354919548368158E-4</v>
      </c>
    </row>
    <row r="146" spans="2:15">
      <c r="B146" s="149"/>
      <c r="C146" s="149"/>
      <c r="D146" s="149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</row>
    <row r="147" spans="2:15">
      <c r="B147" s="149"/>
      <c r="C147" s="149"/>
      <c r="D147" s="149"/>
      <c r="E147" s="150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</row>
    <row r="148" spans="2:15">
      <c r="B148" s="151" t="s">
        <v>2179</v>
      </c>
      <c r="C148" s="149"/>
      <c r="D148" s="149"/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</row>
    <row r="149" spans="2:15">
      <c r="B149" s="151" t="s">
        <v>135</v>
      </c>
      <c r="C149" s="149"/>
      <c r="D149" s="149"/>
      <c r="E149" s="150"/>
      <c r="F149" s="150"/>
      <c r="G149" s="150"/>
      <c r="H149" s="150"/>
      <c r="I149" s="150"/>
      <c r="J149" s="150"/>
      <c r="K149" s="150"/>
      <c r="L149" s="150"/>
      <c r="M149" s="150"/>
      <c r="N149" s="150"/>
      <c r="O149" s="150"/>
    </row>
    <row r="150" spans="2:15">
      <c r="B150" s="152"/>
      <c r="C150" s="149"/>
      <c r="D150" s="149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</row>
  </sheetData>
  <mergeCells count="1">
    <mergeCell ref="B6:O6"/>
  </mergeCells>
  <phoneticPr fontId="4" type="noConversion"/>
  <conditionalFormatting sqref="B58:B145">
    <cfRule type="cellIs" dxfId="4" priority="6" operator="equal">
      <formula>2958465</formula>
    </cfRule>
    <cfRule type="cellIs" dxfId="3" priority="7" operator="equal">
      <formula>"NR3"</formula>
    </cfRule>
    <cfRule type="cellIs" dxfId="2" priority="8" operator="equal">
      <formula>"דירוג פנימי"</formula>
    </cfRule>
  </conditionalFormatting>
  <conditionalFormatting sqref="B58:B145">
    <cfRule type="cellIs" dxfId="1" priority="5" operator="equal">
      <formula>2958465</formula>
    </cfRule>
  </conditionalFormatting>
  <conditionalFormatting sqref="B11:B43">
    <cfRule type="cellIs" dxfId="0" priority="4" operator="equal">
      <formula>"NR3"</formula>
    </cfRule>
  </conditionalFormatting>
  <dataValidations count="1">
    <dataValidation allowBlank="1" showInputMessage="1" showErrorMessage="1" sqref="Y1:XFD2 B150:B1048576 A1:A1048576 B1:B147 C5:C1048576 D3:XFD1048576 D1:W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13" style="2" customWidth="1"/>
    <col min="4" max="4" width="11.28515625" style="2" bestFit="1" customWidth="1"/>
    <col min="5" max="5" width="6.5703125" style="1" customWidth="1"/>
    <col min="6" max="6" width="7.85546875" style="1" bestFit="1" customWidth="1"/>
    <col min="7" max="7" width="6.8554687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202</v>
      </c>
      <c r="C1" s="78" t="s" vm="1">
        <v>265</v>
      </c>
    </row>
    <row r="2" spans="2:64">
      <c r="B2" s="57" t="s">
        <v>201</v>
      </c>
      <c r="C2" s="78" t="s">
        <v>266</v>
      </c>
    </row>
    <row r="3" spans="2:64">
      <c r="B3" s="57" t="s">
        <v>203</v>
      </c>
      <c r="C3" s="78" t="s">
        <v>267</v>
      </c>
    </row>
    <row r="4" spans="2:64">
      <c r="B4" s="57" t="s">
        <v>204</v>
      </c>
      <c r="C4" s="78">
        <v>17013</v>
      </c>
    </row>
    <row r="6" spans="2:64" ht="26.25" customHeight="1">
      <c r="B6" s="169" t="s">
        <v>236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64" s="3" customFormat="1" ht="63">
      <c r="B7" s="60" t="s">
        <v>139</v>
      </c>
      <c r="C7" s="61" t="s">
        <v>58</v>
      </c>
      <c r="D7" s="61" t="s">
        <v>140</v>
      </c>
      <c r="E7" s="61" t="s">
        <v>15</v>
      </c>
      <c r="F7" s="61" t="s">
        <v>81</v>
      </c>
      <c r="G7" s="61" t="s">
        <v>18</v>
      </c>
      <c r="H7" s="61" t="s">
        <v>124</v>
      </c>
      <c r="I7" s="61" t="s">
        <v>66</v>
      </c>
      <c r="J7" s="61" t="s">
        <v>19</v>
      </c>
      <c r="K7" s="61" t="s">
        <v>0</v>
      </c>
      <c r="L7" s="61" t="s">
        <v>128</v>
      </c>
      <c r="M7" s="61" t="s">
        <v>133</v>
      </c>
      <c r="N7" s="75" t="s">
        <v>205</v>
      </c>
      <c r="O7" s="63" t="s">
        <v>207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52</v>
      </c>
      <c r="C10" s="124"/>
      <c r="D10" s="124"/>
      <c r="E10" s="124"/>
      <c r="F10" s="124"/>
      <c r="G10" s="125">
        <v>1.61</v>
      </c>
      <c r="H10" s="124"/>
      <c r="I10" s="124"/>
      <c r="J10" s="127">
        <v>1.03E-2</v>
      </c>
      <c r="K10" s="125"/>
      <c r="L10" s="126"/>
      <c r="M10" s="125">
        <v>101320.00408</v>
      </c>
      <c r="N10" s="127">
        <v>1</v>
      </c>
      <c r="O10" s="127">
        <v>5.0884940665974496E-3</v>
      </c>
      <c r="P10" s="1"/>
      <c r="Q10" s="1"/>
      <c r="R10" s="1"/>
      <c r="S10" s="1"/>
      <c r="T10" s="1"/>
      <c r="U10" s="1"/>
      <c r="BL10" s="1"/>
    </row>
    <row r="11" spans="2:64">
      <c r="B11" s="110" t="s">
        <v>260</v>
      </c>
      <c r="C11" s="84"/>
      <c r="D11" s="84"/>
      <c r="E11" s="84"/>
      <c r="F11" s="84"/>
      <c r="G11" s="94">
        <v>1.61</v>
      </c>
      <c r="H11" s="84"/>
      <c r="I11" s="84"/>
      <c r="J11" s="95">
        <v>1.03E-2</v>
      </c>
      <c r="K11" s="94"/>
      <c r="L11" s="96"/>
      <c r="M11" s="94">
        <v>101320.00408</v>
      </c>
      <c r="N11" s="95">
        <v>1</v>
      </c>
      <c r="O11" s="95">
        <v>5.0884940665974496E-3</v>
      </c>
    </row>
    <row r="12" spans="2:64">
      <c r="B12" s="101" t="s">
        <v>74</v>
      </c>
      <c r="C12" s="82"/>
      <c r="D12" s="82"/>
      <c r="E12" s="82"/>
      <c r="F12" s="82"/>
      <c r="G12" s="91">
        <v>1.61</v>
      </c>
      <c r="H12" s="82"/>
      <c r="I12" s="82"/>
      <c r="J12" s="92">
        <v>1.03E-2</v>
      </c>
      <c r="K12" s="91"/>
      <c r="L12" s="93"/>
      <c r="M12" s="91">
        <v>101320.00408</v>
      </c>
      <c r="N12" s="92">
        <v>1</v>
      </c>
      <c r="O12" s="92">
        <v>5.0884940665974496E-3</v>
      </c>
    </row>
    <row r="13" spans="2:64">
      <c r="B13" s="87" t="s">
        <v>2143</v>
      </c>
      <c r="C13" s="84" t="s">
        <v>2144</v>
      </c>
      <c r="D13" s="84" t="s">
        <v>359</v>
      </c>
      <c r="E13" s="84" t="s">
        <v>380</v>
      </c>
      <c r="F13" s="84" t="s">
        <v>185</v>
      </c>
      <c r="G13" s="94">
        <v>1.61</v>
      </c>
      <c r="H13" s="97" t="s">
        <v>187</v>
      </c>
      <c r="I13" s="98">
        <v>1.2E-2</v>
      </c>
      <c r="J13" s="95">
        <v>1.03E-2</v>
      </c>
      <c r="K13" s="94">
        <v>100000000</v>
      </c>
      <c r="L13" s="96">
        <v>101.32</v>
      </c>
      <c r="M13" s="94">
        <v>101320.00408</v>
      </c>
      <c r="N13" s="95">
        <v>1</v>
      </c>
      <c r="O13" s="95">
        <v>5.0884940665974496E-3</v>
      </c>
    </row>
    <row r="14" spans="2:64">
      <c r="B14" s="83"/>
      <c r="C14" s="84"/>
      <c r="D14" s="84"/>
      <c r="E14" s="84"/>
      <c r="F14" s="84"/>
      <c r="G14" s="84"/>
      <c r="H14" s="84"/>
      <c r="I14" s="84"/>
      <c r="J14" s="120"/>
      <c r="K14" s="94"/>
      <c r="L14" s="96"/>
      <c r="M14" s="84"/>
      <c r="N14" s="95"/>
      <c r="O14" s="84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51" t="s">
        <v>2179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51" t="s">
        <v>135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</sheetData>
  <mergeCells count="1">
    <mergeCell ref="B6:O6"/>
  </mergeCells>
  <phoneticPr fontId="4" type="noConversion"/>
  <dataValidations count="1">
    <dataValidation allowBlank="1" showInputMessage="1" showErrorMessage="1" sqref="C5:C1048576 AH1:XFD2 D3:XFD1048576 D1:AF2 A1:A1048576 B1:B15 B18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T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6.7109375" style="2" customWidth="1"/>
    <col min="4" max="4" width="7.140625" style="1" bestFit="1" customWidth="1"/>
    <col min="5" max="5" width="9.710937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10.7109375" style="1" customWidth="1"/>
    <col min="10" max="10" width="7.570312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3" customWidth="1"/>
    <col min="18" max="18" width="6.7109375" style="3" customWidth="1"/>
    <col min="19" max="19" width="7.28515625" style="3" customWidth="1"/>
    <col min="20" max="31" width="5.7109375" style="3" customWidth="1"/>
    <col min="32" max="46" width="9.140625" style="3"/>
    <col min="47" max="16384" width="9.140625" style="1"/>
  </cols>
  <sheetData>
    <row r="1" spans="2:46">
      <c r="B1" s="57" t="s">
        <v>202</v>
      </c>
      <c r="C1" s="78" t="s" vm="1">
        <v>265</v>
      </c>
    </row>
    <row r="2" spans="2:46">
      <c r="B2" s="57" t="s">
        <v>201</v>
      </c>
      <c r="C2" s="78" t="s">
        <v>266</v>
      </c>
    </row>
    <row r="3" spans="2:46">
      <c r="B3" s="57" t="s">
        <v>203</v>
      </c>
      <c r="C3" s="78" t="s">
        <v>267</v>
      </c>
    </row>
    <row r="4" spans="2:46">
      <c r="B4" s="57" t="s">
        <v>204</v>
      </c>
      <c r="C4" s="78">
        <v>17013</v>
      </c>
    </row>
    <row r="6" spans="2:46" ht="26.25" customHeight="1">
      <c r="B6" s="169" t="s">
        <v>237</v>
      </c>
      <c r="C6" s="170"/>
      <c r="D6" s="170"/>
      <c r="E6" s="170"/>
      <c r="F6" s="170"/>
      <c r="G6" s="170"/>
      <c r="H6" s="170"/>
      <c r="I6" s="171"/>
    </row>
    <row r="7" spans="2:46" s="3" customFormat="1" ht="63">
      <c r="B7" s="60" t="s">
        <v>139</v>
      </c>
      <c r="C7" s="62" t="s">
        <v>68</v>
      </c>
      <c r="D7" s="62" t="s">
        <v>106</v>
      </c>
      <c r="E7" s="62" t="s">
        <v>69</v>
      </c>
      <c r="F7" s="62" t="s">
        <v>124</v>
      </c>
      <c r="G7" s="62" t="s">
        <v>251</v>
      </c>
      <c r="H7" s="76" t="s">
        <v>205</v>
      </c>
      <c r="I7" s="64" t="s">
        <v>206</v>
      </c>
    </row>
    <row r="8" spans="2:46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</row>
    <row r="9" spans="2:4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2:46" s="4" customFormat="1" ht="18" customHeight="1">
      <c r="B10" s="79" t="s">
        <v>54</v>
      </c>
      <c r="C10" s="79"/>
      <c r="D10" s="79"/>
      <c r="E10" s="153">
        <v>5.6832611072798932E-2</v>
      </c>
      <c r="F10" s="80"/>
      <c r="G10" s="88">
        <v>506025.11358999996</v>
      </c>
      <c r="H10" s="89">
        <v>1</v>
      </c>
      <c r="I10" s="89">
        <v>2.5413597358513011E-2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2:46">
      <c r="B11" s="81" t="s">
        <v>263</v>
      </c>
      <c r="C11" s="121"/>
      <c r="D11" s="121"/>
      <c r="E11" s="154">
        <v>5.6832611072798932E-2</v>
      </c>
      <c r="F11" s="155"/>
      <c r="G11" s="91">
        <v>506025.11358999996</v>
      </c>
      <c r="H11" s="92">
        <v>1</v>
      </c>
      <c r="I11" s="92">
        <v>2.5413597358513011E-2</v>
      </c>
    </row>
    <row r="12" spans="2:46">
      <c r="B12" s="101" t="s">
        <v>107</v>
      </c>
      <c r="C12" s="121"/>
      <c r="D12" s="121"/>
      <c r="E12" s="127">
        <v>6.1361075233893461E-2</v>
      </c>
      <c r="F12" s="155"/>
      <c r="G12" s="91">
        <v>468680.32158999995</v>
      </c>
      <c r="H12" s="92">
        <v>0.92619972606684076</v>
      </c>
      <c r="I12" s="92">
        <v>2.3538066911827738E-2</v>
      </c>
    </row>
    <row r="13" spans="2:46">
      <c r="B13" s="87" t="s">
        <v>2145</v>
      </c>
      <c r="C13" s="113">
        <v>42369</v>
      </c>
      <c r="D13" s="100" t="s">
        <v>2146</v>
      </c>
      <c r="E13" s="95">
        <v>5.7822348500241073E-2</v>
      </c>
      <c r="F13" s="97" t="s">
        <v>187</v>
      </c>
      <c r="G13" s="94">
        <v>27336.807980000001</v>
      </c>
      <c r="H13" s="95">
        <v>5.4022630983784098E-2</v>
      </c>
      <c r="I13" s="95">
        <v>1.3729093920694187E-3</v>
      </c>
    </row>
    <row r="14" spans="2:46">
      <c r="B14" s="87" t="s">
        <v>2147</v>
      </c>
      <c r="C14" s="113">
        <v>42369</v>
      </c>
      <c r="D14" s="100" t="s">
        <v>2146</v>
      </c>
      <c r="E14" s="95">
        <v>6.4232267630541393E-2</v>
      </c>
      <c r="F14" s="97" t="s">
        <v>187</v>
      </c>
      <c r="G14" s="94">
        <v>16407.485349999999</v>
      </c>
      <c r="H14" s="95">
        <v>3.2424251108007146E-2</v>
      </c>
      <c r="I14" s="95">
        <v>8.2401686231021304E-4</v>
      </c>
    </row>
    <row r="15" spans="2:46">
      <c r="B15" s="87" t="s">
        <v>2148</v>
      </c>
      <c r="C15" s="113">
        <v>42369</v>
      </c>
      <c r="D15" s="100" t="s">
        <v>2146</v>
      </c>
      <c r="E15" s="95">
        <v>7.6582914572864327E-2</v>
      </c>
      <c r="F15" s="97" t="s">
        <v>187</v>
      </c>
      <c r="G15" s="94">
        <v>7800.8</v>
      </c>
      <c r="H15" s="95">
        <v>1.5415835677911617E-2</v>
      </c>
      <c r="I15" s="95">
        <v>3.9177184086344529E-4</v>
      </c>
    </row>
    <row r="16" spans="2:46">
      <c r="B16" s="87" t="s">
        <v>2149</v>
      </c>
      <c r="C16" s="113">
        <v>42369</v>
      </c>
      <c r="D16" s="100" t="s">
        <v>2146</v>
      </c>
      <c r="E16" s="95">
        <v>6.7965629916495227E-2</v>
      </c>
      <c r="F16" s="97" t="s">
        <v>187</v>
      </c>
      <c r="G16" s="94">
        <v>7236.2730000000001</v>
      </c>
      <c r="H16" s="95">
        <v>1.4300225039548319E-2</v>
      </c>
      <c r="I16" s="95">
        <v>3.6342016129120678E-4</v>
      </c>
    </row>
    <row r="17" spans="2:9">
      <c r="B17" s="87" t="s">
        <v>2150</v>
      </c>
      <c r="C17" s="113">
        <v>42369</v>
      </c>
      <c r="D17" s="100" t="s">
        <v>2146</v>
      </c>
      <c r="E17" s="95">
        <v>6.3680307616461221E-2</v>
      </c>
      <c r="F17" s="97" t="s">
        <v>187</v>
      </c>
      <c r="G17" s="94">
        <v>70866.101999999999</v>
      </c>
      <c r="H17" s="95">
        <v>0.14004463434085271</v>
      </c>
      <c r="I17" s="95">
        <v>3.5590379493586149E-3</v>
      </c>
    </row>
    <row r="18" spans="2:9">
      <c r="B18" s="87" t="s">
        <v>2151</v>
      </c>
      <c r="C18" s="113">
        <v>42369</v>
      </c>
      <c r="D18" s="100" t="s">
        <v>2146</v>
      </c>
      <c r="E18" s="95">
        <v>7.2339673664464116E-2</v>
      </c>
      <c r="F18" s="97" t="s">
        <v>187</v>
      </c>
      <c r="G18" s="94">
        <v>27930.927</v>
      </c>
      <c r="H18" s="95">
        <v>5.5196720972688039E-2</v>
      </c>
      <c r="I18" s="95">
        <v>1.4027472423100845E-3</v>
      </c>
    </row>
    <row r="19" spans="2:9">
      <c r="B19" s="87" t="s">
        <v>2152</v>
      </c>
      <c r="C19" s="113">
        <v>42369</v>
      </c>
      <c r="D19" s="100" t="s">
        <v>2146</v>
      </c>
      <c r="E19" s="95">
        <v>7.0698319182117483E-2</v>
      </c>
      <c r="F19" s="97" t="s">
        <v>187</v>
      </c>
      <c r="G19" s="94">
        <v>6604.0360000000001</v>
      </c>
      <c r="H19" s="95">
        <v>1.3050806813020809E-2</v>
      </c>
      <c r="I19" s="95">
        <v>3.3166794954984924E-4</v>
      </c>
    </row>
    <row r="20" spans="2:9">
      <c r="B20" s="87" t="s">
        <v>2153</v>
      </c>
      <c r="C20" s="113">
        <v>42369</v>
      </c>
      <c r="D20" s="100" t="s">
        <v>2146</v>
      </c>
      <c r="E20" s="95">
        <v>4.1034009203462639E-2</v>
      </c>
      <c r="F20" s="97" t="s">
        <v>187</v>
      </c>
      <c r="G20" s="94">
        <v>12522.36</v>
      </c>
      <c r="H20" s="95">
        <v>2.4746518826229788E-2</v>
      </c>
      <c r="I20" s="95">
        <v>6.2889806547466575E-4</v>
      </c>
    </row>
    <row r="21" spans="2:9">
      <c r="B21" s="87" t="s">
        <v>2154</v>
      </c>
      <c r="C21" s="113">
        <v>42369</v>
      </c>
      <c r="D21" s="100" t="s">
        <v>2146</v>
      </c>
      <c r="E21" s="95">
        <v>6.1974264227001308E-2</v>
      </c>
      <c r="F21" s="97" t="s">
        <v>187</v>
      </c>
      <c r="G21" s="94">
        <v>3210.5439999999999</v>
      </c>
      <c r="H21" s="95">
        <v>6.3446337222727248E-3</v>
      </c>
      <c r="I21" s="95">
        <v>1.6123996680508269E-4</v>
      </c>
    </row>
    <row r="22" spans="2:9">
      <c r="B22" s="87" t="s">
        <v>2155</v>
      </c>
      <c r="C22" s="113">
        <v>42369</v>
      </c>
      <c r="D22" s="100" t="s">
        <v>2146</v>
      </c>
      <c r="E22" s="95">
        <v>1.0725914575751772E-2</v>
      </c>
      <c r="F22" s="97" t="s">
        <v>187</v>
      </c>
      <c r="G22" s="94">
        <v>1494.8119999999999</v>
      </c>
      <c r="H22" s="95">
        <v>2.9540272999398036E-3</v>
      </c>
      <c r="I22" s="95">
        <v>7.5072460386725503E-5</v>
      </c>
    </row>
    <row r="23" spans="2:9">
      <c r="B23" s="87" t="s">
        <v>2156</v>
      </c>
      <c r="C23" s="113">
        <v>42369</v>
      </c>
      <c r="D23" s="100" t="s">
        <v>2146</v>
      </c>
      <c r="E23" s="95">
        <v>2.6652306587686234E-2</v>
      </c>
      <c r="F23" s="97" t="s">
        <v>187</v>
      </c>
      <c r="G23" s="94">
        <v>3070.098</v>
      </c>
      <c r="H23" s="95">
        <v>6.0670862325768E-3</v>
      </c>
      <c r="I23" s="95">
        <v>1.5418648665408441E-4</v>
      </c>
    </row>
    <row r="24" spans="2:9">
      <c r="B24" s="87" t="s">
        <v>2157</v>
      </c>
      <c r="C24" s="113">
        <v>42369</v>
      </c>
      <c r="D24" s="100" t="s">
        <v>2146</v>
      </c>
      <c r="E24" s="95">
        <v>5.024268733734933E-2</v>
      </c>
      <c r="F24" s="97" t="s">
        <v>187</v>
      </c>
      <c r="G24" s="94">
        <v>3970.944</v>
      </c>
      <c r="H24" s="95">
        <v>7.8473259396714522E-3</v>
      </c>
      <c r="I24" s="95">
        <v>1.9942878177182504E-4</v>
      </c>
    </row>
    <row r="25" spans="2:9">
      <c r="B25" s="87" t="s">
        <v>2158</v>
      </c>
      <c r="C25" s="113">
        <v>42369</v>
      </c>
      <c r="D25" s="100" t="s">
        <v>2146</v>
      </c>
      <c r="E25" s="95">
        <v>7.425133689839572E-2</v>
      </c>
      <c r="F25" s="97" t="s">
        <v>187</v>
      </c>
      <c r="G25" s="94">
        <v>14960</v>
      </c>
      <c r="H25" s="95">
        <v>2.956375009506176E-2</v>
      </c>
      <c r="I25" s="95">
        <v>7.5132124132360032E-4</v>
      </c>
    </row>
    <row r="26" spans="2:9">
      <c r="B26" s="87" t="s">
        <v>2159</v>
      </c>
      <c r="C26" s="113">
        <v>42369</v>
      </c>
      <c r="D26" s="100" t="s">
        <v>2146</v>
      </c>
      <c r="E26" s="95">
        <v>7.3999234596249519E-2</v>
      </c>
      <c r="F26" s="97" t="s">
        <v>187</v>
      </c>
      <c r="G26" s="94">
        <v>29396.25</v>
      </c>
      <c r="H26" s="95">
        <v>5.8092472508820811E-2</v>
      </c>
      <c r="I26" s="95">
        <v>1.4763387058996582E-3</v>
      </c>
    </row>
    <row r="27" spans="2:9">
      <c r="B27" s="87" t="s">
        <v>2160</v>
      </c>
      <c r="C27" s="113">
        <v>42369</v>
      </c>
      <c r="D27" s="100" t="s">
        <v>2146</v>
      </c>
      <c r="E27" s="95">
        <v>-1.4329032641655271E-2</v>
      </c>
      <c r="F27" s="97" t="s">
        <v>187</v>
      </c>
      <c r="G27" s="94">
        <v>30488.472000000002</v>
      </c>
      <c r="H27" s="95">
        <v>6.0250906884243845E-2</v>
      </c>
      <c r="I27" s="95">
        <v>1.5311922880414327E-3</v>
      </c>
    </row>
    <row r="28" spans="2:9">
      <c r="B28" s="87" t="s">
        <v>2161</v>
      </c>
      <c r="C28" s="113">
        <v>42369</v>
      </c>
      <c r="D28" s="100" t="s">
        <v>2146</v>
      </c>
      <c r="E28" s="95">
        <v>5.4850419416817765E-2</v>
      </c>
      <c r="F28" s="97" t="s">
        <v>187</v>
      </c>
      <c r="G28" s="94">
        <v>13275.977000000001</v>
      </c>
      <c r="H28" s="95">
        <v>2.623580657057405E-2</v>
      </c>
      <c r="I28" s="95">
        <v>6.6674622456039899E-4</v>
      </c>
    </row>
    <row r="29" spans="2:9">
      <c r="B29" s="87" t="s">
        <v>2162</v>
      </c>
      <c r="C29" s="113">
        <v>42369</v>
      </c>
      <c r="D29" s="100" t="s">
        <v>2146</v>
      </c>
      <c r="E29" s="95">
        <v>6.4888515239037978E-2</v>
      </c>
      <c r="F29" s="97" t="s">
        <v>187</v>
      </c>
      <c r="G29" s="94">
        <v>73747</v>
      </c>
      <c r="H29" s="95">
        <v>0.14573782608693314</v>
      </c>
      <c r="I29" s="95">
        <v>3.7037224320783124E-3</v>
      </c>
    </row>
    <row r="30" spans="2:9">
      <c r="B30" s="87" t="s">
        <v>2163</v>
      </c>
      <c r="C30" s="113">
        <v>42369</v>
      </c>
      <c r="D30" s="100" t="s">
        <v>2146</v>
      </c>
      <c r="E30" s="95">
        <v>7.1448033665344676E-2</v>
      </c>
      <c r="F30" s="97" t="s">
        <v>187</v>
      </c>
      <c r="G30" s="94">
        <v>33031.000260000001</v>
      </c>
      <c r="H30" s="95">
        <v>6.5275416916882364E-2</v>
      </c>
      <c r="I30" s="95">
        <v>1.658883162934717E-3</v>
      </c>
    </row>
    <row r="31" spans="2:9">
      <c r="B31" s="87" t="s">
        <v>2164</v>
      </c>
      <c r="C31" s="113">
        <v>42369</v>
      </c>
      <c r="D31" s="100" t="s">
        <v>2146</v>
      </c>
      <c r="E31" s="95">
        <v>7.3027522935779812E-2</v>
      </c>
      <c r="F31" s="97" t="s">
        <v>187</v>
      </c>
      <c r="G31" s="94">
        <v>28231</v>
      </c>
      <c r="H31" s="95">
        <v>5.5789721185406989E-2</v>
      </c>
      <c r="I31" s="95">
        <v>1.4178175109496364E-3</v>
      </c>
    </row>
    <row r="32" spans="2:9">
      <c r="B32" s="87" t="s">
        <v>2165</v>
      </c>
      <c r="C32" s="113">
        <v>42369</v>
      </c>
      <c r="D32" s="100" t="s">
        <v>2146</v>
      </c>
      <c r="E32" s="95">
        <v>7.8696534751288919E-2</v>
      </c>
      <c r="F32" s="97" t="s">
        <v>187</v>
      </c>
      <c r="G32" s="94">
        <v>22146.566999999999</v>
      </c>
      <c r="H32" s="95">
        <v>4.3765746808258128E-2</v>
      </c>
      <c r="I32" s="95">
        <v>1.112245067479698E-3</v>
      </c>
    </row>
    <row r="33" spans="2:9">
      <c r="B33" s="87" t="s">
        <v>2166</v>
      </c>
      <c r="C33" s="113">
        <v>42369</v>
      </c>
      <c r="D33" s="100" t="s">
        <v>2146</v>
      </c>
      <c r="E33" s="95">
        <v>7.1448033665344676E-2</v>
      </c>
      <c r="F33" s="97" t="s">
        <v>187</v>
      </c>
      <c r="G33" s="94">
        <v>34952.866000000002</v>
      </c>
      <c r="H33" s="95">
        <v>6.9073382054156487E-2</v>
      </c>
      <c r="I33" s="95">
        <v>1.7554031197150712E-3</v>
      </c>
    </row>
    <row r="34" spans="2:9">
      <c r="B34" s="110"/>
      <c r="C34" s="100"/>
      <c r="D34" s="100"/>
      <c r="E34" s="84"/>
      <c r="F34" s="84"/>
      <c r="G34" s="84"/>
      <c r="H34" s="95"/>
      <c r="I34" s="84"/>
    </row>
    <row r="35" spans="2:9">
      <c r="B35" s="101" t="s">
        <v>108</v>
      </c>
      <c r="C35" s="121"/>
      <c r="D35" s="121"/>
      <c r="E35" s="127">
        <v>0</v>
      </c>
      <c r="F35" s="155"/>
      <c r="G35" s="91">
        <v>37344.792000000001</v>
      </c>
      <c r="H35" s="92">
        <v>7.3800273933159202E-2</v>
      </c>
      <c r="I35" s="92">
        <v>1.8755304466852715E-3</v>
      </c>
    </row>
    <row r="36" spans="2:9">
      <c r="B36" s="87" t="s">
        <v>2167</v>
      </c>
      <c r="C36" s="113">
        <v>42369</v>
      </c>
      <c r="D36" s="100" t="s">
        <v>32</v>
      </c>
      <c r="E36" s="95">
        <v>0</v>
      </c>
      <c r="F36" s="97" t="s">
        <v>187</v>
      </c>
      <c r="G36" s="94">
        <v>1390.4</v>
      </c>
      <c r="H36" s="95">
        <v>2.747689714717505E-3</v>
      </c>
      <c r="I36" s="95">
        <v>6.982868007595815E-5</v>
      </c>
    </row>
    <row r="37" spans="2:9">
      <c r="B37" s="87" t="s">
        <v>2168</v>
      </c>
      <c r="C37" s="113">
        <v>42369</v>
      </c>
      <c r="D37" s="100" t="s">
        <v>32</v>
      </c>
      <c r="E37" s="95">
        <v>0</v>
      </c>
      <c r="F37" s="97" t="s">
        <v>187</v>
      </c>
      <c r="G37" s="94">
        <v>1455.711</v>
      </c>
      <c r="H37" s="95">
        <v>2.8767564314593885E-3</v>
      </c>
      <c r="I37" s="95">
        <v>7.3108729647621625E-5</v>
      </c>
    </row>
    <row r="38" spans="2:9">
      <c r="B38" s="87" t="s">
        <v>2169</v>
      </c>
      <c r="C38" s="113">
        <v>42369</v>
      </c>
      <c r="D38" s="100" t="s">
        <v>32</v>
      </c>
      <c r="E38" s="95">
        <v>0</v>
      </c>
      <c r="F38" s="97" t="s">
        <v>187</v>
      </c>
      <c r="G38" s="94">
        <v>32169.931</v>
      </c>
      <c r="H38" s="95">
        <v>6.3573783466536124E-2</v>
      </c>
      <c r="I38" s="95">
        <v>1.6156385355758404E-3</v>
      </c>
    </row>
    <row r="39" spans="2:9">
      <c r="B39" s="87" t="s">
        <v>2170</v>
      </c>
      <c r="C39" s="113">
        <v>42369</v>
      </c>
      <c r="D39" s="100" t="s">
        <v>32</v>
      </c>
      <c r="E39" s="95">
        <v>0</v>
      </c>
      <c r="F39" s="97" t="s">
        <v>187</v>
      </c>
      <c r="G39" s="94">
        <v>2328.75</v>
      </c>
      <c r="H39" s="95">
        <v>4.6020443204461952E-3</v>
      </c>
      <c r="I39" s="95">
        <v>1.1695450138585122E-4</v>
      </c>
    </row>
    <row r="40" spans="2:9">
      <c r="B40" s="149"/>
      <c r="C40" s="149"/>
      <c r="D40" s="150"/>
      <c r="E40" s="150"/>
      <c r="F40" s="147"/>
      <c r="G40" s="147"/>
      <c r="H40" s="147"/>
      <c r="I40" s="150"/>
    </row>
    <row r="41" spans="2:9">
      <c r="B41" s="149"/>
      <c r="C41" s="149"/>
      <c r="D41" s="150"/>
      <c r="E41" s="150"/>
      <c r="F41" s="147"/>
      <c r="G41" s="147"/>
      <c r="H41" s="147"/>
      <c r="I41" s="150"/>
    </row>
    <row r="42" spans="2:9">
      <c r="B42" s="151" t="s">
        <v>2179</v>
      </c>
      <c r="C42" s="149"/>
      <c r="D42" s="150"/>
      <c r="E42" s="150"/>
      <c r="F42" s="147"/>
      <c r="G42" s="147"/>
      <c r="H42" s="147"/>
      <c r="I42" s="150"/>
    </row>
    <row r="43" spans="2:9">
      <c r="B43" s="151" t="s">
        <v>135</v>
      </c>
      <c r="C43" s="149"/>
      <c r="D43" s="150"/>
      <c r="E43" s="150"/>
      <c r="F43" s="147"/>
      <c r="G43" s="147"/>
      <c r="H43" s="147"/>
      <c r="I43" s="150"/>
    </row>
    <row r="44" spans="2:9">
      <c r="B44" s="152"/>
      <c r="C44" s="149"/>
      <c r="D44" s="150"/>
      <c r="E44" s="150"/>
      <c r="F44" s="147"/>
      <c r="G44" s="147"/>
      <c r="H44" s="147"/>
      <c r="I44" s="150"/>
    </row>
    <row r="45" spans="2:9">
      <c r="B45" s="149"/>
      <c r="C45" s="149"/>
      <c r="D45" s="150"/>
      <c r="E45" s="150"/>
      <c r="F45" s="147"/>
      <c r="G45" s="147"/>
      <c r="H45" s="147"/>
      <c r="I45" s="150"/>
    </row>
    <row r="46" spans="2:9">
      <c r="F46" s="3"/>
      <c r="G46" s="3"/>
      <c r="H46" s="3"/>
    </row>
    <row r="47" spans="2:9">
      <c r="F47" s="3"/>
      <c r="G47" s="3"/>
      <c r="H47" s="3"/>
    </row>
    <row r="48" spans="2:9">
      <c r="F48" s="3"/>
      <c r="G48" s="3"/>
      <c r="H48" s="3"/>
    </row>
    <row r="49" spans="6:8">
      <c r="F49" s="3"/>
      <c r="G49" s="3"/>
      <c r="H49" s="3"/>
    </row>
    <row r="50" spans="6:8">
      <c r="F50" s="3"/>
      <c r="G50" s="3"/>
      <c r="H50" s="3"/>
    </row>
    <row r="51" spans="6:8">
      <c r="F51" s="3"/>
      <c r="G51" s="3"/>
      <c r="H51" s="3"/>
    </row>
    <row r="52" spans="6:8">
      <c r="F52" s="3"/>
      <c r="G52" s="3"/>
      <c r="H52" s="3"/>
    </row>
    <row r="53" spans="6:8">
      <c r="F53" s="3"/>
      <c r="G53" s="3"/>
      <c r="H53" s="3"/>
    </row>
    <row r="54" spans="6:8">
      <c r="F54" s="3"/>
      <c r="G54" s="3"/>
      <c r="H54" s="3"/>
    </row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4" type="noConversion"/>
  <dataValidations count="1">
    <dataValidation allowBlank="1" showInputMessage="1" showErrorMessage="1" sqref="Y1:XFD2 B44:B1048576 C5:C1048576 A1:A1048576 B1:B41 D3:XFD1048576 D1:W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78" t="s" vm="1">
        <v>265</v>
      </c>
    </row>
    <row r="2" spans="2:60">
      <c r="B2" s="57" t="s">
        <v>201</v>
      </c>
      <c r="C2" s="78" t="s">
        <v>266</v>
      </c>
    </row>
    <row r="3" spans="2:60">
      <c r="B3" s="57" t="s">
        <v>203</v>
      </c>
      <c r="C3" s="78" t="s">
        <v>267</v>
      </c>
    </row>
    <row r="4" spans="2:60">
      <c r="B4" s="57" t="s">
        <v>204</v>
      </c>
      <c r="C4" s="78">
        <v>17013</v>
      </c>
    </row>
    <row r="6" spans="2:60" ht="26.25" customHeight="1">
      <c r="B6" s="169" t="s">
        <v>238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60" s="3" customFormat="1" ht="66">
      <c r="B7" s="60" t="s">
        <v>139</v>
      </c>
      <c r="C7" s="60" t="s">
        <v>140</v>
      </c>
      <c r="D7" s="60" t="s">
        <v>15</v>
      </c>
      <c r="E7" s="60" t="s">
        <v>16</v>
      </c>
      <c r="F7" s="60" t="s">
        <v>70</v>
      </c>
      <c r="G7" s="60" t="s">
        <v>124</v>
      </c>
      <c r="H7" s="60" t="s">
        <v>67</v>
      </c>
      <c r="I7" s="60" t="s">
        <v>133</v>
      </c>
      <c r="J7" s="77" t="s">
        <v>205</v>
      </c>
      <c r="K7" s="60" t="s">
        <v>206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78" t="s" vm="1">
        <v>265</v>
      </c>
    </row>
    <row r="2" spans="2:60">
      <c r="B2" s="57" t="s">
        <v>201</v>
      </c>
      <c r="C2" s="78" t="s">
        <v>266</v>
      </c>
    </row>
    <row r="3" spans="2:60">
      <c r="B3" s="57" t="s">
        <v>203</v>
      </c>
      <c r="C3" s="78" t="s">
        <v>267</v>
      </c>
    </row>
    <row r="4" spans="2:60">
      <c r="B4" s="57" t="s">
        <v>204</v>
      </c>
      <c r="C4" s="78">
        <v>17013</v>
      </c>
    </row>
    <row r="6" spans="2:60" ht="26.25" customHeight="1">
      <c r="B6" s="169" t="s">
        <v>239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60" s="3" customFormat="1" ht="78.75">
      <c r="B7" s="60" t="s">
        <v>139</v>
      </c>
      <c r="C7" s="76" t="s">
        <v>264</v>
      </c>
      <c r="D7" s="62" t="s">
        <v>15</v>
      </c>
      <c r="E7" s="62" t="s">
        <v>16</v>
      </c>
      <c r="F7" s="62" t="s">
        <v>70</v>
      </c>
      <c r="G7" s="62" t="s">
        <v>124</v>
      </c>
      <c r="H7" s="62" t="s">
        <v>67</v>
      </c>
      <c r="I7" s="62" t="s">
        <v>133</v>
      </c>
      <c r="J7" s="76" t="s">
        <v>205</v>
      </c>
      <c r="K7" s="64" t="s">
        <v>206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R107"/>
  <sheetViews>
    <sheetView rightToLeft="1" workbookViewId="0">
      <selection activeCell="C9" sqref="C9"/>
    </sheetView>
  </sheetViews>
  <sheetFormatPr defaultColWidth="9.140625" defaultRowHeight="18"/>
  <cols>
    <col min="1" max="1" width="6.28515625" style="1" customWidth="1"/>
    <col min="2" max="2" width="38" style="2" bestFit="1" customWidth="1"/>
    <col min="3" max="3" width="12.140625" style="1" customWidth="1"/>
    <col min="4" max="4" width="11.85546875" style="1" customWidth="1"/>
    <col min="5" max="5" width="7.140625" style="3" customWidth="1"/>
    <col min="6" max="6" width="6" style="3" customWidth="1"/>
    <col min="7" max="7" width="8" style="3" customWidth="1"/>
    <col min="8" max="8" width="8.7109375" style="3" customWidth="1"/>
    <col min="9" max="9" width="10" style="3" customWidth="1"/>
    <col min="10" max="10" width="9.5703125" style="3" customWidth="1"/>
    <col min="11" max="11" width="6.140625" style="3" customWidth="1"/>
    <col min="12" max="13" width="5.7109375" style="3" customWidth="1"/>
    <col min="14" max="14" width="6.85546875" style="3" customWidth="1"/>
    <col min="15" max="15" width="6.4257812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4">
      <c r="B1" s="57" t="s">
        <v>202</v>
      </c>
      <c r="C1" s="78" t="s" vm="1">
        <v>265</v>
      </c>
    </row>
    <row r="2" spans="2:44">
      <c r="B2" s="57" t="s">
        <v>201</v>
      </c>
      <c r="C2" s="78" t="s">
        <v>266</v>
      </c>
    </row>
    <row r="3" spans="2:44">
      <c r="B3" s="57" t="s">
        <v>203</v>
      </c>
      <c r="C3" s="78" t="s">
        <v>267</v>
      </c>
    </row>
    <row r="4" spans="2:44">
      <c r="B4" s="57" t="s">
        <v>204</v>
      </c>
      <c r="C4" s="78">
        <v>17013</v>
      </c>
    </row>
    <row r="6" spans="2:44" ht="26.25" customHeight="1">
      <c r="B6" s="172" t="s">
        <v>240</v>
      </c>
      <c r="C6" s="173"/>
      <c r="D6" s="174"/>
    </row>
    <row r="7" spans="2:44" s="3" customFormat="1" ht="31.5">
      <c r="B7" s="138" t="s">
        <v>139</v>
      </c>
      <c r="C7" s="139" t="s">
        <v>130</v>
      </c>
      <c r="D7" s="140" t="s">
        <v>129</v>
      </c>
    </row>
    <row r="8" spans="2:44" s="3" customFormat="1">
      <c r="B8" s="141"/>
      <c r="C8" s="142" t="s">
        <v>23</v>
      </c>
      <c r="D8" s="143" t="s">
        <v>24</v>
      </c>
    </row>
    <row r="9" spans="2:44" s="4" customFormat="1" ht="18" customHeight="1">
      <c r="B9" s="144"/>
      <c r="C9" s="145" t="s">
        <v>1</v>
      </c>
      <c r="D9" s="146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2:44" s="4" customFormat="1" ht="18" customHeight="1">
      <c r="B10" s="132" t="s">
        <v>2214</v>
      </c>
      <c r="C10" s="137">
        <v>661705.12227644888</v>
      </c>
      <c r="D10" s="13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44">
      <c r="B11" s="132" t="s">
        <v>30</v>
      </c>
      <c r="C11" s="137">
        <v>359471.00868876762</v>
      </c>
      <c r="D11" s="133"/>
    </row>
    <row r="12" spans="2:44">
      <c r="B12" s="134" t="s">
        <v>2182</v>
      </c>
      <c r="C12" s="135">
        <v>487</v>
      </c>
      <c r="D12" s="136">
        <v>43344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2:44">
      <c r="B13" s="134" t="s">
        <v>2209</v>
      </c>
      <c r="C13" s="135">
        <v>28717</v>
      </c>
      <c r="D13" s="136">
        <v>45640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2:44">
      <c r="B14" s="134" t="s">
        <v>2185</v>
      </c>
      <c r="C14" s="135">
        <v>1024</v>
      </c>
      <c r="D14" s="136">
        <v>43109</v>
      </c>
    </row>
    <row r="15" spans="2:44">
      <c r="B15" s="134" t="s">
        <v>2188</v>
      </c>
      <c r="C15" s="135">
        <v>3694</v>
      </c>
      <c r="D15" s="136">
        <v>44516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2:44">
      <c r="B16" s="134" t="s">
        <v>2210</v>
      </c>
      <c r="C16" s="135">
        <v>30505</v>
      </c>
      <c r="D16" s="136">
        <v>46055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2:4">
      <c r="B17" s="134" t="s">
        <v>1887</v>
      </c>
      <c r="C17" s="135">
        <v>320</v>
      </c>
      <c r="D17" s="136">
        <v>43009</v>
      </c>
    </row>
    <row r="18" spans="2:4">
      <c r="B18" s="134" t="s">
        <v>2187</v>
      </c>
      <c r="C18" s="135">
        <v>17261</v>
      </c>
      <c r="D18" s="136">
        <v>45534</v>
      </c>
    </row>
    <row r="19" spans="2:4">
      <c r="B19" s="134" t="s">
        <v>2184</v>
      </c>
      <c r="C19" s="135">
        <v>5110</v>
      </c>
      <c r="D19" s="136">
        <v>44290</v>
      </c>
    </row>
    <row r="20" spans="2:4">
      <c r="B20" s="134" t="s">
        <v>1889</v>
      </c>
      <c r="C20" s="135">
        <v>14068</v>
      </c>
      <c r="D20" s="136">
        <v>44727</v>
      </c>
    </row>
    <row r="21" spans="2:4">
      <c r="B21" s="134" t="s">
        <v>2183</v>
      </c>
      <c r="C21" s="135">
        <v>3390</v>
      </c>
      <c r="D21" s="136">
        <v>44012</v>
      </c>
    </row>
    <row r="22" spans="2:4">
      <c r="B22" s="134" t="s">
        <v>2186</v>
      </c>
      <c r="C22" s="135">
        <v>15139</v>
      </c>
      <c r="D22" s="136">
        <v>45255</v>
      </c>
    </row>
    <row r="23" spans="2:4">
      <c r="B23" s="134" t="s">
        <v>2258</v>
      </c>
      <c r="C23" s="135">
        <v>20451.187200000011</v>
      </c>
      <c r="D23" s="136">
        <v>43404</v>
      </c>
    </row>
    <row r="24" spans="2:4">
      <c r="B24" s="134" t="s">
        <v>2259</v>
      </c>
      <c r="C24" s="135">
        <v>1839.8051969248759</v>
      </c>
      <c r="D24" s="136">
        <v>43404</v>
      </c>
    </row>
    <row r="25" spans="2:4">
      <c r="B25" s="134" t="s">
        <v>1841</v>
      </c>
      <c r="C25" s="135">
        <v>694.52012642179568</v>
      </c>
      <c r="D25" s="136">
        <v>43404</v>
      </c>
    </row>
    <row r="26" spans="2:4">
      <c r="B26" s="134" t="s">
        <v>2260</v>
      </c>
      <c r="C26" s="135">
        <v>988.64187665332952</v>
      </c>
      <c r="D26" s="136">
        <v>45143</v>
      </c>
    </row>
    <row r="27" spans="2:4">
      <c r="B27" s="134" t="s">
        <v>2269</v>
      </c>
      <c r="C27" s="135">
        <v>22863.203525636531</v>
      </c>
      <c r="D27" s="136">
        <v>42735</v>
      </c>
    </row>
    <row r="28" spans="2:4">
      <c r="B28" s="134" t="s">
        <v>2264</v>
      </c>
      <c r="C28" s="135">
        <v>65460.396182976852</v>
      </c>
      <c r="D28" s="136">
        <v>42719</v>
      </c>
    </row>
    <row r="29" spans="2:4">
      <c r="B29" s="134" t="s">
        <v>2265</v>
      </c>
      <c r="C29" s="135">
        <v>27743.377000000004</v>
      </c>
      <c r="D29" s="136">
        <v>42901</v>
      </c>
    </row>
    <row r="30" spans="2:4">
      <c r="B30" s="134" t="s">
        <v>1852</v>
      </c>
      <c r="C30" s="135">
        <v>6886.2953101628791</v>
      </c>
      <c r="D30" s="136">
        <v>42521</v>
      </c>
    </row>
    <row r="31" spans="2:4">
      <c r="B31" s="134" t="s">
        <v>1835</v>
      </c>
      <c r="C31" s="135">
        <v>7807.3169099999977</v>
      </c>
      <c r="D31" s="136">
        <v>43100</v>
      </c>
    </row>
    <row r="32" spans="2:4">
      <c r="B32" s="134" t="s">
        <v>2272</v>
      </c>
      <c r="C32" s="135">
        <v>304.19011479600005</v>
      </c>
      <c r="D32" s="136">
        <v>42643</v>
      </c>
    </row>
    <row r="33" spans="2:6">
      <c r="B33" s="134" t="s">
        <v>2262</v>
      </c>
      <c r="C33" s="135">
        <v>1453.9525000000001</v>
      </c>
      <c r="D33" s="136">
        <v>43948</v>
      </c>
    </row>
    <row r="34" spans="2:6">
      <c r="B34" s="134" t="s">
        <v>2261</v>
      </c>
      <c r="C34" s="135">
        <v>8065.2163799999971</v>
      </c>
      <c r="D34" s="136">
        <v>43011</v>
      </c>
    </row>
    <row r="35" spans="2:6">
      <c r="B35" s="134" t="s">
        <v>2267</v>
      </c>
      <c r="C35" s="135">
        <v>7448.3624760835346</v>
      </c>
      <c r="D35" s="136">
        <v>43297</v>
      </c>
    </row>
    <row r="36" spans="2:6">
      <c r="B36" s="134" t="s">
        <v>2266</v>
      </c>
      <c r="C36" s="135">
        <v>16578.613398275578</v>
      </c>
      <c r="D36" s="136">
        <v>43297</v>
      </c>
    </row>
    <row r="37" spans="2:6">
      <c r="B37" s="134" t="s">
        <v>2263</v>
      </c>
      <c r="C37" s="135">
        <v>16952.031375999999</v>
      </c>
      <c r="D37" s="136">
        <v>43908</v>
      </c>
    </row>
    <row r="38" spans="2:6">
      <c r="B38" s="134" t="s">
        <v>2270</v>
      </c>
      <c r="C38" s="135">
        <v>27210.539000000001</v>
      </c>
      <c r="D38" s="136">
        <v>42551</v>
      </c>
    </row>
    <row r="39" spans="2:6">
      <c r="B39" s="134" t="s">
        <v>2257</v>
      </c>
      <c r="C39" s="135">
        <v>4070.9500989999997</v>
      </c>
      <c r="D39" s="136">
        <v>42551</v>
      </c>
    </row>
    <row r="40" spans="2:6">
      <c r="B40" s="134" t="s">
        <v>1832</v>
      </c>
      <c r="C40" s="135">
        <v>2937.4100158362876</v>
      </c>
      <c r="D40" s="136">
        <v>42735</v>
      </c>
    </row>
    <row r="41" spans="2:6">
      <c r="B41" s="134"/>
      <c r="C41" s="135"/>
      <c r="D41" s="136"/>
    </row>
    <row r="42" spans="2:6">
      <c r="B42" s="132" t="s">
        <v>53</v>
      </c>
      <c r="C42" s="137">
        <v>302234.1135876812</v>
      </c>
      <c r="D42" s="133"/>
    </row>
    <row r="43" spans="2:6">
      <c r="B43" s="134" t="s">
        <v>2211</v>
      </c>
      <c r="C43" s="135">
        <v>21278</v>
      </c>
      <c r="D43" s="136">
        <v>46054</v>
      </c>
    </row>
    <row r="44" spans="2:6">
      <c r="B44" s="134" t="s">
        <v>2202</v>
      </c>
      <c r="C44" s="135">
        <v>13214</v>
      </c>
      <c r="D44" s="136">
        <v>44621</v>
      </c>
    </row>
    <row r="45" spans="2:6">
      <c r="B45" s="134" t="s">
        <v>2203</v>
      </c>
      <c r="C45" s="135">
        <v>25596</v>
      </c>
      <c r="D45" s="136">
        <v>45748</v>
      </c>
      <c r="F45" s="147"/>
    </row>
    <row r="46" spans="2:6">
      <c r="B46" s="134" t="s">
        <v>2204</v>
      </c>
      <c r="C46" s="135">
        <v>22643</v>
      </c>
      <c r="D46" s="136">
        <v>44727</v>
      </c>
      <c r="F46" s="147"/>
    </row>
    <row r="47" spans="2:6">
      <c r="B47" s="134" t="s">
        <v>2212</v>
      </c>
      <c r="C47" s="135">
        <v>40523</v>
      </c>
      <c r="D47" s="136">
        <v>46082</v>
      </c>
      <c r="F47" s="147"/>
    </row>
    <row r="48" spans="2:6">
      <c r="B48" s="134" t="s">
        <v>2193</v>
      </c>
      <c r="C48" s="135">
        <v>567</v>
      </c>
      <c r="D48" s="136">
        <v>44196</v>
      </c>
      <c r="F48" s="147"/>
    </row>
    <row r="49" spans="2:6">
      <c r="B49" s="134" t="s">
        <v>2190</v>
      </c>
      <c r="C49" s="135">
        <v>153</v>
      </c>
      <c r="D49" s="136">
        <v>42648</v>
      </c>
      <c r="F49" s="147"/>
    </row>
    <row r="50" spans="2:6">
      <c r="B50" s="134" t="s">
        <v>2197</v>
      </c>
      <c r="C50" s="135">
        <v>5423</v>
      </c>
      <c r="D50" s="136">
        <v>44738</v>
      </c>
      <c r="F50" s="147"/>
    </row>
    <row r="51" spans="2:6">
      <c r="B51" s="134" t="s">
        <v>2189</v>
      </c>
      <c r="C51" s="135">
        <v>53</v>
      </c>
      <c r="D51" s="136">
        <v>43282</v>
      </c>
    </row>
    <row r="52" spans="2:6">
      <c r="B52" s="134" t="s">
        <v>2194</v>
      </c>
      <c r="C52" s="135">
        <v>1356</v>
      </c>
      <c r="D52" s="136">
        <v>44378</v>
      </c>
    </row>
    <row r="53" spans="2:6">
      <c r="B53" s="134" t="s">
        <v>2208</v>
      </c>
      <c r="C53" s="135">
        <v>145</v>
      </c>
      <c r="D53" s="136">
        <v>44727</v>
      </c>
    </row>
    <row r="54" spans="2:6">
      <c r="B54" s="134" t="s">
        <v>2198</v>
      </c>
      <c r="C54" s="135">
        <v>2401</v>
      </c>
      <c r="D54" s="136">
        <v>44008</v>
      </c>
    </row>
    <row r="55" spans="2:6">
      <c r="B55" s="134" t="s">
        <v>2192</v>
      </c>
      <c r="C55" s="135">
        <v>3389</v>
      </c>
      <c r="D55" s="136">
        <v>44305</v>
      </c>
    </row>
    <row r="56" spans="2:6">
      <c r="B56" s="134" t="s">
        <v>2201</v>
      </c>
      <c r="C56" s="135">
        <v>13306</v>
      </c>
      <c r="D56" s="136">
        <v>44836</v>
      </c>
    </row>
    <row r="57" spans="2:6">
      <c r="B57" s="134" t="s">
        <v>2191</v>
      </c>
      <c r="C57" s="135">
        <v>3960</v>
      </c>
      <c r="D57" s="136">
        <v>42767</v>
      </c>
    </row>
    <row r="58" spans="2:6">
      <c r="B58" s="134" t="s">
        <v>2199</v>
      </c>
      <c r="C58" s="135">
        <v>6007</v>
      </c>
      <c r="D58" s="136">
        <v>44992</v>
      </c>
    </row>
    <row r="59" spans="2:6">
      <c r="B59" s="134" t="s">
        <v>2206</v>
      </c>
      <c r="C59" s="135">
        <v>26528</v>
      </c>
      <c r="D59" s="136">
        <v>45838</v>
      </c>
    </row>
    <row r="60" spans="2:6">
      <c r="B60" s="134" t="s">
        <v>2195</v>
      </c>
      <c r="C60" s="135">
        <v>1206</v>
      </c>
      <c r="D60" s="136">
        <v>43076</v>
      </c>
    </row>
    <row r="61" spans="2:6">
      <c r="B61" s="134" t="s">
        <v>2205</v>
      </c>
      <c r="C61" s="135">
        <v>22019</v>
      </c>
      <c r="D61" s="136">
        <v>45806</v>
      </c>
    </row>
    <row r="62" spans="2:6">
      <c r="B62" s="134" t="s">
        <v>2207</v>
      </c>
      <c r="C62" s="135">
        <v>18456</v>
      </c>
      <c r="D62" s="136">
        <v>45383</v>
      </c>
    </row>
    <row r="63" spans="2:6">
      <c r="B63" s="134" t="s">
        <v>2196</v>
      </c>
      <c r="C63" s="135">
        <v>3889</v>
      </c>
      <c r="D63" s="136">
        <v>44924</v>
      </c>
    </row>
    <row r="64" spans="2:6">
      <c r="B64" s="134" t="s">
        <v>2213</v>
      </c>
      <c r="C64" s="135">
        <v>36719</v>
      </c>
      <c r="D64" s="136">
        <v>47177</v>
      </c>
    </row>
    <row r="65" spans="2:4">
      <c r="B65" s="134" t="s">
        <v>2200</v>
      </c>
      <c r="C65" s="135">
        <v>10522</v>
      </c>
      <c r="D65" s="136">
        <v>45536</v>
      </c>
    </row>
    <row r="66" spans="2:4">
      <c r="B66" s="134" t="s">
        <v>2268</v>
      </c>
      <c r="C66" s="135">
        <v>5902.8571722399984</v>
      </c>
      <c r="D66" s="136">
        <v>43100</v>
      </c>
    </row>
    <row r="67" spans="2:4">
      <c r="B67" s="134" t="s">
        <v>2271</v>
      </c>
      <c r="C67" s="135">
        <v>16978.256415441174</v>
      </c>
      <c r="D67" s="136">
        <v>44678</v>
      </c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 ht="409.6">
      <c r="B77" s="100"/>
      <c r="C77" s="100"/>
      <c r="D77" s="100"/>
    </row>
    <row r="78" spans="2:4" ht="409.6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</sheetData>
  <mergeCells count="1">
    <mergeCell ref="B6:D6"/>
  </mergeCells>
  <phoneticPr fontId="4" type="noConversion"/>
  <dataValidations count="1">
    <dataValidation allowBlank="1" showInputMessage="1" showErrorMessage="1" sqref="AE1:XFD2 D3:D5 B1:B5 C5 D1:AC2 B68:D1048576 E60:XFD1048576 E3:XFD58 E59:XFD59 A60:A1048576 A1:A58 A5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8" t="s" vm="1">
        <v>265</v>
      </c>
    </row>
    <row r="2" spans="2:18">
      <c r="B2" s="57" t="s">
        <v>201</v>
      </c>
      <c r="C2" s="78" t="s">
        <v>266</v>
      </c>
    </row>
    <row r="3" spans="2:18">
      <c r="B3" s="57" t="s">
        <v>203</v>
      </c>
      <c r="C3" s="78" t="s">
        <v>267</v>
      </c>
    </row>
    <row r="4" spans="2:18">
      <c r="B4" s="57" t="s">
        <v>204</v>
      </c>
      <c r="C4" s="78">
        <v>17013</v>
      </c>
    </row>
    <row r="6" spans="2:18" ht="26.25" customHeight="1">
      <c r="B6" s="169" t="s">
        <v>243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3" t="s">
        <v>139</v>
      </c>
      <c r="C7" s="31" t="s">
        <v>58</v>
      </c>
      <c r="D7" s="70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72</v>
      </c>
      <c r="O7" s="70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8.7109375" style="2" customWidth="1"/>
    <col min="4" max="4" width="6.5703125" style="2" bestFit="1" customWidth="1"/>
    <col min="5" max="5" width="8" style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11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202</v>
      </c>
      <c r="C1" s="78" t="s" vm="1">
        <v>265</v>
      </c>
    </row>
    <row r="2" spans="2:13">
      <c r="B2" s="57" t="s">
        <v>201</v>
      </c>
      <c r="C2" s="78" t="s">
        <v>266</v>
      </c>
    </row>
    <row r="3" spans="2:13">
      <c r="B3" s="57" t="s">
        <v>203</v>
      </c>
      <c r="C3" s="78" t="s">
        <v>267</v>
      </c>
    </row>
    <row r="4" spans="2:13">
      <c r="B4" s="57" t="s">
        <v>204</v>
      </c>
      <c r="C4" s="78">
        <v>17013</v>
      </c>
    </row>
    <row r="6" spans="2:13" ht="26.25" customHeight="1">
      <c r="B6" s="159" t="s">
        <v>232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</row>
    <row r="7" spans="2:13" s="3" customFormat="1" ht="63">
      <c r="B7" s="13" t="s">
        <v>138</v>
      </c>
      <c r="C7" s="14" t="s">
        <v>58</v>
      </c>
      <c r="D7" s="14" t="s">
        <v>140</v>
      </c>
      <c r="E7" s="14" t="s">
        <v>15</v>
      </c>
      <c r="F7" s="14" t="s">
        <v>81</v>
      </c>
      <c r="G7" s="14" t="s">
        <v>124</v>
      </c>
      <c r="H7" s="14" t="s">
        <v>17</v>
      </c>
      <c r="I7" s="14" t="s">
        <v>19</v>
      </c>
      <c r="J7" s="14" t="s">
        <v>75</v>
      </c>
      <c r="K7" s="14" t="s">
        <v>205</v>
      </c>
      <c r="L7" s="14" t="s">
        <v>206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9" t="s">
        <v>57</v>
      </c>
      <c r="C10" s="80"/>
      <c r="D10" s="80"/>
      <c r="E10" s="80"/>
      <c r="F10" s="80"/>
      <c r="G10" s="80"/>
      <c r="H10" s="80"/>
      <c r="I10" s="80"/>
      <c r="J10" s="88">
        <v>1911406.1529799998</v>
      </c>
      <c r="K10" s="89">
        <v>1</v>
      </c>
      <c r="L10" s="89">
        <v>9.5994655316209959E-2</v>
      </c>
    </row>
    <row r="11" spans="2:13">
      <c r="B11" s="81" t="s">
        <v>260</v>
      </c>
      <c r="C11" s="82"/>
      <c r="D11" s="82"/>
      <c r="E11" s="82"/>
      <c r="F11" s="82"/>
      <c r="G11" s="82"/>
      <c r="H11" s="82"/>
      <c r="I11" s="82"/>
      <c r="J11" s="91">
        <v>1638057.8971999998</v>
      </c>
      <c r="K11" s="92">
        <v>0.85699101399572597</v>
      </c>
      <c r="L11" s="92">
        <v>8.2266556997608986E-2</v>
      </c>
    </row>
    <row r="12" spans="2:13">
      <c r="B12" s="101" t="s">
        <v>55</v>
      </c>
      <c r="C12" s="82"/>
      <c r="D12" s="82"/>
      <c r="E12" s="82"/>
      <c r="F12" s="82"/>
      <c r="G12" s="82"/>
      <c r="H12" s="82"/>
      <c r="I12" s="82"/>
      <c r="J12" s="91">
        <v>1579332.1775</v>
      </c>
      <c r="K12" s="92">
        <v>0.82626718295205026</v>
      </c>
      <c r="L12" s="92">
        <v>7.9317233426577857E-2</v>
      </c>
    </row>
    <row r="13" spans="2:13">
      <c r="B13" s="87" t="s">
        <v>2099</v>
      </c>
      <c r="C13" s="84" t="s">
        <v>2100</v>
      </c>
      <c r="D13" s="84">
        <v>26</v>
      </c>
      <c r="E13" s="84" t="s">
        <v>2101</v>
      </c>
      <c r="F13" s="84" t="s">
        <v>183</v>
      </c>
      <c r="G13" s="97" t="s">
        <v>187</v>
      </c>
      <c r="H13" s="98">
        <v>0</v>
      </c>
      <c r="I13" s="98">
        <v>0</v>
      </c>
      <c r="J13" s="94">
        <v>137955.08815999998</v>
      </c>
      <c r="K13" s="95">
        <v>7.217465944897139E-2</v>
      </c>
      <c r="L13" s="95">
        <v>6.9283815563688442E-3</v>
      </c>
    </row>
    <row r="14" spans="2:13">
      <c r="B14" s="87" t="s">
        <v>2102</v>
      </c>
      <c r="C14" s="84" t="s">
        <v>2103</v>
      </c>
      <c r="D14" s="84">
        <v>12</v>
      </c>
      <c r="E14" s="84" t="s">
        <v>356</v>
      </c>
      <c r="F14" s="84" t="s">
        <v>185</v>
      </c>
      <c r="G14" s="97" t="s">
        <v>187</v>
      </c>
      <c r="H14" s="98">
        <v>0</v>
      </c>
      <c r="I14" s="98">
        <v>0</v>
      </c>
      <c r="J14" s="94">
        <v>332058.67398999998</v>
      </c>
      <c r="K14" s="95">
        <v>0.17372481169023135</v>
      </c>
      <c r="L14" s="95">
        <v>1.6676653418077239E-2</v>
      </c>
    </row>
    <row r="15" spans="2:13">
      <c r="B15" s="87" t="s">
        <v>2104</v>
      </c>
      <c r="C15" s="84" t="s">
        <v>2105</v>
      </c>
      <c r="D15" s="84">
        <v>10</v>
      </c>
      <c r="E15" s="84" t="s">
        <v>356</v>
      </c>
      <c r="F15" s="84" t="s">
        <v>185</v>
      </c>
      <c r="G15" s="97" t="s">
        <v>187</v>
      </c>
      <c r="H15" s="98">
        <v>0</v>
      </c>
      <c r="I15" s="98">
        <v>0</v>
      </c>
      <c r="J15" s="94">
        <v>1109299.1052699999</v>
      </c>
      <c r="K15" s="95">
        <v>0.58035760926087554</v>
      </c>
      <c r="L15" s="95">
        <v>5.5711228661137403E-2</v>
      </c>
    </row>
    <row r="16" spans="2:13">
      <c r="B16" s="87" t="s">
        <v>2106</v>
      </c>
      <c r="C16" s="84" t="s">
        <v>2107</v>
      </c>
      <c r="D16" s="84">
        <v>20</v>
      </c>
      <c r="E16" s="84" t="s">
        <v>356</v>
      </c>
      <c r="F16" s="84" t="s">
        <v>185</v>
      </c>
      <c r="G16" s="97" t="s">
        <v>187</v>
      </c>
      <c r="H16" s="98">
        <v>0</v>
      </c>
      <c r="I16" s="98">
        <v>0</v>
      </c>
      <c r="J16" s="94">
        <v>19.310080000000003</v>
      </c>
      <c r="K16" s="95">
        <v>1.0102551971957608E-5</v>
      </c>
      <c r="L16" s="95">
        <v>9.6979099436216774E-7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95"/>
      <c r="L17" s="84"/>
    </row>
    <row r="18" spans="2:16">
      <c r="B18" s="101" t="s">
        <v>56</v>
      </c>
      <c r="C18" s="82"/>
      <c r="D18" s="82"/>
      <c r="E18" s="82"/>
      <c r="F18" s="82"/>
      <c r="G18" s="82"/>
      <c r="H18" s="82"/>
      <c r="I18" s="82"/>
      <c r="J18" s="91">
        <v>58725.719700000001</v>
      </c>
      <c r="K18" s="92">
        <v>3.0723831043675879E-2</v>
      </c>
      <c r="L18" s="92">
        <v>2.9493235710311371E-3</v>
      </c>
    </row>
    <row r="19" spans="2:16">
      <c r="B19" s="87" t="s">
        <v>2099</v>
      </c>
      <c r="C19" s="84" t="s">
        <v>2108</v>
      </c>
      <c r="D19" s="84">
        <v>26</v>
      </c>
      <c r="E19" s="84" t="s">
        <v>2101</v>
      </c>
      <c r="F19" s="84" t="s">
        <v>183</v>
      </c>
      <c r="G19" s="97" t="s">
        <v>189</v>
      </c>
      <c r="H19" s="98">
        <v>0</v>
      </c>
      <c r="I19" s="98">
        <v>0</v>
      </c>
      <c r="J19" s="94">
        <v>49.314569999999996</v>
      </c>
      <c r="K19" s="95">
        <v>2.5800152376362054E-5</v>
      </c>
      <c r="L19" s="95">
        <v>2.4766767344745706E-6</v>
      </c>
    </row>
    <row r="20" spans="2:16">
      <c r="B20" s="87" t="s">
        <v>2099</v>
      </c>
      <c r="C20" s="84" t="s">
        <v>2109</v>
      </c>
      <c r="D20" s="84">
        <v>26</v>
      </c>
      <c r="E20" s="84" t="s">
        <v>2101</v>
      </c>
      <c r="F20" s="84" t="s">
        <v>183</v>
      </c>
      <c r="G20" s="97" t="s">
        <v>186</v>
      </c>
      <c r="H20" s="98">
        <v>0</v>
      </c>
      <c r="I20" s="98">
        <v>0</v>
      </c>
      <c r="J20" s="94">
        <v>8114.3393799999994</v>
      </c>
      <c r="K20" s="95">
        <v>4.2452198698582433E-3</v>
      </c>
      <c r="L20" s="95">
        <v>4.0751841814856774E-4</v>
      </c>
    </row>
    <row r="21" spans="2:16">
      <c r="B21" s="87" t="s">
        <v>2099</v>
      </c>
      <c r="C21" s="84" t="s">
        <v>2110</v>
      </c>
      <c r="D21" s="84">
        <v>26</v>
      </c>
      <c r="E21" s="84" t="s">
        <v>2101</v>
      </c>
      <c r="F21" s="84" t="s">
        <v>183</v>
      </c>
      <c r="G21" s="97" t="s">
        <v>188</v>
      </c>
      <c r="H21" s="98">
        <v>0</v>
      </c>
      <c r="I21" s="98">
        <v>0</v>
      </c>
      <c r="J21" s="94">
        <v>236.51173</v>
      </c>
      <c r="K21" s="95">
        <v>1.2373703497357884E-4</v>
      </c>
      <c r="L21" s="95">
        <v>1.1878094022138517E-5</v>
      </c>
    </row>
    <row r="22" spans="2:16">
      <c r="B22" s="87" t="s">
        <v>2099</v>
      </c>
      <c r="C22" s="84" t="s">
        <v>2111</v>
      </c>
      <c r="D22" s="84">
        <v>26</v>
      </c>
      <c r="E22" s="84" t="s">
        <v>2101</v>
      </c>
      <c r="F22" s="84" t="s">
        <v>183</v>
      </c>
      <c r="G22" s="97" t="s">
        <v>196</v>
      </c>
      <c r="H22" s="98">
        <v>0</v>
      </c>
      <c r="I22" s="98">
        <v>0</v>
      </c>
      <c r="J22" s="94">
        <v>5.1369999999999999E-2</v>
      </c>
      <c r="K22" s="95">
        <v>2.687550205900039E-8</v>
      </c>
      <c r="L22" s="95">
        <v>2.5799045566038336E-9</v>
      </c>
    </row>
    <row r="23" spans="2:16">
      <c r="B23" s="87" t="s">
        <v>2099</v>
      </c>
      <c r="C23" s="84" t="s">
        <v>2112</v>
      </c>
      <c r="D23" s="84">
        <v>26</v>
      </c>
      <c r="E23" s="84" t="s">
        <v>2101</v>
      </c>
      <c r="F23" s="84" t="s">
        <v>183</v>
      </c>
      <c r="G23" s="97" t="s">
        <v>191</v>
      </c>
      <c r="H23" s="98">
        <v>0</v>
      </c>
      <c r="I23" s="98">
        <v>0</v>
      </c>
      <c r="J23" s="94">
        <v>0.60914000000000001</v>
      </c>
      <c r="K23" s="95">
        <v>3.186868468798812E-7</v>
      </c>
      <c r="L23" s="95">
        <v>3.0592234020043978E-8</v>
      </c>
    </row>
    <row r="24" spans="2:16">
      <c r="B24" s="87" t="s">
        <v>2102</v>
      </c>
      <c r="C24" s="84" t="s">
        <v>2113</v>
      </c>
      <c r="D24" s="84">
        <v>12</v>
      </c>
      <c r="E24" s="84" t="s">
        <v>356</v>
      </c>
      <c r="F24" s="84" t="s">
        <v>185</v>
      </c>
      <c r="G24" s="97" t="s">
        <v>189</v>
      </c>
      <c r="H24" s="98">
        <v>0</v>
      </c>
      <c r="I24" s="98">
        <v>0</v>
      </c>
      <c r="J24" s="94">
        <v>42.816609999999997</v>
      </c>
      <c r="K24" s="95">
        <v>2.2400581861289015E-5</v>
      </c>
      <c r="L24" s="95">
        <v>2.1503361346569837E-6</v>
      </c>
    </row>
    <row r="25" spans="2:16">
      <c r="B25" s="87" t="s">
        <v>2102</v>
      </c>
      <c r="C25" s="84" t="s">
        <v>2114</v>
      </c>
      <c r="D25" s="84">
        <v>12</v>
      </c>
      <c r="E25" s="84" t="s">
        <v>356</v>
      </c>
      <c r="F25" s="84" t="s">
        <v>185</v>
      </c>
      <c r="G25" s="97" t="s">
        <v>186</v>
      </c>
      <c r="H25" s="98">
        <v>0</v>
      </c>
      <c r="I25" s="98">
        <v>0</v>
      </c>
      <c r="J25" s="94">
        <v>8529.2777899999983</v>
      </c>
      <c r="K25" s="95">
        <v>4.4623052911608183E-3</v>
      </c>
      <c r="L25" s="95">
        <v>4.2835745834068271E-4</v>
      </c>
    </row>
    <row r="26" spans="2:16">
      <c r="B26" s="87" t="s">
        <v>2102</v>
      </c>
      <c r="C26" s="84" t="s">
        <v>2115</v>
      </c>
      <c r="D26" s="84">
        <v>12</v>
      </c>
      <c r="E26" s="84" t="s">
        <v>356</v>
      </c>
      <c r="F26" s="84" t="s">
        <v>185</v>
      </c>
      <c r="G26" s="97" t="s">
        <v>188</v>
      </c>
      <c r="H26" s="98">
        <v>0</v>
      </c>
      <c r="I26" s="98">
        <v>0</v>
      </c>
      <c r="J26" s="94">
        <v>0.10581</v>
      </c>
      <c r="K26" s="95">
        <v>5.5357151505992438E-8</v>
      </c>
      <c r="L26" s="95">
        <v>5.3139906781049568E-9</v>
      </c>
    </row>
    <row r="27" spans="2:16">
      <c r="B27" s="87" t="s">
        <v>2102</v>
      </c>
      <c r="C27" s="84" t="s">
        <v>2116</v>
      </c>
      <c r="D27" s="84">
        <v>12</v>
      </c>
      <c r="E27" s="84" t="s">
        <v>356</v>
      </c>
      <c r="F27" s="84" t="s">
        <v>185</v>
      </c>
      <c r="G27" s="97" t="s">
        <v>196</v>
      </c>
      <c r="H27" s="98">
        <v>0</v>
      </c>
      <c r="I27" s="98">
        <v>0</v>
      </c>
      <c r="J27" s="94">
        <v>0.20471999999999999</v>
      </c>
      <c r="K27" s="95">
        <v>1.0710439520184076E-7</v>
      </c>
      <c r="L27" s="95">
        <v>1.0281449500251834E-8</v>
      </c>
    </row>
    <row r="28" spans="2:16">
      <c r="B28" s="87" t="s">
        <v>2104</v>
      </c>
      <c r="C28" s="84" t="s">
        <v>2117</v>
      </c>
      <c r="D28" s="84">
        <v>10</v>
      </c>
      <c r="E28" s="84" t="s">
        <v>356</v>
      </c>
      <c r="F28" s="84" t="s">
        <v>185</v>
      </c>
      <c r="G28" s="97" t="s">
        <v>189</v>
      </c>
      <c r="H28" s="98">
        <v>0</v>
      </c>
      <c r="I28" s="98">
        <v>0</v>
      </c>
      <c r="J28" s="94">
        <v>1.5154100000000001</v>
      </c>
      <c r="K28" s="95">
        <v>7.9282469486528689E-7</v>
      </c>
      <c r="L28" s="95">
        <v>7.6106933309772551E-8</v>
      </c>
    </row>
    <row r="29" spans="2:16">
      <c r="B29" s="87" t="s">
        <v>2104</v>
      </c>
      <c r="C29" s="84" t="s">
        <v>2118</v>
      </c>
      <c r="D29" s="84">
        <v>10</v>
      </c>
      <c r="E29" s="84" t="s">
        <v>356</v>
      </c>
      <c r="F29" s="84" t="s">
        <v>185</v>
      </c>
      <c r="G29" s="97" t="s">
        <v>186</v>
      </c>
      <c r="H29" s="98">
        <v>0</v>
      </c>
      <c r="I29" s="98">
        <v>0</v>
      </c>
      <c r="J29" s="94">
        <v>41747.588060000002</v>
      </c>
      <c r="K29" s="95">
        <v>2.1841296259778667E-2</v>
      </c>
      <c r="L29" s="95">
        <v>2.0966477061166791E-3</v>
      </c>
      <c r="N29" s="122"/>
      <c r="O29" s="122"/>
      <c r="P29" s="122"/>
    </row>
    <row r="30" spans="2:16">
      <c r="B30" s="87" t="s">
        <v>2104</v>
      </c>
      <c r="C30" s="84" t="s">
        <v>2119</v>
      </c>
      <c r="D30" s="84">
        <v>10</v>
      </c>
      <c r="E30" s="84" t="s">
        <v>356</v>
      </c>
      <c r="F30" s="84" t="s">
        <v>185</v>
      </c>
      <c r="G30" s="97" t="s">
        <v>195</v>
      </c>
      <c r="H30" s="98">
        <v>0</v>
      </c>
      <c r="I30" s="98">
        <v>0</v>
      </c>
      <c r="J30" s="94">
        <v>2.027E-2</v>
      </c>
      <c r="K30" s="95">
        <v>1.0604758161104496E-8</v>
      </c>
      <c r="L30" s="95">
        <v>1.0180001043869905E-9</v>
      </c>
    </row>
    <row r="31" spans="2:16">
      <c r="B31" s="87" t="s">
        <v>2104</v>
      </c>
      <c r="C31" s="84" t="s">
        <v>2120</v>
      </c>
      <c r="D31" s="84">
        <v>10</v>
      </c>
      <c r="E31" s="84" t="s">
        <v>356</v>
      </c>
      <c r="F31" s="84" t="s">
        <v>185</v>
      </c>
      <c r="G31" s="97" t="s">
        <v>188</v>
      </c>
      <c r="H31" s="98">
        <v>0</v>
      </c>
      <c r="I31" s="98">
        <v>0</v>
      </c>
      <c r="J31" s="94">
        <v>3.3648400000000001</v>
      </c>
      <c r="K31" s="95">
        <v>1.7604003182442451E-6</v>
      </c>
      <c r="L31" s="95">
        <v>1.6898902176840264E-7</v>
      </c>
    </row>
    <row r="32" spans="2:16">
      <c r="B32" s="83"/>
      <c r="C32" s="84"/>
      <c r="D32" s="84"/>
      <c r="E32" s="84"/>
      <c r="F32" s="84"/>
      <c r="G32" s="84"/>
      <c r="H32" s="84"/>
      <c r="I32" s="84"/>
      <c r="J32" s="84"/>
      <c r="K32" s="95"/>
      <c r="L32" s="84"/>
    </row>
    <row r="33" spans="2:16">
      <c r="B33" s="81" t="s">
        <v>259</v>
      </c>
      <c r="C33" s="82"/>
      <c r="D33" s="82"/>
      <c r="E33" s="82"/>
      <c r="F33" s="82"/>
      <c r="G33" s="82"/>
      <c r="H33" s="82"/>
      <c r="I33" s="82"/>
      <c r="J33" s="91">
        <v>273348.25577999995</v>
      </c>
      <c r="K33" s="92">
        <v>0.14300898600427397</v>
      </c>
      <c r="L33" s="92">
        <v>1.3728098318600975E-2</v>
      </c>
    </row>
    <row r="34" spans="2:16">
      <c r="B34" s="101" t="s">
        <v>56</v>
      </c>
      <c r="C34" s="82"/>
      <c r="D34" s="82"/>
      <c r="E34" s="82"/>
      <c r="F34" s="82"/>
      <c r="G34" s="82"/>
      <c r="H34" s="82"/>
      <c r="I34" s="82"/>
      <c r="J34" s="91">
        <v>273348.25577999995</v>
      </c>
      <c r="K34" s="92">
        <v>0.14300898600427397</v>
      </c>
      <c r="L34" s="92">
        <v>1.3728098318600975E-2</v>
      </c>
    </row>
    <row r="35" spans="2:16">
      <c r="B35" s="87" t="s">
        <v>2122</v>
      </c>
      <c r="C35" s="84" t="s">
        <v>2123</v>
      </c>
      <c r="D35" s="84">
        <v>91</v>
      </c>
      <c r="E35" s="84" t="s">
        <v>2101</v>
      </c>
      <c r="F35" s="84" t="s">
        <v>2124</v>
      </c>
      <c r="G35" s="97" t="s">
        <v>189</v>
      </c>
      <c r="H35" s="98">
        <v>0</v>
      </c>
      <c r="I35" s="98">
        <v>0</v>
      </c>
      <c r="J35" s="94">
        <v>37555.83281</v>
      </c>
      <c r="K35" s="95">
        <v>1.9648274518447136E-2</v>
      </c>
      <c r="L35" s="95">
        <v>1.8861293399566042E-3</v>
      </c>
    </row>
    <row r="36" spans="2:16">
      <c r="B36" s="87" t="s">
        <v>2122</v>
      </c>
      <c r="C36" s="84" t="s">
        <v>2125</v>
      </c>
      <c r="D36" s="84">
        <v>91</v>
      </c>
      <c r="E36" s="84" t="s">
        <v>2101</v>
      </c>
      <c r="F36" s="84" t="s">
        <v>2124</v>
      </c>
      <c r="G36" s="97" t="s">
        <v>186</v>
      </c>
      <c r="H36" s="98">
        <v>0</v>
      </c>
      <c r="I36" s="98">
        <v>0</v>
      </c>
      <c r="J36" s="94">
        <v>178630.04154000001</v>
      </c>
      <c r="K36" s="95">
        <v>9.3454780011827818E-2</v>
      </c>
      <c r="L36" s="95">
        <v>8.9711593948876393E-3</v>
      </c>
      <c r="N36" s="122"/>
      <c r="O36" s="122"/>
      <c r="P36" s="122"/>
    </row>
    <row r="37" spans="2:16">
      <c r="B37" s="87" t="s">
        <v>2122</v>
      </c>
      <c r="C37" s="84" t="s">
        <v>2126</v>
      </c>
      <c r="D37" s="84">
        <v>91</v>
      </c>
      <c r="E37" s="84" t="s">
        <v>2101</v>
      </c>
      <c r="F37" s="84" t="s">
        <v>2124</v>
      </c>
      <c r="G37" s="97" t="s">
        <v>1565</v>
      </c>
      <c r="H37" s="98">
        <v>0</v>
      </c>
      <c r="I37" s="98">
        <v>0</v>
      </c>
      <c r="J37" s="94">
        <v>78.531399999999991</v>
      </c>
      <c r="K37" s="95">
        <v>4.1085668724862429E-5</v>
      </c>
      <c r="L37" s="95">
        <v>3.9440046076791562E-6</v>
      </c>
    </row>
    <row r="38" spans="2:16">
      <c r="B38" s="87" t="s">
        <v>2122</v>
      </c>
      <c r="C38" s="84" t="s">
        <v>2127</v>
      </c>
      <c r="D38" s="84">
        <v>91</v>
      </c>
      <c r="E38" s="84" t="s">
        <v>2101</v>
      </c>
      <c r="F38" s="84" t="s">
        <v>2124</v>
      </c>
      <c r="G38" s="97" t="s">
        <v>195</v>
      </c>
      <c r="H38" s="98">
        <v>0</v>
      </c>
      <c r="I38" s="98">
        <v>0</v>
      </c>
      <c r="J38" s="94">
        <v>19.317830000000001</v>
      </c>
      <c r="K38" s="95">
        <v>1.0106606578555957E-5</v>
      </c>
      <c r="L38" s="95">
        <v>9.7018021492501912E-7</v>
      </c>
    </row>
    <row r="39" spans="2:16">
      <c r="B39" s="87" t="s">
        <v>2122</v>
      </c>
      <c r="C39" s="84" t="s">
        <v>2128</v>
      </c>
      <c r="D39" s="84">
        <v>91</v>
      </c>
      <c r="E39" s="84" t="s">
        <v>2101</v>
      </c>
      <c r="F39" s="84" t="s">
        <v>2124</v>
      </c>
      <c r="G39" s="97" t="s">
        <v>196</v>
      </c>
      <c r="H39" s="98">
        <v>0</v>
      </c>
      <c r="I39" s="98">
        <v>0</v>
      </c>
      <c r="J39" s="94">
        <v>18632.326730000001</v>
      </c>
      <c r="K39" s="95">
        <v>9.7479683744614177E-3</v>
      </c>
      <c r="L39" s="95">
        <v>9.3575286413973924E-4</v>
      </c>
    </row>
    <row r="40" spans="2:16">
      <c r="B40" s="87" t="s">
        <v>2122</v>
      </c>
      <c r="C40" s="84" t="s">
        <v>2129</v>
      </c>
      <c r="D40" s="84">
        <v>91</v>
      </c>
      <c r="E40" s="84" t="s">
        <v>2101</v>
      </c>
      <c r="F40" s="84" t="s">
        <v>2124</v>
      </c>
      <c r="G40" s="97" t="s">
        <v>188</v>
      </c>
      <c r="H40" s="98">
        <v>0</v>
      </c>
      <c r="I40" s="98">
        <v>0</v>
      </c>
      <c r="J40" s="94">
        <v>38320.49538</v>
      </c>
      <c r="K40" s="95">
        <v>2.0048326892877263E-2</v>
      </c>
      <c r="L40" s="95">
        <v>1.9245322297484554E-3</v>
      </c>
    </row>
    <row r="41" spans="2:16">
      <c r="B41" s="87" t="s">
        <v>2122</v>
      </c>
      <c r="C41" s="84" t="s">
        <v>2130</v>
      </c>
      <c r="D41" s="84">
        <v>91</v>
      </c>
      <c r="E41" s="84" t="s">
        <v>2101</v>
      </c>
      <c r="F41" s="84" t="s">
        <v>2124</v>
      </c>
      <c r="G41" s="97" t="s">
        <v>193</v>
      </c>
      <c r="H41" s="98">
        <v>0</v>
      </c>
      <c r="I41" s="98">
        <v>0</v>
      </c>
      <c r="J41" s="94">
        <v>5.0985899999999997</v>
      </c>
      <c r="K41" s="95">
        <v>2.6674550524235701E-6</v>
      </c>
      <c r="L41" s="95">
        <v>2.5606142832888338E-7</v>
      </c>
    </row>
    <row r="42" spans="2:16">
      <c r="B42" s="87" t="s">
        <v>2122</v>
      </c>
      <c r="C42" s="84" t="s">
        <v>2131</v>
      </c>
      <c r="D42" s="84">
        <v>91</v>
      </c>
      <c r="E42" s="84" t="s">
        <v>2101</v>
      </c>
      <c r="F42" s="84" t="s">
        <v>2124</v>
      </c>
      <c r="G42" s="97" t="s">
        <v>194</v>
      </c>
      <c r="H42" s="98">
        <v>0</v>
      </c>
      <c r="I42" s="98">
        <v>0</v>
      </c>
      <c r="J42" s="94">
        <v>2.4319000000000002</v>
      </c>
      <c r="K42" s="95">
        <v>1.2723093918100654E-6</v>
      </c>
      <c r="L42" s="95">
        <v>1.2213490152238395E-7</v>
      </c>
    </row>
    <row r="43" spans="2:16">
      <c r="B43" s="87" t="s">
        <v>2122</v>
      </c>
      <c r="C43" s="84" t="s">
        <v>2132</v>
      </c>
      <c r="D43" s="84">
        <v>91</v>
      </c>
      <c r="E43" s="84" t="s">
        <v>2101</v>
      </c>
      <c r="F43" s="84" t="s">
        <v>2124</v>
      </c>
      <c r="G43" s="97" t="s">
        <v>194</v>
      </c>
      <c r="H43" s="98">
        <v>0</v>
      </c>
      <c r="I43" s="98">
        <v>0</v>
      </c>
      <c r="J43" s="94">
        <v>57.412399999999998</v>
      </c>
      <c r="K43" s="95">
        <v>3.0036734950596728E-5</v>
      </c>
      <c r="L43" s="95">
        <v>2.8833660184068896E-6</v>
      </c>
    </row>
    <row r="44" spans="2:16">
      <c r="B44" s="87" t="s">
        <v>2122</v>
      </c>
      <c r="C44" s="84" t="s">
        <v>2133</v>
      </c>
      <c r="D44" s="84">
        <v>91</v>
      </c>
      <c r="E44" s="84" t="s">
        <v>2101</v>
      </c>
      <c r="F44" s="84" t="s">
        <v>2124</v>
      </c>
      <c r="G44" s="97" t="s">
        <v>2134</v>
      </c>
      <c r="H44" s="98">
        <v>0</v>
      </c>
      <c r="I44" s="98">
        <v>0</v>
      </c>
      <c r="J44" s="94">
        <v>23.982410000000002</v>
      </c>
      <c r="K44" s="95">
        <v>1.2546998429721464E-5</v>
      </c>
      <c r="L44" s="95">
        <v>1.2044447895141395E-6</v>
      </c>
    </row>
    <row r="45" spans="2:16">
      <c r="B45" s="87" t="s">
        <v>2122</v>
      </c>
      <c r="C45" s="84" t="s">
        <v>2135</v>
      </c>
      <c r="D45" s="84">
        <v>91</v>
      </c>
      <c r="E45" s="84" t="s">
        <v>2101</v>
      </c>
      <c r="F45" s="84" t="s">
        <v>2124</v>
      </c>
      <c r="G45" s="97" t="s">
        <v>191</v>
      </c>
      <c r="H45" s="98">
        <v>0</v>
      </c>
      <c r="I45" s="98">
        <v>0</v>
      </c>
      <c r="J45" s="94">
        <v>4.947E-2</v>
      </c>
      <c r="K45" s="95">
        <v>2.5881469473598391E-8</v>
      </c>
      <c r="L45" s="95">
        <v>2.4844827411950873E-9</v>
      </c>
    </row>
    <row r="46" spans="2:16">
      <c r="B46" s="87" t="s">
        <v>2122</v>
      </c>
      <c r="C46" s="84" t="s">
        <v>2136</v>
      </c>
      <c r="D46" s="84">
        <v>91</v>
      </c>
      <c r="E46" s="84" t="s">
        <v>2101</v>
      </c>
      <c r="F46" s="84" t="s">
        <v>2124</v>
      </c>
      <c r="G46" s="97" t="s">
        <v>197</v>
      </c>
      <c r="H46" s="98">
        <v>0</v>
      </c>
      <c r="I46" s="98">
        <v>0</v>
      </c>
      <c r="J46" s="94">
        <v>22.735319999999998</v>
      </c>
      <c r="K46" s="95">
        <v>1.1894552062916735E-5</v>
      </c>
      <c r="L46" s="95">
        <v>1.1418134254204061E-6</v>
      </c>
    </row>
    <row r="47" spans="2:16">
      <c r="B47" s="149"/>
      <c r="C47" s="149"/>
      <c r="D47" s="150"/>
      <c r="E47" s="150"/>
      <c r="F47" s="150"/>
      <c r="G47" s="150"/>
      <c r="H47" s="150"/>
      <c r="I47" s="150"/>
      <c r="J47" s="150"/>
      <c r="K47" s="150"/>
      <c r="L47" s="150"/>
    </row>
    <row r="48" spans="2:16">
      <c r="B48" s="149"/>
      <c r="C48" s="149"/>
      <c r="D48" s="150"/>
      <c r="E48" s="150"/>
      <c r="F48" s="150"/>
      <c r="G48" s="150"/>
      <c r="H48" s="150"/>
      <c r="I48" s="150"/>
      <c r="J48" s="150"/>
      <c r="K48" s="150"/>
      <c r="L48" s="150"/>
    </row>
    <row r="49" spans="2:12">
      <c r="B49" s="151" t="s">
        <v>2179</v>
      </c>
      <c r="C49" s="149"/>
      <c r="D49" s="150"/>
      <c r="E49" s="150"/>
      <c r="F49" s="150"/>
      <c r="G49" s="150"/>
      <c r="H49" s="150"/>
      <c r="I49" s="150"/>
      <c r="J49" s="150"/>
      <c r="K49" s="150"/>
      <c r="L49" s="150"/>
    </row>
    <row r="50" spans="2:12">
      <c r="B50" s="151" t="s">
        <v>135</v>
      </c>
      <c r="C50" s="149"/>
      <c r="D50" s="150"/>
      <c r="E50" s="150"/>
      <c r="F50" s="150"/>
      <c r="G50" s="150"/>
      <c r="H50" s="150"/>
      <c r="I50" s="150"/>
      <c r="J50" s="150"/>
      <c r="K50" s="150"/>
      <c r="L50" s="150"/>
    </row>
    <row r="51" spans="2:12">
      <c r="B51" s="152"/>
      <c r="C51" s="149"/>
      <c r="D51" s="150"/>
      <c r="E51" s="150"/>
      <c r="F51" s="150"/>
      <c r="G51" s="150"/>
      <c r="H51" s="150"/>
      <c r="I51" s="150"/>
      <c r="J51" s="150"/>
      <c r="K51" s="150"/>
      <c r="L51" s="150"/>
    </row>
    <row r="52" spans="2:12">
      <c r="B52" s="149"/>
      <c r="C52" s="149"/>
      <c r="D52" s="150"/>
      <c r="E52" s="150"/>
      <c r="F52" s="150"/>
      <c r="G52" s="150"/>
      <c r="H52" s="150"/>
      <c r="I52" s="150"/>
      <c r="J52" s="150"/>
      <c r="K52" s="150"/>
      <c r="L52" s="150"/>
    </row>
    <row r="53" spans="2:12">
      <c r="D53" s="1"/>
    </row>
    <row r="54" spans="2:12">
      <c r="D54" s="1"/>
    </row>
    <row r="55" spans="2:12">
      <c r="D55" s="1"/>
    </row>
    <row r="56" spans="2:12"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16.140625" style="2" customWidth="1"/>
    <col min="4" max="4" width="7.140625" style="2" bestFit="1" customWidth="1"/>
    <col min="5" max="5" width="6.710937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10.7109375" style="1" customWidth="1"/>
    <col min="12" max="12" width="14.28515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10.8554687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8" t="s" vm="1">
        <v>265</v>
      </c>
    </row>
    <row r="2" spans="2:18">
      <c r="B2" s="57" t="s">
        <v>201</v>
      </c>
      <c r="C2" s="78" t="s">
        <v>266</v>
      </c>
    </row>
    <row r="3" spans="2:18">
      <c r="B3" s="57" t="s">
        <v>203</v>
      </c>
      <c r="C3" s="78" t="s">
        <v>267</v>
      </c>
    </row>
    <row r="4" spans="2:18">
      <c r="B4" s="57" t="s">
        <v>204</v>
      </c>
      <c r="C4" s="78">
        <v>17013</v>
      </c>
    </row>
    <row r="6" spans="2:18" ht="26.25" customHeight="1">
      <c r="B6" s="169" t="s">
        <v>244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63">
      <c r="B7" s="23" t="s">
        <v>139</v>
      </c>
      <c r="C7" s="31" t="s">
        <v>58</v>
      </c>
      <c r="D7" s="70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72</v>
      </c>
      <c r="O7" s="70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247</v>
      </c>
      <c r="C10" s="124"/>
      <c r="D10" s="124"/>
      <c r="E10" s="124"/>
      <c r="F10" s="124"/>
      <c r="G10" s="124"/>
      <c r="H10" s="125">
        <v>3.3577503238277089</v>
      </c>
      <c r="I10" s="124"/>
      <c r="J10" s="124"/>
      <c r="K10" s="131">
        <v>7.0909906094826128E-2</v>
      </c>
      <c r="L10" s="125"/>
      <c r="M10" s="125">
        <v>88061.812380000032</v>
      </c>
      <c r="N10" s="124"/>
      <c r="O10" s="127">
        <v>1</v>
      </c>
      <c r="P10" s="127">
        <v>4.4226410555178886E-3</v>
      </c>
      <c r="Q10" s="5"/>
    </row>
    <row r="11" spans="2:18">
      <c r="B11" s="110" t="s">
        <v>260</v>
      </c>
      <c r="C11" s="84"/>
      <c r="D11" s="84"/>
      <c r="E11" s="84"/>
      <c r="F11" s="84"/>
      <c r="G11" s="84"/>
      <c r="H11" s="94">
        <v>3.3577503238277089</v>
      </c>
      <c r="I11" s="84"/>
      <c r="J11" s="84"/>
      <c r="K11" s="98">
        <v>7.0909906094826128E-2</v>
      </c>
      <c r="L11" s="94"/>
      <c r="M11" s="94">
        <v>88061.812380000032</v>
      </c>
      <c r="N11" s="84"/>
      <c r="O11" s="95">
        <v>1</v>
      </c>
      <c r="P11" s="95">
        <v>4.4226410555178886E-3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3.3577503238277089</v>
      </c>
      <c r="I12" s="82"/>
      <c r="J12" s="82"/>
      <c r="K12" s="103">
        <v>7.0909906094826128E-2</v>
      </c>
      <c r="L12" s="91"/>
      <c r="M12" s="91">
        <v>88061.812380000032</v>
      </c>
      <c r="N12" s="82"/>
      <c r="O12" s="92">
        <v>1</v>
      </c>
      <c r="P12" s="92">
        <v>4.4226410555178886E-3</v>
      </c>
    </row>
    <row r="13" spans="2:18">
      <c r="B13" s="87" t="s">
        <v>2171</v>
      </c>
      <c r="C13" s="84">
        <v>3987</v>
      </c>
      <c r="D13" s="97" t="s">
        <v>355</v>
      </c>
      <c r="E13" s="84" t="s">
        <v>414</v>
      </c>
      <c r="F13" s="84" t="s">
        <v>184</v>
      </c>
      <c r="G13" s="113">
        <v>39930</v>
      </c>
      <c r="H13" s="94">
        <v>2.7399999999999998</v>
      </c>
      <c r="I13" s="97" t="s">
        <v>187</v>
      </c>
      <c r="J13" s="98">
        <v>6.2E-2</v>
      </c>
      <c r="K13" s="98">
        <v>6.1899999999999997E-2</v>
      </c>
      <c r="L13" s="94">
        <v>33238456</v>
      </c>
      <c r="M13" s="94">
        <v>38903.548840000003</v>
      </c>
      <c r="N13" s="84"/>
      <c r="O13" s="95">
        <v>0.44177547325650429</v>
      </c>
      <c r="P13" s="95">
        <v>1.953814345345061E-3</v>
      </c>
    </row>
    <row r="14" spans="2:18">
      <c r="B14" s="87" t="s">
        <v>2172</v>
      </c>
      <c r="C14" s="84" t="s">
        <v>2173</v>
      </c>
      <c r="D14" s="97" t="s">
        <v>355</v>
      </c>
      <c r="E14" s="84" t="s">
        <v>458</v>
      </c>
      <c r="F14" s="84" t="s">
        <v>184</v>
      </c>
      <c r="G14" s="113">
        <v>40065</v>
      </c>
      <c r="H14" s="94">
        <v>3.1</v>
      </c>
      <c r="I14" s="97" t="s">
        <v>187</v>
      </c>
      <c r="J14" s="98">
        <v>6.25E-2</v>
      </c>
      <c r="K14" s="98">
        <v>6.2300000000000015E-2</v>
      </c>
      <c r="L14" s="94">
        <v>18780000</v>
      </c>
      <c r="M14" s="94">
        <v>20811.185559999998</v>
      </c>
      <c r="N14" s="84"/>
      <c r="O14" s="95">
        <v>0.23632474732857628</v>
      </c>
      <c r="P14" s="95">
        <v>1.045179529970253E-3</v>
      </c>
    </row>
    <row r="15" spans="2:18">
      <c r="B15" s="87" t="s">
        <v>2174</v>
      </c>
      <c r="C15" s="84" t="s">
        <v>2175</v>
      </c>
      <c r="D15" s="97" t="s">
        <v>613</v>
      </c>
      <c r="E15" s="84" t="s">
        <v>347</v>
      </c>
      <c r="F15" s="84" t="s">
        <v>183</v>
      </c>
      <c r="G15" s="113">
        <v>40174</v>
      </c>
      <c r="H15" s="94">
        <v>2.8400000000000003</v>
      </c>
      <c r="I15" s="97" t="s">
        <v>187</v>
      </c>
      <c r="J15" s="98">
        <v>7.0900000000000005E-2</v>
      </c>
      <c r="K15" s="98">
        <v>8.7900000000000006E-2</v>
      </c>
      <c r="L15" s="94">
        <v>1425016.4</v>
      </c>
      <c r="M15" s="94">
        <v>1635.87888</v>
      </c>
      <c r="N15" s="95">
        <v>1.2591582384591345E-2</v>
      </c>
      <c r="O15" s="95">
        <v>1.85764843555676E-2</v>
      </c>
      <c r="P15" s="95">
        <v>8.2157122378119052E-5</v>
      </c>
    </row>
    <row r="16" spans="2:18">
      <c r="B16" s="87" t="s">
        <v>2176</v>
      </c>
      <c r="C16" s="84">
        <v>8745</v>
      </c>
      <c r="D16" s="97" t="s">
        <v>355</v>
      </c>
      <c r="E16" s="84" t="s">
        <v>636</v>
      </c>
      <c r="F16" s="84" t="s">
        <v>184</v>
      </c>
      <c r="G16" s="113">
        <v>39902</v>
      </c>
      <c r="H16" s="94">
        <v>4.49</v>
      </c>
      <c r="I16" s="97" t="s">
        <v>187</v>
      </c>
      <c r="J16" s="98">
        <v>8.6999999999999994E-2</v>
      </c>
      <c r="K16" s="98">
        <v>8.9699999999999974E-2</v>
      </c>
      <c r="L16" s="94">
        <v>23500000</v>
      </c>
      <c r="M16" s="94">
        <v>26711.199100000002</v>
      </c>
      <c r="N16" s="84"/>
      <c r="O16" s="95">
        <v>0.30332329505935152</v>
      </c>
      <c r="P16" s="95">
        <v>1.3414900578244543E-3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51" t="s">
        <v>2179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51" t="s">
        <v>135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52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D3:XFD1048576 D1:AF2 A1:A1048576 B1:B18 B21:B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0.5703125" style="2" customWidth="1"/>
    <col min="4" max="4" width="7.1406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10.7109375" style="1" customWidth="1"/>
    <col min="12" max="12" width="14.28515625" style="1" bestFit="1" customWidth="1"/>
    <col min="13" max="13" width="10.140625" style="1" bestFit="1" customWidth="1"/>
    <col min="14" max="14" width="11.28515625" style="1" customWidth="1"/>
    <col min="15" max="15" width="10" style="1" bestFit="1" customWidth="1"/>
    <col min="16" max="16" width="10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8" t="s" vm="1">
        <v>265</v>
      </c>
    </row>
    <row r="2" spans="2:18">
      <c r="B2" s="57" t="s">
        <v>201</v>
      </c>
      <c r="C2" s="78" t="s">
        <v>266</v>
      </c>
    </row>
    <row r="3" spans="2:18">
      <c r="B3" s="57" t="s">
        <v>203</v>
      </c>
      <c r="C3" s="78" t="s">
        <v>267</v>
      </c>
    </row>
    <row r="4" spans="2:18">
      <c r="B4" s="57" t="s">
        <v>204</v>
      </c>
      <c r="C4" s="78">
        <v>17013</v>
      </c>
    </row>
    <row r="6" spans="2:18" ht="26.25" customHeight="1">
      <c r="B6" s="169" t="s">
        <v>249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63">
      <c r="B7" s="23" t="s">
        <v>139</v>
      </c>
      <c r="C7" s="31" t="s">
        <v>58</v>
      </c>
      <c r="D7" s="70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72</v>
      </c>
      <c r="O7" s="70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248</v>
      </c>
      <c r="C10" s="124"/>
      <c r="D10" s="124"/>
      <c r="E10" s="124"/>
      <c r="F10" s="124"/>
      <c r="G10" s="124"/>
      <c r="H10" s="125">
        <v>5.4700000000000006</v>
      </c>
      <c r="I10" s="124"/>
      <c r="J10" s="124"/>
      <c r="K10" s="131">
        <v>8.8399999999999992E-2</v>
      </c>
      <c r="L10" s="125"/>
      <c r="M10" s="125">
        <v>14264.72768</v>
      </c>
      <c r="N10" s="124"/>
      <c r="O10" s="127">
        <v>1</v>
      </c>
      <c r="P10" s="127">
        <v>7.1640326922999475E-4</v>
      </c>
      <c r="Q10" s="5"/>
    </row>
    <row r="11" spans="2:18">
      <c r="B11" s="110" t="s">
        <v>37</v>
      </c>
      <c r="C11" s="84"/>
      <c r="D11" s="84"/>
      <c r="E11" s="84"/>
      <c r="F11" s="84"/>
      <c r="G11" s="84"/>
      <c r="H11" s="94">
        <v>5.4700000000000006</v>
      </c>
      <c r="I11" s="84"/>
      <c r="J11" s="84"/>
      <c r="K11" s="98">
        <v>8.8399999999999992E-2</v>
      </c>
      <c r="L11" s="94"/>
      <c r="M11" s="94">
        <v>14264.72768</v>
      </c>
      <c r="N11" s="84"/>
      <c r="O11" s="95">
        <v>1</v>
      </c>
      <c r="P11" s="95">
        <v>7.1640326922999475E-4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5.4700000000000006</v>
      </c>
      <c r="I12" s="82"/>
      <c r="J12" s="82"/>
      <c r="K12" s="103">
        <v>8.8399999999999992E-2</v>
      </c>
      <c r="L12" s="91"/>
      <c r="M12" s="91">
        <v>14264.72768</v>
      </c>
      <c r="N12" s="82"/>
      <c r="O12" s="92">
        <v>1</v>
      </c>
      <c r="P12" s="92">
        <v>7.1640326922999475E-4</v>
      </c>
    </row>
    <row r="13" spans="2:18">
      <c r="B13" s="87" t="s">
        <v>2273</v>
      </c>
      <c r="C13" s="84" t="s">
        <v>2177</v>
      </c>
      <c r="D13" s="97" t="s">
        <v>613</v>
      </c>
      <c r="E13" s="84" t="s">
        <v>347</v>
      </c>
      <c r="F13" s="84" t="s">
        <v>183</v>
      </c>
      <c r="G13" s="113">
        <v>40618</v>
      </c>
      <c r="H13" s="94">
        <v>5.4700000000000006</v>
      </c>
      <c r="I13" s="97" t="s">
        <v>187</v>
      </c>
      <c r="J13" s="98">
        <v>7.1500000000000008E-2</v>
      </c>
      <c r="K13" s="98">
        <v>8.8399999999999992E-2</v>
      </c>
      <c r="L13" s="94">
        <v>14811344.300000001</v>
      </c>
      <c r="M13" s="94">
        <v>14264.72768</v>
      </c>
      <c r="N13" s="84"/>
      <c r="O13" s="95">
        <v>1</v>
      </c>
      <c r="P13" s="95">
        <v>7.1640326922999475E-4</v>
      </c>
    </row>
    <row r="14" spans="2:18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51" t="s">
        <v>2179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51" t="s">
        <v>135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52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B1:B15 D3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customWidth="1"/>
    <col min="3" max="3" width="18.7109375" style="2" customWidth="1"/>
    <col min="4" max="4" width="6.42578125" style="2" bestFit="1" customWidth="1"/>
    <col min="5" max="5" width="6.42578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202</v>
      </c>
      <c r="C1" s="78" t="s" vm="1">
        <v>265</v>
      </c>
    </row>
    <row r="2" spans="2:48">
      <c r="B2" s="57" t="s">
        <v>201</v>
      </c>
      <c r="C2" s="78" t="s">
        <v>266</v>
      </c>
    </row>
    <row r="3" spans="2:48">
      <c r="B3" s="57" t="s">
        <v>203</v>
      </c>
      <c r="C3" s="78" t="s">
        <v>267</v>
      </c>
    </row>
    <row r="4" spans="2:48">
      <c r="B4" s="57" t="s">
        <v>204</v>
      </c>
      <c r="C4" s="78">
        <v>17013</v>
      </c>
    </row>
    <row r="6" spans="2:48" ht="21.75" customHeight="1">
      <c r="B6" s="161" t="s">
        <v>233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48" ht="27.75" customHeight="1">
      <c r="B7" s="164" t="s">
        <v>109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  <c r="AP7" s="3"/>
      <c r="AQ7" s="3"/>
    </row>
    <row r="8" spans="2:48" s="3" customFormat="1" ht="47.25">
      <c r="B8" s="23" t="s">
        <v>138</v>
      </c>
      <c r="C8" s="31" t="s">
        <v>58</v>
      </c>
      <c r="D8" s="70" t="s">
        <v>142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75</v>
      </c>
      <c r="O8" s="31" t="s">
        <v>72</v>
      </c>
      <c r="P8" s="70" t="s">
        <v>205</v>
      </c>
      <c r="Q8" s="71" t="s">
        <v>207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76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79" t="s">
        <v>31</v>
      </c>
      <c r="C11" s="80"/>
      <c r="D11" s="80"/>
      <c r="E11" s="80"/>
      <c r="F11" s="80"/>
      <c r="G11" s="80"/>
      <c r="H11" s="88">
        <v>4.7156585044163419</v>
      </c>
      <c r="I11" s="80"/>
      <c r="J11" s="80"/>
      <c r="K11" s="89">
        <v>3.298734459834017E-3</v>
      </c>
      <c r="L11" s="88"/>
      <c r="M11" s="90"/>
      <c r="N11" s="88">
        <v>3776171.1982399998</v>
      </c>
      <c r="O11" s="80"/>
      <c r="P11" s="89">
        <v>1</v>
      </c>
      <c r="Q11" s="89">
        <v>0.18964690054225294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18.75" customHeight="1">
      <c r="B12" s="81" t="s">
        <v>260</v>
      </c>
      <c r="C12" s="82"/>
      <c r="D12" s="82"/>
      <c r="E12" s="82"/>
      <c r="F12" s="82"/>
      <c r="G12" s="82"/>
      <c r="H12" s="91">
        <v>4.6984521981539684</v>
      </c>
      <c r="I12" s="82"/>
      <c r="J12" s="82"/>
      <c r="K12" s="92">
        <v>3.2332175051615979E-3</v>
      </c>
      <c r="L12" s="91"/>
      <c r="M12" s="93"/>
      <c r="N12" s="91">
        <v>3768774.76174</v>
      </c>
      <c r="O12" s="82"/>
      <c r="P12" s="92">
        <v>0.99804128676595827</v>
      </c>
      <c r="Q12" s="92">
        <v>0.18927543664836582</v>
      </c>
      <c r="AR12" s="4"/>
    </row>
    <row r="13" spans="2:48">
      <c r="B13" s="83" t="s">
        <v>29</v>
      </c>
      <c r="C13" s="84"/>
      <c r="D13" s="84"/>
      <c r="E13" s="84"/>
      <c r="F13" s="84"/>
      <c r="G13" s="84"/>
      <c r="H13" s="94">
        <v>5.9087716322204722</v>
      </c>
      <c r="I13" s="84"/>
      <c r="J13" s="84"/>
      <c r="K13" s="95">
        <v>7.2801159751116964E-4</v>
      </c>
      <c r="L13" s="94"/>
      <c r="M13" s="96"/>
      <c r="N13" s="94">
        <v>2004688.5387600001</v>
      </c>
      <c r="O13" s="84"/>
      <c r="P13" s="95">
        <v>0.53087861580384554</v>
      </c>
      <c r="Q13" s="95">
        <v>0.10067948405136082</v>
      </c>
    </row>
    <row r="14" spans="2:48">
      <c r="B14" s="85" t="s">
        <v>28</v>
      </c>
      <c r="C14" s="82"/>
      <c r="D14" s="82"/>
      <c r="E14" s="82"/>
      <c r="F14" s="82"/>
      <c r="G14" s="82"/>
      <c r="H14" s="91">
        <v>5.9087716322204722</v>
      </c>
      <c r="I14" s="82"/>
      <c r="J14" s="82"/>
      <c r="K14" s="92">
        <v>7.2801159751116964E-4</v>
      </c>
      <c r="L14" s="91"/>
      <c r="M14" s="93"/>
      <c r="N14" s="91">
        <v>2004688.5387600001</v>
      </c>
      <c r="O14" s="82"/>
      <c r="P14" s="92">
        <v>0.53087861580384554</v>
      </c>
      <c r="Q14" s="92">
        <v>0.10067948405136082</v>
      </c>
    </row>
    <row r="15" spans="2:48">
      <c r="B15" s="86" t="s">
        <v>268</v>
      </c>
      <c r="C15" s="84" t="s">
        <v>269</v>
      </c>
      <c r="D15" s="97" t="s">
        <v>143</v>
      </c>
      <c r="E15" s="84" t="s">
        <v>270</v>
      </c>
      <c r="F15" s="84"/>
      <c r="G15" s="84"/>
      <c r="H15" s="94">
        <v>4.8500000000000005</v>
      </c>
      <c r="I15" s="97" t="s">
        <v>187</v>
      </c>
      <c r="J15" s="98">
        <v>0.04</v>
      </c>
      <c r="K15" s="95">
        <v>-1E-3</v>
      </c>
      <c r="L15" s="94">
        <v>296957907</v>
      </c>
      <c r="M15" s="96">
        <v>159.79</v>
      </c>
      <c r="N15" s="94">
        <v>474509.05007999996</v>
      </c>
      <c r="O15" s="95">
        <v>1.909966511675891E-2</v>
      </c>
      <c r="P15" s="95">
        <v>0.12565877582593699</v>
      </c>
      <c r="Q15" s="95">
        <v>2.3830797361322726E-2</v>
      </c>
    </row>
    <row r="16" spans="2:48" ht="20.25">
      <c r="B16" s="86" t="s">
        <v>271</v>
      </c>
      <c r="C16" s="84" t="s">
        <v>272</v>
      </c>
      <c r="D16" s="97" t="s">
        <v>143</v>
      </c>
      <c r="E16" s="84" t="s">
        <v>270</v>
      </c>
      <c r="F16" s="84"/>
      <c r="G16" s="84"/>
      <c r="H16" s="94">
        <v>7.26</v>
      </c>
      <c r="I16" s="97" t="s">
        <v>187</v>
      </c>
      <c r="J16" s="98">
        <v>0.04</v>
      </c>
      <c r="K16" s="95">
        <v>2.5999999999999999E-3</v>
      </c>
      <c r="L16" s="94">
        <v>252657153</v>
      </c>
      <c r="M16" s="96">
        <v>161.99</v>
      </c>
      <c r="N16" s="94">
        <v>409279.32823000004</v>
      </c>
      <c r="O16" s="95">
        <v>2.4025074849801178E-2</v>
      </c>
      <c r="P16" s="95">
        <v>0.10838473859997587</v>
      </c>
      <c r="Q16" s="95">
        <v>2.0554829741567707E-2</v>
      </c>
      <c r="AP16" s="4"/>
    </row>
    <row r="17" spans="2:43" ht="20.25">
      <c r="B17" s="86" t="s">
        <v>273</v>
      </c>
      <c r="C17" s="84" t="s">
        <v>274</v>
      </c>
      <c r="D17" s="97" t="s">
        <v>143</v>
      </c>
      <c r="E17" s="84" t="s">
        <v>270</v>
      </c>
      <c r="F17" s="84"/>
      <c r="G17" s="84"/>
      <c r="H17" s="94">
        <v>0.58000000000000007</v>
      </c>
      <c r="I17" s="97" t="s">
        <v>187</v>
      </c>
      <c r="J17" s="98">
        <v>1E-3</v>
      </c>
      <c r="K17" s="95">
        <v>-6.8000000000000005E-3</v>
      </c>
      <c r="L17" s="94">
        <v>36524802</v>
      </c>
      <c r="M17" s="96">
        <v>98.5</v>
      </c>
      <c r="N17" s="94">
        <v>35976.927799999998</v>
      </c>
      <c r="O17" s="95">
        <v>3.6572496192284359E-3</v>
      </c>
      <c r="P17" s="95">
        <v>9.5273561264299002E-3</v>
      </c>
      <c r="Q17" s="95">
        <v>1.8068335597396755E-3</v>
      </c>
      <c r="AQ17" s="4"/>
    </row>
    <row r="18" spans="2:43">
      <c r="B18" s="86" t="s">
        <v>275</v>
      </c>
      <c r="C18" s="84" t="s">
        <v>276</v>
      </c>
      <c r="D18" s="97" t="s">
        <v>143</v>
      </c>
      <c r="E18" s="84" t="s">
        <v>270</v>
      </c>
      <c r="F18" s="84"/>
      <c r="G18" s="84"/>
      <c r="H18" s="94">
        <v>1.9799999999999995</v>
      </c>
      <c r="I18" s="97" t="s">
        <v>187</v>
      </c>
      <c r="J18" s="98">
        <v>3.5000000000000003E-2</v>
      </c>
      <c r="K18" s="95">
        <v>-2.0999999999999999E-3</v>
      </c>
      <c r="L18" s="94">
        <v>281914442</v>
      </c>
      <c r="M18" s="96">
        <v>128.1</v>
      </c>
      <c r="N18" s="94">
        <v>361132.38248999999</v>
      </c>
      <c r="O18" s="95">
        <v>1.4642570112581001E-2</v>
      </c>
      <c r="P18" s="95">
        <v>9.5634536553405411E-2</v>
      </c>
      <c r="Q18" s="95">
        <v>1.8136793442148129E-2</v>
      </c>
      <c r="AP18" s="3"/>
    </row>
    <row r="19" spans="2:43">
      <c r="B19" s="86" t="s">
        <v>277</v>
      </c>
      <c r="C19" s="84" t="s">
        <v>278</v>
      </c>
      <c r="D19" s="97" t="s">
        <v>143</v>
      </c>
      <c r="E19" s="84" t="s">
        <v>270</v>
      </c>
      <c r="F19" s="84"/>
      <c r="G19" s="84"/>
      <c r="H19" s="94">
        <v>15.2</v>
      </c>
      <c r="I19" s="97" t="s">
        <v>187</v>
      </c>
      <c r="J19" s="98">
        <v>0.04</v>
      </c>
      <c r="K19" s="95">
        <v>9.4000000000000004E-3</v>
      </c>
      <c r="L19" s="94">
        <v>80788668</v>
      </c>
      <c r="M19" s="96">
        <v>186.16</v>
      </c>
      <c r="N19" s="94">
        <v>150396.18338</v>
      </c>
      <c r="O19" s="95">
        <v>4.9889556323915833E-3</v>
      </c>
      <c r="P19" s="95">
        <v>3.9827691988672746E-2</v>
      </c>
      <c r="Q19" s="95">
        <v>7.5531983414033046E-3</v>
      </c>
      <c r="AQ19" s="3"/>
    </row>
    <row r="20" spans="2:43">
      <c r="B20" s="86" t="s">
        <v>279</v>
      </c>
      <c r="C20" s="84" t="s">
        <v>280</v>
      </c>
      <c r="D20" s="97" t="s">
        <v>143</v>
      </c>
      <c r="E20" s="84" t="s">
        <v>270</v>
      </c>
      <c r="F20" s="84"/>
      <c r="G20" s="84"/>
      <c r="H20" s="94">
        <v>19.509999999999998</v>
      </c>
      <c r="I20" s="97" t="s">
        <v>187</v>
      </c>
      <c r="J20" s="98">
        <v>2.75E-2</v>
      </c>
      <c r="K20" s="95">
        <v>1.0899999999999998E-2</v>
      </c>
      <c r="L20" s="94">
        <v>12135248</v>
      </c>
      <c r="M20" s="96">
        <v>145.56</v>
      </c>
      <c r="N20" s="94">
        <v>17664.066600000002</v>
      </c>
      <c r="O20" s="95">
        <v>7.0979367155397531E-4</v>
      </c>
      <c r="P20" s="95">
        <v>4.6777716561772625E-3</v>
      </c>
      <c r="Q20" s="95">
        <v>8.8712489603841912E-4</v>
      </c>
    </row>
    <row r="21" spans="2:43">
      <c r="B21" s="86" t="s">
        <v>281</v>
      </c>
      <c r="C21" s="84" t="s">
        <v>282</v>
      </c>
      <c r="D21" s="97" t="s">
        <v>143</v>
      </c>
      <c r="E21" s="84" t="s">
        <v>270</v>
      </c>
      <c r="F21" s="84"/>
      <c r="G21" s="84"/>
      <c r="H21" s="94">
        <v>7.06</v>
      </c>
      <c r="I21" s="97" t="s">
        <v>187</v>
      </c>
      <c r="J21" s="98">
        <v>1.7500000000000002E-2</v>
      </c>
      <c r="K21" s="95">
        <v>2.0999999999999999E-3</v>
      </c>
      <c r="L21" s="94">
        <v>23837687</v>
      </c>
      <c r="M21" s="96">
        <v>112.31</v>
      </c>
      <c r="N21" s="94">
        <v>26772.106909999999</v>
      </c>
      <c r="O21" s="95">
        <v>1.7400940063128326E-3</v>
      </c>
      <c r="P21" s="95">
        <v>7.0897492471946079E-3</v>
      </c>
      <c r="Q21" s="95">
        <v>1.3445489703522284E-3</v>
      </c>
    </row>
    <row r="22" spans="2:43">
      <c r="B22" s="86" t="s">
        <v>283</v>
      </c>
      <c r="C22" s="84" t="s">
        <v>284</v>
      </c>
      <c r="D22" s="97" t="s">
        <v>143</v>
      </c>
      <c r="E22" s="84" t="s">
        <v>270</v>
      </c>
      <c r="F22" s="84"/>
      <c r="G22" s="84"/>
      <c r="H22" s="94">
        <v>3.42</v>
      </c>
      <c r="I22" s="97" t="s">
        <v>187</v>
      </c>
      <c r="J22" s="98">
        <v>0.03</v>
      </c>
      <c r="K22" s="95">
        <v>-3.4999999999999996E-3</v>
      </c>
      <c r="L22" s="94">
        <v>37814888</v>
      </c>
      <c r="M22" s="96">
        <v>122.69</v>
      </c>
      <c r="N22" s="94">
        <v>46395.086510000001</v>
      </c>
      <c r="O22" s="95">
        <v>2.466682917751096E-3</v>
      </c>
      <c r="P22" s="95">
        <v>1.2286277309573213E-2</v>
      </c>
      <c r="Q22" s="95">
        <v>2.33005441096317E-3</v>
      </c>
    </row>
    <row r="23" spans="2:43">
      <c r="B23" s="86" t="s">
        <v>285</v>
      </c>
      <c r="C23" s="84" t="s">
        <v>286</v>
      </c>
      <c r="D23" s="97" t="s">
        <v>143</v>
      </c>
      <c r="E23" s="84" t="s">
        <v>270</v>
      </c>
      <c r="F23" s="84"/>
      <c r="G23" s="84"/>
      <c r="H23" s="94">
        <v>9.27</v>
      </c>
      <c r="I23" s="97" t="s">
        <v>187</v>
      </c>
      <c r="J23" s="98">
        <v>7.4999999999999997E-3</v>
      </c>
      <c r="K23" s="95">
        <v>4.1000000000000003E-3</v>
      </c>
      <c r="L23" s="94">
        <v>80953129</v>
      </c>
      <c r="M23" s="96">
        <v>102.12</v>
      </c>
      <c r="N23" s="94">
        <v>82669.335129999992</v>
      </c>
      <c r="O23" s="95">
        <v>1.3785110272362476E-2</v>
      </c>
      <c r="P23" s="95">
        <v>2.1892369490167863E-2</v>
      </c>
      <c r="Q23" s="95">
        <v>4.1518200193361174E-3</v>
      </c>
    </row>
    <row r="24" spans="2:43">
      <c r="B24" s="86" t="s">
        <v>287</v>
      </c>
      <c r="C24" s="84" t="s">
        <v>288</v>
      </c>
      <c r="D24" s="97" t="s">
        <v>143</v>
      </c>
      <c r="E24" s="84" t="s">
        <v>270</v>
      </c>
      <c r="F24" s="84"/>
      <c r="G24" s="84"/>
      <c r="H24" s="94">
        <v>6.0200000000000005</v>
      </c>
      <c r="I24" s="97" t="s">
        <v>187</v>
      </c>
      <c r="J24" s="98">
        <v>2.75E-2</v>
      </c>
      <c r="K24" s="95">
        <v>7.000000000000001E-4</v>
      </c>
      <c r="L24" s="94">
        <v>277098419</v>
      </c>
      <c r="M24" s="96">
        <v>120.94</v>
      </c>
      <c r="N24" s="94">
        <v>335122.81345999998</v>
      </c>
      <c r="O24" s="95">
        <v>1.7086968975165727E-2</v>
      </c>
      <c r="P24" s="95">
        <v>8.8746721445307944E-2</v>
      </c>
      <c r="Q24" s="95">
        <v>1.6830540655389341E-2</v>
      </c>
    </row>
    <row r="25" spans="2:43">
      <c r="B25" s="86" t="s">
        <v>289</v>
      </c>
      <c r="C25" s="84" t="s">
        <v>290</v>
      </c>
      <c r="D25" s="97" t="s">
        <v>143</v>
      </c>
      <c r="E25" s="84" t="s">
        <v>270</v>
      </c>
      <c r="F25" s="84"/>
      <c r="G25" s="84"/>
      <c r="H25" s="94">
        <v>1.1500000000000001</v>
      </c>
      <c r="I25" s="97" t="s">
        <v>187</v>
      </c>
      <c r="J25" s="98">
        <v>0.01</v>
      </c>
      <c r="K25" s="95">
        <v>-3.0999999999999995E-3</v>
      </c>
      <c r="L25" s="94">
        <v>62388038</v>
      </c>
      <c r="M25" s="96">
        <v>103.82</v>
      </c>
      <c r="N25" s="94">
        <v>64771.258170000001</v>
      </c>
      <c r="O25" s="95">
        <v>3.8489767994840888E-3</v>
      </c>
      <c r="P25" s="95">
        <v>1.7152627561003757E-2</v>
      </c>
      <c r="Q25" s="95">
        <v>3.252942653099986E-3</v>
      </c>
    </row>
    <row r="26" spans="2:43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3">
      <c r="B27" s="83" t="s">
        <v>59</v>
      </c>
      <c r="C27" s="84"/>
      <c r="D27" s="84"/>
      <c r="E27" s="84"/>
      <c r="F27" s="84"/>
      <c r="G27" s="84"/>
      <c r="H27" s="94">
        <v>3.32305825986169</v>
      </c>
      <c r="I27" s="84"/>
      <c r="J27" s="84"/>
      <c r="K27" s="95">
        <v>6.080106452469927E-3</v>
      </c>
      <c r="L27" s="94"/>
      <c r="M27" s="96"/>
      <c r="N27" s="94">
        <v>1764086.2229800001</v>
      </c>
      <c r="O27" s="84"/>
      <c r="P27" s="95">
        <v>0.46716267096211272</v>
      </c>
      <c r="Q27" s="95">
        <v>8.8595952597005034E-2</v>
      </c>
    </row>
    <row r="28" spans="2:43">
      <c r="B28" s="85" t="s">
        <v>25</v>
      </c>
      <c r="C28" s="82"/>
      <c r="D28" s="82"/>
      <c r="E28" s="82"/>
      <c r="F28" s="82"/>
      <c r="G28" s="82"/>
      <c r="H28" s="91">
        <v>0.64929547307866786</v>
      </c>
      <c r="I28" s="82"/>
      <c r="J28" s="82"/>
      <c r="K28" s="92">
        <v>9.9527853157310069E-4</v>
      </c>
      <c r="L28" s="91"/>
      <c r="M28" s="93"/>
      <c r="N28" s="91">
        <v>903257.52804000024</v>
      </c>
      <c r="O28" s="82"/>
      <c r="P28" s="92">
        <v>0.2391993054925558</v>
      </c>
      <c r="Q28" s="92">
        <v>4.536340689852271E-2</v>
      </c>
    </row>
    <row r="29" spans="2:43">
      <c r="B29" s="86" t="s">
        <v>291</v>
      </c>
      <c r="C29" s="84" t="s">
        <v>292</v>
      </c>
      <c r="D29" s="97" t="s">
        <v>143</v>
      </c>
      <c r="E29" s="84" t="s">
        <v>270</v>
      </c>
      <c r="F29" s="84"/>
      <c r="G29" s="84"/>
      <c r="H29" s="94">
        <v>0.52</v>
      </c>
      <c r="I29" s="97" t="s">
        <v>187</v>
      </c>
      <c r="J29" s="98">
        <v>0</v>
      </c>
      <c r="K29" s="95">
        <v>1.0000000000000002E-3</v>
      </c>
      <c r="L29" s="94">
        <v>153670164</v>
      </c>
      <c r="M29" s="96">
        <v>99.95</v>
      </c>
      <c r="N29" s="94">
        <v>153593.32892</v>
      </c>
      <c r="O29" s="95">
        <v>1.7074462666666668E-2</v>
      </c>
      <c r="P29" s="95">
        <v>4.0674355281240131E-2</v>
      </c>
      <c r="Q29" s="95">
        <v>7.7137654106416067E-3</v>
      </c>
    </row>
    <row r="30" spans="2:43">
      <c r="B30" s="86" t="s">
        <v>293</v>
      </c>
      <c r="C30" s="84" t="s">
        <v>294</v>
      </c>
      <c r="D30" s="97" t="s">
        <v>143</v>
      </c>
      <c r="E30" s="84" t="s">
        <v>270</v>
      </c>
      <c r="F30" s="84"/>
      <c r="G30" s="84"/>
      <c r="H30" s="94">
        <v>0.59</v>
      </c>
      <c r="I30" s="97" t="s">
        <v>187</v>
      </c>
      <c r="J30" s="98">
        <v>0</v>
      </c>
      <c r="K30" s="95">
        <v>1E-3</v>
      </c>
      <c r="L30" s="94">
        <v>50000000</v>
      </c>
      <c r="M30" s="96">
        <v>99.94</v>
      </c>
      <c r="N30" s="94">
        <v>49970</v>
      </c>
      <c r="O30" s="95">
        <v>5.5555555555555558E-3</v>
      </c>
      <c r="P30" s="95">
        <v>1.3232980544761861E-2</v>
      </c>
      <c r="Q30" s="95">
        <v>2.5095937452500206E-3</v>
      </c>
    </row>
    <row r="31" spans="2:43">
      <c r="B31" s="86" t="s">
        <v>295</v>
      </c>
      <c r="C31" s="84" t="s">
        <v>296</v>
      </c>
      <c r="D31" s="97" t="s">
        <v>143</v>
      </c>
      <c r="E31" s="84" t="s">
        <v>270</v>
      </c>
      <c r="F31" s="84"/>
      <c r="G31" s="84"/>
      <c r="H31" s="94">
        <v>0.76</v>
      </c>
      <c r="I31" s="97" t="s">
        <v>187</v>
      </c>
      <c r="J31" s="98">
        <v>0</v>
      </c>
      <c r="K31" s="95">
        <v>1.1000000000000001E-3</v>
      </c>
      <c r="L31" s="94">
        <v>107668655</v>
      </c>
      <c r="M31" s="96">
        <v>99.92</v>
      </c>
      <c r="N31" s="94">
        <v>107582.52008</v>
      </c>
      <c r="O31" s="95">
        <v>1.3458581875E-2</v>
      </c>
      <c r="P31" s="95">
        <v>2.8489841808586998E-2</v>
      </c>
      <c r="Q31" s="95">
        <v>5.4030101959376175E-3</v>
      </c>
    </row>
    <row r="32" spans="2:43">
      <c r="B32" s="86" t="s">
        <v>297</v>
      </c>
      <c r="C32" s="84" t="s">
        <v>298</v>
      </c>
      <c r="D32" s="97" t="s">
        <v>143</v>
      </c>
      <c r="E32" s="84" t="s">
        <v>270</v>
      </c>
      <c r="F32" s="84"/>
      <c r="G32" s="84"/>
      <c r="H32" s="94">
        <v>0.68</v>
      </c>
      <c r="I32" s="97" t="s">
        <v>187</v>
      </c>
      <c r="J32" s="98">
        <v>0</v>
      </c>
      <c r="K32" s="95">
        <v>8.9999999999999998E-4</v>
      </c>
      <c r="L32" s="94">
        <v>416777409</v>
      </c>
      <c r="M32" s="96">
        <v>99.94</v>
      </c>
      <c r="N32" s="94">
        <v>416527.34255</v>
      </c>
      <c r="O32" s="95">
        <v>4.6308600999999998E-2</v>
      </c>
      <c r="P32" s="95">
        <v>0.11030414689464697</v>
      </c>
      <c r="Q32" s="95">
        <v>2.0918839575527173E-2</v>
      </c>
    </row>
    <row r="33" spans="2:17">
      <c r="B33" s="86" t="s">
        <v>299</v>
      </c>
      <c r="C33" s="84" t="s">
        <v>300</v>
      </c>
      <c r="D33" s="97" t="s">
        <v>143</v>
      </c>
      <c r="E33" s="84" t="s">
        <v>270</v>
      </c>
      <c r="F33" s="84"/>
      <c r="G33" s="84"/>
      <c r="H33" s="94">
        <v>0.93</v>
      </c>
      <c r="I33" s="97" t="s">
        <v>187</v>
      </c>
      <c r="J33" s="98">
        <v>0</v>
      </c>
      <c r="K33" s="95">
        <v>1.1000000000000001E-3</v>
      </c>
      <c r="L33" s="94">
        <v>95000000</v>
      </c>
      <c r="M33" s="96">
        <v>99.9</v>
      </c>
      <c r="N33" s="94">
        <v>94905</v>
      </c>
      <c r="O33" s="95">
        <v>1.1875E-2</v>
      </c>
      <c r="P33" s="95">
        <v>2.5132599931971668E-2</v>
      </c>
      <c r="Q33" s="95">
        <v>4.7663196796668642E-3</v>
      </c>
    </row>
    <row r="34" spans="2:17">
      <c r="B34" s="86" t="s">
        <v>301</v>
      </c>
      <c r="C34" s="84" t="s">
        <v>302</v>
      </c>
      <c r="D34" s="97" t="s">
        <v>143</v>
      </c>
      <c r="E34" s="84" t="s">
        <v>270</v>
      </c>
      <c r="F34" s="84"/>
      <c r="G34" s="84"/>
      <c r="H34" s="94">
        <v>9.9999999999999985E-3</v>
      </c>
      <c r="I34" s="97" t="s">
        <v>187</v>
      </c>
      <c r="J34" s="98">
        <v>0</v>
      </c>
      <c r="K34" s="95">
        <v>7.2999999999999983E-3</v>
      </c>
      <c r="L34" s="94">
        <v>3740100</v>
      </c>
      <c r="M34" s="96">
        <v>99.99</v>
      </c>
      <c r="N34" s="94">
        <v>3739.7259900000004</v>
      </c>
      <c r="O34" s="95">
        <v>3.4000909090909091E-4</v>
      </c>
      <c r="P34" s="95">
        <v>9.9034863454893515E-4</v>
      </c>
      <c r="Q34" s="95">
        <v>1.8781654899845791E-4</v>
      </c>
    </row>
    <row r="35" spans="2:17">
      <c r="B35" s="86" t="s">
        <v>303</v>
      </c>
      <c r="C35" s="84" t="s">
        <v>304</v>
      </c>
      <c r="D35" s="97" t="s">
        <v>143</v>
      </c>
      <c r="E35" s="84" t="s">
        <v>270</v>
      </c>
      <c r="F35" s="84"/>
      <c r="G35" s="84"/>
      <c r="H35" s="94">
        <v>9.0000000000000011E-2</v>
      </c>
      <c r="I35" s="97" t="s">
        <v>187</v>
      </c>
      <c r="J35" s="98">
        <v>0</v>
      </c>
      <c r="K35" s="95">
        <v>2.2000000000000001E-3</v>
      </c>
      <c r="L35" s="94">
        <v>802020</v>
      </c>
      <c r="M35" s="96">
        <v>99.98</v>
      </c>
      <c r="N35" s="94">
        <v>801.8596</v>
      </c>
      <c r="O35" s="95">
        <v>7.2910909090909097E-5</v>
      </c>
      <c r="P35" s="95">
        <v>2.1234725808346063E-4</v>
      </c>
      <c r="Q35" s="95">
        <v>4.0270999334174174E-5</v>
      </c>
    </row>
    <row r="36" spans="2:17">
      <c r="B36" s="86" t="s">
        <v>305</v>
      </c>
      <c r="C36" s="84" t="s">
        <v>306</v>
      </c>
      <c r="D36" s="97" t="s">
        <v>143</v>
      </c>
      <c r="E36" s="84" t="s">
        <v>270</v>
      </c>
      <c r="F36" s="84"/>
      <c r="G36" s="84"/>
      <c r="H36" s="94">
        <v>0.19000000000000003</v>
      </c>
      <c r="I36" s="97" t="s">
        <v>187</v>
      </c>
      <c r="J36" s="98">
        <v>0</v>
      </c>
      <c r="K36" s="95">
        <v>1.1000000000000001E-3</v>
      </c>
      <c r="L36" s="94">
        <v>2979557</v>
      </c>
      <c r="M36" s="96">
        <v>99.98</v>
      </c>
      <c r="N36" s="94">
        <v>2978.9610899999998</v>
      </c>
      <c r="O36" s="95">
        <v>2.708688181818182E-4</v>
      </c>
      <c r="P36" s="95">
        <v>7.8888401335946729E-4</v>
      </c>
      <c r="Q36" s="95">
        <v>1.4960940802095625E-4</v>
      </c>
    </row>
    <row r="37" spans="2:17">
      <c r="B37" s="86" t="s">
        <v>307</v>
      </c>
      <c r="C37" s="84" t="s">
        <v>308</v>
      </c>
      <c r="D37" s="97" t="s">
        <v>143</v>
      </c>
      <c r="E37" s="84" t="s">
        <v>270</v>
      </c>
      <c r="F37" s="84"/>
      <c r="G37" s="84"/>
      <c r="H37" s="94">
        <v>0.26</v>
      </c>
      <c r="I37" s="97" t="s">
        <v>187</v>
      </c>
      <c r="J37" s="98">
        <v>0</v>
      </c>
      <c r="K37" s="95">
        <v>8.0000000000000004E-4</v>
      </c>
      <c r="L37" s="94">
        <v>50000000</v>
      </c>
      <c r="M37" s="96">
        <v>99.98</v>
      </c>
      <c r="N37" s="94">
        <v>49990</v>
      </c>
      <c r="O37" s="95">
        <v>5.5555555555555558E-3</v>
      </c>
      <c r="P37" s="95">
        <v>1.3238276914801788E-2</v>
      </c>
      <c r="Q37" s="95">
        <v>2.5105981854122179E-3</v>
      </c>
    </row>
    <row r="38" spans="2:17">
      <c r="B38" s="86" t="s">
        <v>309</v>
      </c>
      <c r="C38" s="84" t="s">
        <v>310</v>
      </c>
      <c r="D38" s="97" t="s">
        <v>143</v>
      </c>
      <c r="E38" s="84" t="s">
        <v>270</v>
      </c>
      <c r="F38" s="84"/>
      <c r="G38" s="84"/>
      <c r="H38" s="94">
        <v>0.44</v>
      </c>
      <c r="I38" s="97" t="s">
        <v>187</v>
      </c>
      <c r="J38" s="98">
        <v>0</v>
      </c>
      <c r="K38" s="95">
        <v>1.1000000000000001E-3</v>
      </c>
      <c r="L38" s="94">
        <v>23180380</v>
      </c>
      <c r="M38" s="96">
        <v>99.95</v>
      </c>
      <c r="N38" s="94">
        <v>23168.789809999998</v>
      </c>
      <c r="O38" s="95">
        <v>2.5755977777777777E-3</v>
      </c>
      <c r="P38" s="95">
        <v>6.1355242105544687E-3</v>
      </c>
      <c r="Q38" s="95">
        <v>1.1635831497336083E-3</v>
      </c>
    </row>
    <row r="39" spans="2:17">
      <c r="B39" s="87"/>
      <c r="C39" s="84"/>
      <c r="D39" s="84"/>
      <c r="E39" s="84"/>
      <c r="F39" s="84"/>
      <c r="G39" s="84"/>
      <c r="H39" s="84"/>
      <c r="I39" s="84"/>
      <c r="J39" s="84"/>
      <c r="K39" s="95"/>
      <c r="L39" s="94"/>
      <c r="M39" s="96"/>
      <c r="N39" s="84"/>
      <c r="O39" s="84"/>
      <c r="P39" s="95"/>
      <c r="Q39" s="84"/>
    </row>
    <row r="40" spans="2:17">
      <c r="B40" s="85" t="s">
        <v>26</v>
      </c>
      <c r="C40" s="82"/>
      <c r="D40" s="82"/>
      <c r="E40" s="82"/>
      <c r="F40" s="82"/>
      <c r="G40" s="82"/>
      <c r="H40" s="91">
        <v>4.359662028788021</v>
      </c>
      <c r="I40" s="82"/>
      <c r="J40" s="82"/>
      <c r="K40" s="92">
        <v>2.7262589358485272E-3</v>
      </c>
      <c r="L40" s="91"/>
      <c r="M40" s="93"/>
      <c r="N40" s="91">
        <v>88336.701889999997</v>
      </c>
      <c r="O40" s="82"/>
      <c r="P40" s="92">
        <v>2.3393193065815453E-2</v>
      </c>
      <c r="Q40" s="92">
        <v>4.4364465587184241E-3</v>
      </c>
    </row>
    <row r="41" spans="2:17">
      <c r="B41" s="86" t="s">
        <v>311</v>
      </c>
      <c r="C41" s="84" t="s">
        <v>312</v>
      </c>
      <c r="D41" s="97" t="s">
        <v>143</v>
      </c>
      <c r="E41" s="84" t="s">
        <v>270</v>
      </c>
      <c r="F41" s="84"/>
      <c r="G41" s="84"/>
      <c r="H41" s="94">
        <v>1.42</v>
      </c>
      <c r="I41" s="97" t="s">
        <v>187</v>
      </c>
      <c r="J41" s="98">
        <v>7.000000000000001E-4</v>
      </c>
      <c r="K41" s="95">
        <v>1.9E-3</v>
      </c>
      <c r="L41" s="94">
        <v>110761</v>
      </c>
      <c r="M41" s="96">
        <v>99.89</v>
      </c>
      <c r="N41" s="94">
        <v>110.63916</v>
      </c>
      <c r="O41" s="95">
        <v>7.2049304801389717E-6</v>
      </c>
      <c r="P41" s="95">
        <v>2.9299296613343901E-5</v>
      </c>
      <c r="Q41" s="95">
        <v>5.5565207907887989E-6</v>
      </c>
    </row>
    <row r="42" spans="2:17">
      <c r="B42" s="86" t="s">
        <v>313</v>
      </c>
      <c r="C42" s="84" t="s">
        <v>314</v>
      </c>
      <c r="D42" s="97" t="s">
        <v>143</v>
      </c>
      <c r="E42" s="84" t="s">
        <v>270</v>
      </c>
      <c r="F42" s="84"/>
      <c r="G42" s="84"/>
      <c r="H42" s="94">
        <v>5.6499999999999995</v>
      </c>
      <c r="I42" s="97" t="s">
        <v>187</v>
      </c>
      <c r="J42" s="98">
        <v>7.000000000000001E-4</v>
      </c>
      <c r="K42" s="95">
        <v>2.8999999999999998E-3</v>
      </c>
      <c r="L42" s="94">
        <v>12163547</v>
      </c>
      <c r="M42" s="96">
        <v>98.99</v>
      </c>
      <c r="N42" s="94">
        <v>12040.69558</v>
      </c>
      <c r="O42" s="95">
        <v>1.2109714474066015E-3</v>
      </c>
      <c r="P42" s="95">
        <v>3.1885989664906969E-3</v>
      </c>
      <c r="Q42" s="95">
        <v>6.0470791106719164E-4</v>
      </c>
    </row>
    <row r="43" spans="2:17">
      <c r="B43" s="86" t="s">
        <v>315</v>
      </c>
      <c r="C43" s="84" t="s">
        <v>316</v>
      </c>
      <c r="D43" s="97" t="s">
        <v>143</v>
      </c>
      <c r="E43" s="84" t="s">
        <v>270</v>
      </c>
      <c r="F43" s="84"/>
      <c r="G43" s="84"/>
      <c r="H43" s="94">
        <v>4.1599999999999993</v>
      </c>
      <c r="I43" s="97" t="s">
        <v>187</v>
      </c>
      <c r="J43" s="98">
        <v>7.000000000000001E-4</v>
      </c>
      <c r="K43" s="95">
        <v>2.6999999999999997E-3</v>
      </c>
      <c r="L43" s="94">
        <v>76706972</v>
      </c>
      <c r="M43" s="96">
        <v>99.32</v>
      </c>
      <c r="N43" s="94">
        <v>76185.367150000005</v>
      </c>
      <c r="O43" s="95">
        <v>4.1634774634494547E-3</v>
      </c>
      <c r="P43" s="95">
        <v>2.0175294802711415E-2</v>
      </c>
      <c r="Q43" s="95">
        <v>3.8261821268604445E-3</v>
      </c>
    </row>
    <row r="44" spans="2:17">
      <c r="B44" s="87"/>
      <c r="C44" s="84"/>
      <c r="D44" s="84"/>
      <c r="E44" s="84"/>
      <c r="F44" s="84"/>
      <c r="G44" s="84"/>
      <c r="H44" s="84"/>
      <c r="I44" s="84"/>
      <c r="J44" s="84"/>
      <c r="K44" s="95"/>
      <c r="L44" s="94"/>
      <c r="M44" s="96"/>
      <c r="N44" s="84"/>
      <c r="O44" s="84"/>
      <c r="P44" s="95"/>
      <c r="Q44" s="84"/>
    </row>
    <row r="45" spans="2:17">
      <c r="B45" s="85" t="s">
        <v>27</v>
      </c>
      <c r="C45" s="82"/>
      <c r="D45" s="82"/>
      <c r="E45" s="82"/>
      <c r="F45" s="82"/>
      <c r="G45" s="82"/>
      <c r="H45" s="91">
        <v>6.3308903515153396</v>
      </c>
      <c r="I45" s="82"/>
      <c r="J45" s="82"/>
      <c r="K45" s="92">
        <v>1.240920367365224E-2</v>
      </c>
      <c r="L45" s="91"/>
      <c r="M45" s="93"/>
      <c r="N45" s="91">
        <v>772491.99304999993</v>
      </c>
      <c r="O45" s="82"/>
      <c r="P45" s="92">
        <v>0.20457017240374151</v>
      </c>
      <c r="Q45" s="92">
        <v>3.8796099139763902E-2</v>
      </c>
    </row>
    <row r="46" spans="2:17">
      <c r="B46" s="86" t="s">
        <v>317</v>
      </c>
      <c r="C46" s="84" t="s">
        <v>318</v>
      </c>
      <c r="D46" s="97" t="s">
        <v>143</v>
      </c>
      <c r="E46" s="84" t="s">
        <v>270</v>
      </c>
      <c r="F46" s="84"/>
      <c r="G46" s="84"/>
      <c r="H46" s="94">
        <v>0.91</v>
      </c>
      <c r="I46" s="97" t="s">
        <v>187</v>
      </c>
      <c r="J46" s="98">
        <v>5.5E-2</v>
      </c>
      <c r="K46" s="95">
        <v>1E-3</v>
      </c>
      <c r="L46" s="94">
        <v>6793814</v>
      </c>
      <c r="M46" s="96">
        <v>105.4</v>
      </c>
      <c r="N46" s="94">
        <v>7160.6801799999994</v>
      </c>
      <c r="O46" s="95">
        <v>3.7745306764295274E-4</v>
      </c>
      <c r="P46" s="95">
        <v>1.8962805985431629E-3</v>
      </c>
      <c r="Q46" s="95">
        <v>3.596237380721191E-4</v>
      </c>
    </row>
    <row r="47" spans="2:17">
      <c r="B47" s="86" t="s">
        <v>319</v>
      </c>
      <c r="C47" s="84" t="s">
        <v>320</v>
      </c>
      <c r="D47" s="97" t="s">
        <v>143</v>
      </c>
      <c r="E47" s="84" t="s">
        <v>270</v>
      </c>
      <c r="F47" s="84"/>
      <c r="G47" s="84"/>
      <c r="H47" s="94">
        <v>2.76</v>
      </c>
      <c r="I47" s="97" t="s">
        <v>187</v>
      </c>
      <c r="J47" s="98">
        <v>0.06</v>
      </c>
      <c r="K47" s="95">
        <v>4.3E-3</v>
      </c>
      <c r="L47" s="94">
        <v>47792</v>
      </c>
      <c r="M47" s="96">
        <v>116.6</v>
      </c>
      <c r="N47" s="94">
        <v>55.725470000000001</v>
      </c>
      <c r="O47" s="95">
        <v>2.6075526822054198E-6</v>
      </c>
      <c r="P47" s="95">
        <v>1.4757135488447282E-5</v>
      </c>
      <c r="Q47" s="95">
        <v>2.7986450062661129E-6</v>
      </c>
    </row>
    <row r="48" spans="2:17">
      <c r="B48" s="86" t="s">
        <v>321</v>
      </c>
      <c r="C48" s="84" t="s">
        <v>322</v>
      </c>
      <c r="D48" s="97" t="s">
        <v>143</v>
      </c>
      <c r="E48" s="84" t="s">
        <v>270</v>
      </c>
      <c r="F48" s="84"/>
      <c r="G48" s="84"/>
      <c r="H48" s="94">
        <v>8.3500000000000014</v>
      </c>
      <c r="I48" s="97" t="s">
        <v>187</v>
      </c>
      <c r="J48" s="98">
        <v>6.25E-2</v>
      </c>
      <c r="K48" s="95">
        <v>1.9000000000000003E-2</v>
      </c>
      <c r="L48" s="94">
        <v>36795276</v>
      </c>
      <c r="M48" s="96">
        <v>144.04</v>
      </c>
      <c r="N48" s="94">
        <v>52999.914189999996</v>
      </c>
      <c r="O48" s="95">
        <v>2.1954673887976811E-3</v>
      </c>
      <c r="P48" s="95">
        <v>1.4035357881735402E-2</v>
      </c>
      <c r="Q48" s="95">
        <v>2.6617621202723995E-3</v>
      </c>
    </row>
    <row r="49" spans="2:17">
      <c r="B49" s="86" t="s">
        <v>323</v>
      </c>
      <c r="C49" s="84" t="s">
        <v>324</v>
      </c>
      <c r="D49" s="97" t="s">
        <v>143</v>
      </c>
      <c r="E49" s="84" t="s">
        <v>270</v>
      </c>
      <c r="F49" s="84"/>
      <c r="G49" s="84"/>
      <c r="H49" s="94">
        <v>7.14</v>
      </c>
      <c r="I49" s="97" t="s">
        <v>187</v>
      </c>
      <c r="J49" s="98">
        <v>3.7499999999999999E-2</v>
      </c>
      <c r="K49" s="95">
        <v>1.5799999999999998E-2</v>
      </c>
      <c r="L49" s="94">
        <v>9519452</v>
      </c>
      <c r="M49" s="96">
        <v>116.18</v>
      </c>
      <c r="N49" s="94">
        <v>11059.699329999999</v>
      </c>
      <c r="O49" s="95">
        <v>7.1223038807118999E-4</v>
      </c>
      <c r="P49" s="95">
        <v>2.9288130091015764E-3</v>
      </c>
      <c r="Q49" s="95">
        <v>5.5544030944394327E-4</v>
      </c>
    </row>
    <row r="50" spans="2:17">
      <c r="B50" s="86" t="s">
        <v>325</v>
      </c>
      <c r="C50" s="84" t="s">
        <v>326</v>
      </c>
      <c r="D50" s="97" t="s">
        <v>143</v>
      </c>
      <c r="E50" s="84" t="s">
        <v>270</v>
      </c>
      <c r="F50" s="84"/>
      <c r="G50" s="84"/>
      <c r="H50" s="94">
        <v>0.16</v>
      </c>
      <c r="I50" s="97" t="s">
        <v>187</v>
      </c>
      <c r="J50" s="98">
        <v>2.5000000000000001E-2</v>
      </c>
      <c r="K50" s="95">
        <v>1.0000000000000002E-3</v>
      </c>
      <c r="L50" s="94">
        <v>98061401</v>
      </c>
      <c r="M50" s="96">
        <v>102.49</v>
      </c>
      <c r="N50" s="94">
        <v>100503.13095999999</v>
      </c>
      <c r="O50" s="95">
        <v>1.1329502612643835E-2</v>
      </c>
      <c r="P50" s="95">
        <v>2.6615088586778735E-2</v>
      </c>
      <c r="Q50" s="95">
        <v>5.0474690581400776E-3</v>
      </c>
    </row>
    <row r="51" spans="2:17">
      <c r="B51" s="86" t="s">
        <v>327</v>
      </c>
      <c r="C51" s="84" t="s">
        <v>328</v>
      </c>
      <c r="D51" s="97" t="s">
        <v>143</v>
      </c>
      <c r="E51" s="84" t="s">
        <v>270</v>
      </c>
      <c r="F51" s="84"/>
      <c r="G51" s="84"/>
      <c r="H51" s="94">
        <v>3.0399999999999996</v>
      </c>
      <c r="I51" s="97" t="s">
        <v>187</v>
      </c>
      <c r="J51" s="98">
        <v>2.2499999999999999E-2</v>
      </c>
      <c r="K51" s="95">
        <v>5.0000000000000001E-3</v>
      </c>
      <c r="L51" s="94">
        <v>33690</v>
      </c>
      <c r="M51" s="96">
        <v>107.35</v>
      </c>
      <c r="N51" s="94">
        <v>36.166220000000003</v>
      </c>
      <c r="O51" s="95">
        <v>2.2493952371709859E-6</v>
      </c>
      <c r="P51" s="95">
        <v>9.5774842032735101E-6</v>
      </c>
      <c r="Q51" s="95">
        <v>1.8163401941432102E-6</v>
      </c>
    </row>
    <row r="52" spans="2:17">
      <c r="B52" s="86" t="s">
        <v>329</v>
      </c>
      <c r="C52" s="84" t="s">
        <v>330</v>
      </c>
      <c r="D52" s="97" t="s">
        <v>143</v>
      </c>
      <c r="E52" s="84" t="s">
        <v>270</v>
      </c>
      <c r="F52" s="84"/>
      <c r="G52" s="84"/>
      <c r="H52" s="94">
        <v>2.5700000000000003</v>
      </c>
      <c r="I52" s="97" t="s">
        <v>187</v>
      </c>
      <c r="J52" s="98">
        <v>5.0000000000000001E-3</v>
      </c>
      <c r="K52" s="95">
        <v>3.4000000000000002E-3</v>
      </c>
      <c r="L52" s="94">
        <v>158210</v>
      </c>
      <c r="M52" s="96">
        <v>100.61</v>
      </c>
      <c r="N52" s="94">
        <v>159.17507999999998</v>
      </c>
      <c r="O52" s="95">
        <v>3.3529474720437592E-5</v>
      </c>
      <c r="P52" s="95">
        <v>4.2152506240762708E-5</v>
      </c>
      <c r="Q52" s="95">
        <v>7.9940921586486205E-6</v>
      </c>
    </row>
    <row r="53" spans="2:17">
      <c r="B53" s="86" t="s">
        <v>331</v>
      </c>
      <c r="C53" s="84" t="s">
        <v>332</v>
      </c>
      <c r="D53" s="97" t="s">
        <v>143</v>
      </c>
      <c r="E53" s="84" t="s">
        <v>270</v>
      </c>
      <c r="F53" s="84"/>
      <c r="G53" s="84"/>
      <c r="H53" s="94">
        <v>1.8</v>
      </c>
      <c r="I53" s="97" t="s">
        <v>187</v>
      </c>
      <c r="J53" s="98">
        <v>0.04</v>
      </c>
      <c r="K53" s="95">
        <v>2.2000000000000001E-3</v>
      </c>
      <c r="L53" s="94">
        <v>120379859</v>
      </c>
      <c r="M53" s="96">
        <v>107.59</v>
      </c>
      <c r="N53" s="94">
        <v>129516.69541</v>
      </c>
      <c r="O53" s="95">
        <v>7.1782202477091144E-3</v>
      </c>
      <c r="P53" s="95">
        <v>3.4298417262004756E-2</v>
      </c>
      <c r="Q53" s="95">
        <v>6.5045885272441073E-3</v>
      </c>
    </row>
    <row r="54" spans="2:17">
      <c r="B54" s="86" t="s">
        <v>333</v>
      </c>
      <c r="C54" s="84" t="s">
        <v>334</v>
      </c>
      <c r="D54" s="97" t="s">
        <v>143</v>
      </c>
      <c r="E54" s="84" t="s">
        <v>270</v>
      </c>
      <c r="F54" s="84"/>
      <c r="G54" s="84"/>
      <c r="H54" s="94">
        <v>5.2</v>
      </c>
      <c r="I54" s="97" t="s">
        <v>187</v>
      </c>
      <c r="J54" s="98">
        <v>5.5E-2</v>
      </c>
      <c r="K54" s="95">
        <v>1.0999999999999999E-2</v>
      </c>
      <c r="L54" s="94">
        <v>1295481</v>
      </c>
      <c r="M54" s="96">
        <v>125.68</v>
      </c>
      <c r="N54" s="94">
        <v>1628.1605199999999</v>
      </c>
      <c r="O54" s="95">
        <v>7.2142288178233339E-5</v>
      </c>
      <c r="P54" s="95">
        <v>4.3116702991613672E-4</v>
      </c>
      <c r="Q54" s="95">
        <v>8.1769490839604187E-5</v>
      </c>
    </row>
    <row r="55" spans="2:17">
      <c r="B55" s="86" t="s">
        <v>335</v>
      </c>
      <c r="C55" s="84" t="s">
        <v>336</v>
      </c>
      <c r="D55" s="97" t="s">
        <v>143</v>
      </c>
      <c r="E55" s="84" t="s">
        <v>270</v>
      </c>
      <c r="F55" s="84"/>
      <c r="G55" s="84"/>
      <c r="H55" s="94">
        <v>6.2800000000000011</v>
      </c>
      <c r="I55" s="97" t="s">
        <v>187</v>
      </c>
      <c r="J55" s="98">
        <v>4.2500000000000003E-2</v>
      </c>
      <c r="K55" s="95">
        <v>1.37E-2</v>
      </c>
      <c r="L55" s="94">
        <v>117183889</v>
      </c>
      <c r="M55" s="96">
        <v>119.1</v>
      </c>
      <c r="N55" s="94">
        <v>139566.01629</v>
      </c>
      <c r="O55" s="95">
        <v>6.9930896750137221E-3</v>
      </c>
      <c r="P55" s="95">
        <v>3.6959663363527857E-2</v>
      </c>
      <c r="Q55" s="95">
        <v>7.0092856019781163E-3</v>
      </c>
    </row>
    <row r="56" spans="2:17">
      <c r="B56" s="86" t="s">
        <v>337</v>
      </c>
      <c r="C56" s="84" t="s">
        <v>338</v>
      </c>
      <c r="D56" s="97" t="s">
        <v>143</v>
      </c>
      <c r="E56" s="84" t="s">
        <v>270</v>
      </c>
      <c r="F56" s="84"/>
      <c r="G56" s="84"/>
      <c r="H56" s="94">
        <v>8.68</v>
      </c>
      <c r="I56" s="97" t="s">
        <v>187</v>
      </c>
      <c r="J56" s="98">
        <v>1.7500000000000002E-2</v>
      </c>
      <c r="K56" s="95">
        <v>1.8499999999999996E-2</v>
      </c>
      <c r="L56" s="94">
        <v>79414629</v>
      </c>
      <c r="M56" s="96">
        <v>100.18</v>
      </c>
      <c r="N56" s="94">
        <v>79557.573260000005</v>
      </c>
      <c r="O56" s="95">
        <v>9.179739008218283E-3</v>
      </c>
      <c r="P56" s="95">
        <v>2.106831737318484E-2</v>
      </c>
      <c r="Q56" s="95">
        <v>3.9955410894650049E-3</v>
      </c>
    </row>
    <row r="57" spans="2:17">
      <c r="B57" s="86" t="s">
        <v>339</v>
      </c>
      <c r="C57" s="84" t="s">
        <v>340</v>
      </c>
      <c r="D57" s="97" t="s">
        <v>143</v>
      </c>
      <c r="E57" s="84" t="s">
        <v>270</v>
      </c>
      <c r="F57" s="84"/>
      <c r="G57" s="84"/>
      <c r="H57" s="94">
        <v>3.58</v>
      </c>
      <c r="I57" s="97" t="s">
        <v>187</v>
      </c>
      <c r="J57" s="98">
        <v>0.05</v>
      </c>
      <c r="K57" s="95">
        <v>6.5000000000000006E-3</v>
      </c>
      <c r="L57" s="94">
        <v>993767</v>
      </c>
      <c r="M57" s="96">
        <v>117.26</v>
      </c>
      <c r="N57" s="94">
        <v>1165.29116</v>
      </c>
      <c r="O57" s="95">
        <v>5.5329866147164067E-5</v>
      </c>
      <c r="P57" s="95">
        <v>3.0859065938088813E-4</v>
      </c>
      <c r="Q57" s="95">
        <v>5.8523262087875547E-5</v>
      </c>
    </row>
    <row r="58" spans="2:17">
      <c r="B58" s="86" t="s">
        <v>341</v>
      </c>
      <c r="C58" s="84" t="s">
        <v>342</v>
      </c>
      <c r="D58" s="97" t="s">
        <v>143</v>
      </c>
      <c r="E58" s="84" t="s">
        <v>270</v>
      </c>
      <c r="F58" s="84"/>
      <c r="G58" s="84"/>
      <c r="H58" s="94">
        <v>16.28</v>
      </c>
      <c r="I58" s="97" t="s">
        <v>187</v>
      </c>
      <c r="J58" s="98">
        <v>5.5E-2</v>
      </c>
      <c r="K58" s="95">
        <v>2.9300000000000003E-2</v>
      </c>
      <c r="L58" s="94">
        <v>104179212</v>
      </c>
      <c r="M58" s="96">
        <v>146.97</v>
      </c>
      <c r="N58" s="94">
        <v>153112.18745</v>
      </c>
      <c r="O58" s="95">
        <v>7.308552396887282E-3</v>
      </c>
      <c r="P58" s="95">
        <v>4.0546940117906362E-2</v>
      </c>
      <c r="Q58" s="95">
        <v>7.6896015198332736E-3</v>
      </c>
    </row>
    <row r="59" spans="2:17">
      <c r="B59" s="86" t="s">
        <v>343</v>
      </c>
      <c r="C59" s="84" t="s">
        <v>344</v>
      </c>
      <c r="D59" s="97" t="s">
        <v>143</v>
      </c>
      <c r="E59" s="84" t="s">
        <v>270</v>
      </c>
      <c r="F59" s="84"/>
      <c r="G59" s="84"/>
      <c r="H59" s="94">
        <v>0.42000000000000004</v>
      </c>
      <c r="I59" s="97" t="s">
        <v>187</v>
      </c>
      <c r="J59" s="98">
        <v>4.2500000000000003E-2</v>
      </c>
      <c r="K59" s="95">
        <v>1.2000000000000003E-3</v>
      </c>
      <c r="L59" s="94">
        <v>92094404</v>
      </c>
      <c r="M59" s="96">
        <v>104.21</v>
      </c>
      <c r="N59" s="94">
        <v>95971.577529999995</v>
      </c>
      <c r="O59" s="95">
        <v>5.8907074403748965E-3</v>
      </c>
      <c r="P59" s="95">
        <v>2.5415049395729326E-2</v>
      </c>
      <c r="Q59" s="95">
        <v>4.8198853450283257E-3</v>
      </c>
    </row>
    <row r="60" spans="2:17">
      <c r="B60" s="87"/>
      <c r="C60" s="84"/>
      <c r="D60" s="84"/>
      <c r="E60" s="84"/>
      <c r="F60" s="84"/>
      <c r="G60" s="84"/>
      <c r="H60" s="84"/>
      <c r="I60" s="84"/>
      <c r="J60" s="84"/>
      <c r="K60" s="95"/>
      <c r="L60" s="94"/>
      <c r="M60" s="96"/>
      <c r="N60" s="84"/>
      <c r="O60" s="84"/>
      <c r="P60" s="95"/>
      <c r="Q60" s="84"/>
    </row>
    <row r="61" spans="2:17">
      <c r="B61" s="81" t="s">
        <v>259</v>
      </c>
      <c r="C61" s="82"/>
      <c r="D61" s="82"/>
      <c r="E61" s="82"/>
      <c r="F61" s="82"/>
      <c r="G61" s="82"/>
      <c r="H61" s="91">
        <v>13.482947020230622</v>
      </c>
      <c r="I61" s="82"/>
      <c r="J61" s="82"/>
      <c r="K61" s="92">
        <v>3.6682194891823922E-2</v>
      </c>
      <c r="L61" s="91"/>
      <c r="M61" s="93"/>
      <c r="N61" s="91">
        <v>7396.4364999999998</v>
      </c>
      <c r="O61" s="82"/>
      <c r="P61" s="92">
        <v>1.9587132340417551E-3</v>
      </c>
      <c r="Q61" s="92">
        <v>3.7146389388711135E-4</v>
      </c>
    </row>
    <row r="62" spans="2:17">
      <c r="B62" s="85" t="s">
        <v>77</v>
      </c>
      <c r="C62" s="82"/>
      <c r="D62" s="82"/>
      <c r="E62" s="82"/>
      <c r="F62" s="82"/>
      <c r="G62" s="82"/>
      <c r="H62" s="91">
        <v>13.482947020230622</v>
      </c>
      <c r="I62" s="82"/>
      <c r="J62" s="82"/>
      <c r="K62" s="92">
        <v>3.6682194891823922E-2</v>
      </c>
      <c r="L62" s="91"/>
      <c r="M62" s="93"/>
      <c r="N62" s="91">
        <v>7396.4364999999998</v>
      </c>
      <c r="O62" s="82"/>
      <c r="P62" s="92">
        <v>1.9587132340417551E-3</v>
      </c>
      <c r="Q62" s="92">
        <v>3.7146389388711135E-4</v>
      </c>
    </row>
    <row r="63" spans="2:17">
      <c r="B63" s="86" t="s">
        <v>345</v>
      </c>
      <c r="C63" s="84" t="s">
        <v>346</v>
      </c>
      <c r="D63" s="97" t="s">
        <v>32</v>
      </c>
      <c r="E63" s="84" t="s">
        <v>347</v>
      </c>
      <c r="F63" s="84" t="s">
        <v>348</v>
      </c>
      <c r="G63" s="84"/>
      <c r="H63" s="94">
        <v>8.7099999999999991</v>
      </c>
      <c r="I63" s="97" t="s">
        <v>186</v>
      </c>
      <c r="J63" s="98">
        <v>2.8750000000000001E-2</v>
      </c>
      <c r="K63" s="95">
        <v>2.8500000000000001E-2</v>
      </c>
      <c r="L63" s="94">
        <v>688000</v>
      </c>
      <c r="M63" s="96">
        <v>99.97</v>
      </c>
      <c r="N63" s="94">
        <v>2593.3345199999999</v>
      </c>
      <c r="O63" s="95">
        <v>6.8800000000000003E-4</v>
      </c>
      <c r="P63" s="95">
        <v>6.8676296276204397E-4</v>
      </c>
      <c r="Q63" s="95">
        <v>1.302424672950363E-4</v>
      </c>
    </row>
    <row r="64" spans="2:17">
      <c r="B64" s="86" t="s">
        <v>349</v>
      </c>
      <c r="C64" s="84" t="s">
        <v>350</v>
      </c>
      <c r="D64" s="97" t="s">
        <v>32</v>
      </c>
      <c r="E64" s="84" t="s">
        <v>347</v>
      </c>
      <c r="F64" s="84" t="s">
        <v>348</v>
      </c>
      <c r="G64" s="84"/>
      <c r="H64" s="94">
        <v>16.059999999999999</v>
      </c>
      <c r="I64" s="97" t="s">
        <v>186</v>
      </c>
      <c r="J64" s="98">
        <v>4.4999999999999998E-2</v>
      </c>
      <c r="K64" s="95">
        <v>4.1099999999999998E-2</v>
      </c>
      <c r="L64" s="94">
        <v>1197000</v>
      </c>
      <c r="M64" s="96">
        <v>105.786</v>
      </c>
      <c r="N64" s="94">
        <v>4803.1019800000004</v>
      </c>
      <c r="O64" s="95">
        <v>7.9799999999999999E-4</v>
      </c>
      <c r="P64" s="95">
        <v>1.2719502712797114E-3</v>
      </c>
      <c r="Q64" s="95">
        <v>2.4122142659207505E-4</v>
      </c>
    </row>
    <row r="65" spans="2:17">
      <c r="B65" s="149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</row>
    <row r="66" spans="2:17">
      <c r="B66" s="149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</row>
    <row r="67" spans="2:17">
      <c r="B67" s="151" t="s">
        <v>2179</v>
      </c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</row>
    <row r="68" spans="2:17">
      <c r="B68" s="151" t="s">
        <v>135</v>
      </c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</row>
    <row r="69" spans="2:17">
      <c r="B69" s="99"/>
      <c r="C69" s="1"/>
      <c r="D69" s="1"/>
    </row>
    <row r="70" spans="2:17"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AD1:XFD2 B69:B1048576 C5:C1048576 A1:A1048576 B1:B6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202</v>
      </c>
      <c r="C1" s="78" t="s" vm="1">
        <v>265</v>
      </c>
    </row>
    <row r="2" spans="2:67">
      <c r="B2" s="57" t="s">
        <v>201</v>
      </c>
      <c r="C2" s="78" t="s">
        <v>266</v>
      </c>
    </row>
    <row r="3" spans="2:67">
      <c r="B3" s="57" t="s">
        <v>203</v>
      </c>
      <c r="C3" s="78" t="s">
        <v>267</v>
      </c>
    </row>
    <row r="4" spans="2:67">
      <c r="B4" s="57" t="s">
        <v>204</v>
      </c>
      <c r="C4" s="78">
        <v>17013</v>
      </c>
    </row>
    <row r="6" spans="2:67" ht="26.25" customHeight="1">
      <c r="B6" s="164" t="s">
        <v>233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8"/>
      <c r="BO6" s="3"/>
    </row>
    <row r="7" spans="2:67" ht="26.25" customHeight="1">
      <c r="B7" s="164" t="s">
        <v>110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8"/>
      <c r="AZ7" s="44"/>
      <c r="BJ7" s="3"/>
      <c r="BO7" s="3"/>
    </row>
    <row r="8" spans="2:67" s="3" customFormat="1" ht="78.75">
      <c r="B8" s="38" t="s">
        <v>138</v>
      </c>
      <c r="C8" s="14" t="s">
        <v>58</v>
      </c>
      <c r="D8" s="74" t="s">
        <v>142</v>
      </c>
      <c r="E8" s="74" t="s">
        <v>252</v>
      </c>
      <c r="F8" s="74" t="s">
        <v>140</v>
      </c>
      <c r="G8" s="14" t="s">
        <v>80</v>
      </c>
      <c r="H8" s="14" t="s">
        <v>15</v>
      </c>
      <c r="I8" s="14" t="s">
        <v>81</v>
      </c>
      <c r="J8" s="14" t="s">
        <v>125</v>
      </c>
      <c r="K8" s="14" t="s">
        <v>18</v>
      </c>
      <c r="L8" s="14" t="s">
        <v>124</v>
      </c>
      <c r="M8" s="14" t="s">
        <v>17</v>
      </c>
      <c r="N8" s="14" t="s">
        <v>19</v>
      </c>
      <c r="O8" s="14" t="s">
        <v>0</v>
      </c>
      <c r="P8" s="14" t="s">
        <v>128</v>
      </c>
      <c r="Q8" s="14" t="s">
        <v>75</v>
      </c>
      <c r="R8" s="14" t="s">
        <v>72</v>
      </c>
      <c r="S8" s="74" t="s">
        <v>205</v>
      </c>
      <c r="T8" s="39" t="s">
        <v>207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76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0" t="s">
        <v>137</v>
      </c>
      <c r="S10" s="46" t="s">
        <v>208</v>
      </c>
      <c r="T10" s="73" t="s">
        <v>253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G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8.855468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3.8554687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5.42578125" style="1" bestFit="1" customWidth="1"/>
    <col min="16" max="16" width="11.85546875" style="1" bestFit="1" customWidth="1"/>
    <col min="17" max="17" width="13.140625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7" t="s">
        <v>202</v>
      </c>
      <c r="C1" s="78" t="s" vm="1">
        <v>265</v>
      </c>
    </row>
    <row r="2" spans="2:59">
      <c r="B2" s="57" t="s">
        <v>201</v>
      </c>
      <c r="C2" s="78" t="s">
        <v>266</v>
      </c>
    </row>
    <row r="3" spans="2:59">
      <c r="B3" s="57" t="s">
        <v>203</v>
      </c>
      <c r="C3" s="78" t="s">
        <v>267</v>
      </c>
    </row>
    <row r="4" spans="2:59">
      <c r="B4" s="57" t="s">
        <v>204</v>
      </c>
      <c r="C4" s="78">
        <v>17013</v>
      </c>
    </row>
    <row r="6" spans="2:59" ht="26.25" customHeight="1">
      <c r="B6" s="169" t="s">
        <v>233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1"/>
    </row>
    <row r="7" spans="2:59" ht="26.25" customHeight="1">
      <c r="B7" s="169" t="s">
        <v>111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1"/>
      <c r="BG7" s="3"/>
    </row>
    <row r="8" spans="2:59" s="3" customFormat="1" ht="63">
      <c r="B8" s="23" t="s">
        <v>138</v>
      </c>
      <c r="C8" s="31" t="s">
        <v>58</v>
      </c>
      <c r="D8" s="74" t="s">
        <v>142</v>
      </c>
      <c r="E8" s="74" t="s">
        <v>252</v>
      </c>
      <c r="F8" s="70" t="s">
        <v>140</v>
      </c>
      <c r="G8" s="31" t="s">
        <v>80</v>
      </c>
      <c r="H8" s="31" t="s">
        <v>15</v>
      </c>
      <c r="I8" s="31" t="s">
        <v>81</v>
      </c>
      <c r="J8" s="31" t="s">
        <v>125</v>
      </c>
      <c r="K8" s="31" t="s">
        <v>18</v>
      </c>
      <c r="L8" s="31" t="s">
        <v>124</v>
      </c>
      <c r="M8" s="31" t="s">
        <v>17</v>
      </c>
      <c r="N8" s="31" t="s">
        <v>19</v>
      </c>
      <c r="O8" s="31" t="s">
        <v>0</v>
      </c>
      <c r="P8" s="31" t="s">
        <v>128</v>
      </c>
      <c r="Q8" s="31" t="s">
        <v>75</v>
      </c>
      <c r="R8" s="14" t="s">
        <v>72</v>
      </c>
      <c r="S8" s="74" t="s">
        <v>205</v>
      </c>
      <c r="T8" s="32" t="s">
        <v>207</v>
      </c>
      <c r="BC8" s="1"/>
      <c r="BD8" s="1"/>
    </row>
    <row r="9" spans="2:59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76</v>
      </c>
      <c r="Q9" s="33" t="s">
        <v>23</v>
      </c>
      <c r="R9" s="17" t="s">
        <v>20</v>
      </c>
      <c r="S9" s="33" t="s">
        <v>23</v>
      </c>
      <c r="T9" s="18" t="s">
        <v>20</v>
      </c>
      <c r="BB9" s="1"/>
      <c r="BC9" s="1"/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136</v>
      </c>
      <c r="R10" s="20" t="s">
        <v>137</v>
      </c>
      <c r="S10" s="20" t="s">
        <v>208</v>
      </c>
      <c r="T10" s="21" t="s">
        <v>253</v>
      </c>
      <c r="U10" s="5"/>
      <c r="BB10" s="1"/>
      <c r="BC10" s="3"/>
      <c r="BD10" s="1"/>
    </row>
    <row r="11" spans="2:59" s="4" customFormat="1" ht="18" customHeight="1">
      <c r="B11" s="79" t="s">
        <v>41</v>
      </c>
      <c r="C11" s="80"/>
      <c r="D11" s="80"/>
      <c r="E11" s="80"/>
      <c r="F11" s="80"/>
      <c r="G11" s="80"/>
      <c r="H11" s="80"/>
      <c r="I11" s="80"/>
      <c r="J11" s="80"/>
      <c r="K11" s="88">
        <v>4.4638034914794336</v>
      </c>
      <c r="L11" s="80"/>
      <c r="M11" s="80"/>
      <c r="N11" s="102">
        <v>2.5531804531235377E-2</v>
      </c>
      <c r="O11" s="88"/>
      <c r="P11" s="90"/>
      <c r="Q11" s="88">
        <v>3777039.0009599999</v>
      </c>
      <c r="R11" s="80"/>
      <c r="S11" s="89">
        <v>1</v>
      </c>
      <c r="T11" s="89">
        <v>0.18969048333749455</v>
      </c>
      <c r="U11" s="5"/>
      <c r="BB11" s="1"/>
      <c r="BC11" s="3"/>
      <c r="BD11" s="1"/>
      <c r="BG11" s="1"/>
    </row>
    <row r="12" spans="2:59">
      <c r="B12" s="81" t="s">
        <v>260</v>
      </c>
      <c r="C12" s="82"/>
      <c r="D12" s="82"/>
      <c r="E12" s="82"/>
      <c r="F12" s="82"/>
      <c r="G12" s="82"/>
      <c r="H12" s="82"/>
      <c r="I12" s="82"/>
      <c r="J12" s="82"/>
      <c r="K12" s="91">
        <v>3.7713616439789988</v>
      </c>
      <c r="L12" s="82"/>
      <c r="M12" s="82"/>
      <c r="N12" s="103">
        <v>1.5901093632959787E-2</v>
      </c>
      <c r="O12" s="91"/>
      <c r="P12" s="93"/>
      <c r="Q12" s="91">
        <v>2784463.5962299984</v>
      </c>
      <c r="R12" s="82"/>
      <c r="S12" s="92">
        <v>0.73720806047337051</v>
      </c>
      <c r="T12" s="92">
        <v>0.13984135331149056</v>
      </c>
      <c r="BC12" s="3"/>
    </row>
    <row r="13" spans="2:59" ht="20.25">
      <c r="B13" s="101" t="s">
        <v>40</v>
      </c>
      <c r="C13" s="82"/>
      <c r="D13" s="82"/>
      <c r="E13" s="82"/>
      <c r="F13" s="82"/>
      <c r="G13" s="82"/>
      <c r="H13" s="82"/>
      <c r="I13" s="82"/>
      <c r="J13" s="82"/>
      <c r="K13" s="91">
        <v>3.7519833467551384</v>
      </c>
      <c r="L13" s="82"/>
      <c r="M13" s="82"/>
      <c r="N13" s="103">
        <v>1.3243124015966329E-2</v>
      </c>
      <c r="O13" s="91"/>
      <c r="P13" s="93"/>
      <c r="Q13" s="91">
        <v>2178820.7535100002</v>
      </c>
      <c r="R13" s="82"/>
      <c r="S13" s="92">
        <v>0.57685947986139807</v>
      </c>
      <c r="T13" s="92">
        <v>0.1094247535527243</v>
      </c>
      <c r="BC13" s="4"/>
    </row>
    <row r="14" spans="2:59">
      <c r="B14" s="87" t="s">
        <v>351</v>
      </c>
      <c r="C14" s="84" t="s">
        <v>352</v>
      </c>
      <c r="D14" s="97" t="s">
        <v>143</v>
      </c>
      <c r="E14" s="97" t="s">
        <v>353</v>
      </c>
      <c r="F14" s="84" t="s">
        <v>354</v>
      </c>
      <c r="G14" s="97" t="s">
        <v>355</v>
      </c>
      <c r="H14" s="84" t="s">
        <v>356</v>
      </c>
      <c r="I14" s="84" t="s">
        <v>183</v>
      </c>
      <c r="J14" s="84"/>
      <c r="K14" s="94">
        <v>4.2</v>
      </c>
      <c r="L14" s="97" t="s">
        <v>187</v>
      </c>
      <c r="M14" s="98">
        <v>5.8999999999999999E-3</v>
      </c>
      <c r="N14" s="98">
        <v>5.1999999999999998E-3</v>
      </c>
      <c r="O14" s="94">
        <v>91692543</v>
      </c>
      <c r="P14" s="96">
        <v>98.82</v>
      </c>
      <c r="Q14" s="94">
        <v>90610.567230000001</v>
      </c>
      <c r="R14" s="95">
        <v>1.7176835762045699E-2</v>
      </c>
      <c r="S14" s="95">
        <v>2.3989841568215143E-2</v>
      </c>
      <c r="T14" s="95">
        <v>4.550644642264649E-3</v>
      </c>
    </row>
    <row r="15" spans="2:59">
      <c r="B15" s="87" t="s">
        <v>357</v>
      </c>
      <c r="C15" s="84" t="s">
        <v>358</v>
      </c>
      <c r="D15" s="97" t="s">
        <v>143</v>
      </c>
      <c r="E15" s="97" t="s">
        <v>353</v>
      </c>
      <c r="F15" s="84" t="s">
        <v>359</v>
      </c>
      <c r="G15" s="97" t="s">
        <v>355</v>
      </c>
      <c r="H15" s="84" t="s">
        <v>356</v>
      </c>
      <c r="I15" s="84" t="s">
        <v>185</v>
      </c>
      <c r="J15" s="84"/>
      <c r="K15" s="94">
        <v>4.9400000000000004</v>
      </c>
      <c r="L15" s="97" t="s">
        <v>187</v>
      </c>
      <c r="M15" s="98">
        <v>0.04</v>
      </c>
      <c r="N15" s="98">
        <v>7.8000000000000005E-3</v>
      </c>
      <c r="O15" s="94">
        <v>27175747</v>
      </c>
      <c r="P15" s="96">
        <v>116.58</v>
      </c>
      <c r="Q15" s="94">
        <v>31681.484700000001</v>
      </c>
      <c r="R15" s="95">
        <v>1.3117632606328342E-2</v>
      </c>
      <c r="S15" s="95">
        <v>8.3879156905574976E-3</v>
      </c>
      <c r="T15" s="95">
        <v>1.5911077815360061E-3</v>
      </c>
    </row>
    <row r="16" spans="2:59">
      <c r="B16" s="87" t="s">
        <v>360</v>
      </c>
      <c r="C16" s="84" t="s">
        <v>361</v>
      </c>
      <c r="D16" s="97" t="s">
        <v>143</v>
      </c>
      <c r="E16" s="97" t="s">
        <v>353</v>
      </c>
      <c r="F16" s="84" t="s">
        <v>359</v>
      </c>
      <c r="G16" s="97" t="s">
        <v>355</v>
      </c>
      <c r="H16" s="84" t="s">
        <v>356</v>
      </c>
      <c r="I16" s="84" t="s">
        <v>185</v>
      </c>
      <c r="J16" s="84"/>
      <c r="K16" s="94">
        <v>2.74</v>
      </c>
      <c r="L16" s="97" t="s">
        <v>187</v>
      </c>
      <c r="M16" s="98">
        <v>2.58E-2</v>
      </c>
      <c r="N16" s="98">
        <v>4.3E-3</v>
      </c>
      <c r="O16" s="94">
        <v>26349177</v>
      </c>
      <c r="P16" s="96">
        <v>108</v>
      </c>
      <c r="Q16" s="94">
        <v>28457.112209999999</v>
      </c>
      <c r="R16" s="95">
        <v>9.6744321555124503E-3</v>
      </c>
      <c r="S16" s="95">
        <v>7.5342383816442279E-3</v>
      </c>
      <c r="T16" s="95">
        <v>1.4291733201939963E-3</v>
      </c>
    </row>
    <row r="17" spans="2:54" ht="20.25">
      <c r="B17" s="87" t="s">
        <v>362</v>
      </c>
      <c r="C17" s="84" t="s">
        <v>363</v>
      </c>
      <c r="D17" s="97" t="s">
        <v>143</v>
      </c>
      <c r="E17" s="97" t="s">
        <v>353</v>
      </c>
      <c r="F17" s="84" t="s">
        <v>359</v>
      </c>
      <c r="G17" s="97" t="s">
        <v>355</v>
      </c>
      <c r="H17" s="84" t="s">
        <v>356</v>
      </c>
      <c r="I17" s="84" t="s">
        <v>185</v>
      </c>
      <c r="J17" s="84"/>
      <c r="K17" s="94">
        <v>2.93</v>
      </c>
      <c r="L17" s="97" t="s">
        <v>187</v>
      </c>
      <c r="M17" s="98">
        <v>4.0999999999999995E-3</v>
      </c>
      <c r="N17" s="98">
        <v>1.8000000000000002E-3</v>
      </c>
      <c r="O17" s="94">
        <v>16476137.300000001</v>
      </c>
      <c r="P17" s="96">
        <v>98.8</v>
      </c>
      <c r="Q17" s="94">
        <v>16278.42438</v>
      </c>
      <c r="R17" s="95">
        <v>6.6825938287206421E-3</v>
      </c>
      <c r="S17" s="95">
        <v>4.3098375144822593E-3</v>
      </c>
      <c r="T17" s="95">
        <v>8.1753516122820579E-4</v>
      </c>
      <c r="BB17" s="4"/>
    </row>
    <row r="18" spans="2:54">
      <c r="B18" s="87" t="s">
        <v>364</v>
      </c>
      <c r="C18" s="84" t="s">
        <v>365</v>
      </c>
      <c r="D18" s="97" t="s">
        <v>143</v>
      </c>
      <c r="E18" s="97" t="s">
        <v>353</v>
      </c>
      <c r="F18" s="84" t="s">
        <v>359</v>
      </c>
      <c r="G18" s="97" t="s">
        <v>355</v>
      </c>
      <c r="H18" s="84" t="s">
        <v>356</v>
      </c>
      <c r="I18" s="84" t="s">
        <v>185</v>
      </c>
      <c r="J18" s="84"/>
      <c r="K18" s="94">
        <v>3.8</v>
      </c>
      <c r="L18" s="97" t="s">
        <v>187</v>
      </c>
      <c r="M18" s="98">
        <v>6.4000000000000003E-3</v>
      </c>
      <c r="N18" s="98">
        <v>4.5999999999999999E-3</v>
      </c>
      <c r="O18" s="94">
        <v>45063249</v>
      </c>
      <c r="P18" s="96">
        <v>98.96</v>
      </c>
      <c r="Q18" s="94">
        <v>44594.591270000004</v>
      </c>
      <c r="R18" s="95">
        <v>1.4305361901783914E-2</v>
      </c>
      <c r="S18" s="95">
        <v>1.1806759543299796E-2</v>
      </c>
      <c r="T18" s="95">
        <v>2.2396299244181145E-3</v>
      </c>
    </row>
    <row r="19" spans="2:54">
      <c r="B19" s="87" t="s">
        <v>366</v>
      </c>
      <c r="C19" s="84" t="s">
        <v>367</v>
      </c>
      <c r="D19" s="97" t="s">
        <v>143</v>
      </c>
      <c r="E19" s="97" t="s">
        <v>353</v>
      </c>
      <c r="F19" s="84" t="s">
        <v>359</v>
      </c>
      <c r="G19" s="97" t="s">
        <v>355</v>
      </c>
      <c r="H19" s="84" t="s">
        <v>356</v>
      </c>
      <c r="I19" s="84" t="s">
        <v>185</v>
      </c>
      <c r="J19" s="84"/>
      <c r="K19" s="94">
        <v>0.03</v>
      </c>
      <c r="L19" s="97" t="s">
        <v>187</v>
      </c>
      <c r="M19" s="98">
        <v>2.6000000000000002E-2</v>
      </c>
      <c r="N19" s="98">
        <v>1.7199999999999997E-2</v>
      </c>
      <c r="O19" s="94">
        <v>12106567</v>
      </c>
      <c r="P19" s="96">
        <v>105.73</v>
      </c>
      <c r="Q19" s="94">
        <v>12800.2739</v>
      </c>
      <c r="R19" s="95">
        <v>5.2256254292076592E-3</v>
      </c>
      <c r="S19" s="95">
        <v>3.3889705392892659E-3</v>
      </c>
      <c r="T19" s="95">
        <v>6.4285545961431038E-4</v>
      </c>
      <c r="BB19" s="3"/>
    </row>
    <row r="20" spans="2:54">
      <c r="B20" s="87" t="s">
        <v>368</v>
      </c>
      <c r="C20" s="84" t="s">
        <v>369</v>
      </c>
      <c r="D20" s="97" t="s">
        <v>143</v>
      </c>
      <c r="E20" s="97" t="s">
        <v>353</v>
      </c>
      <c r="F20" s="84" t="s">
        <v>370</v>
      </c>
      <c r="G20" s="97" t="s">
        <v>355</v>
      </c>
      <c r="H20" s="84" t="s">
        <v>356</v>
      </c>
      <c r="I20" s="84" t="s">
        <v>183</v>
      </c>
      <c r="J20" s="84"/>
      <c r="K20" s="94">
        <v>3.9399999999999995</v>
      </c>
      <c r="L20" s="97" t="s">
        <v>187</v>
      </c>
      <c r="M20" s="98">
        <v>6.9999999999999993E-3</v>
      </c>
      <c r="N20" s="98">
        <v>5.0000000000000001E-3</v>
      </c>
      <c r="O20" s="94">
        <v>47820000</v>
      </c>
      <c r="P20" s="96">
        <v>100.59</v>
      </c>
      <c r="Q20" s="94">
        <v>48102.139069999997</v>
      </c>
      <c r="R20" s="95">
        <v>9.608116628310551E-3</v>
      </c>
      <c r="S20" s="95">
        <v>1.2735409684086927E-2</v>
      </c>
      <c r="T20" s="95">
        <v>2.4157860184754582E-3</v>
      </c>
    </row>
    <row r="21" spans="2:54">
      <c r="B21" s="87" t="s">
        <v>371</v>
      </c>
      <c r="C21" s="84" t="s">
        <v>372</v>
      </c>
      <c r="D21" s="97" t="s">
        <v>143</v>
      </c>
      <c r="E21" s="97" t="s">
        <v>353</v>
      </c>
      <c r="F21" s="84" t="s">
        <v>370</v>
      </c>
      <c r="G21" s="97" t="s">
        <v>355</v>
      </c>
      <c r="H21" s="84" t="s">
        <v>356</v>
      </c>
      <c r="I21" s="84" t="s">
        <v>183</v>
      </c>
      <c r="J21" s="84"/>
      <c r="K21" s="94">
        <v>3.37</v>
      </c>
      <c r="L21" s="97" t="s">
        <v>187</v>
      </c>
      <c r="M21" s="98">
        <v>1.6E-2</v>
      </c>
      <c r="N21" s="98">
        <v>2.5000000000000001E-3</v>
      </c>
      <c r="O21" s="94">
        <v>7050756</v>
      </c>
      <c r="P21" s="96">
        <v>103.3</v>
      </c>
      <c r="Q21" s="94">
        <v>7283.4310300000006</v>
      </c>
      <c r="R21" s="95">
        <v>2.2391788071260735E-3</v>
      </c>
      <c r="S21" s="95">
        <v>1.9283441415746012E-3</v>
      </c>
      <c r="T21" s="95">
        <v>3.6578853225631213E-4</v>
      </c>
    </row>
    <row r="22" spans="2:54">
      <c r="B22" s="87" t="s">
        <v>373</v>
      </c>
      <c r="C22" s="84" t="s">
        <v>374</v>
      </c>
      <c r="D22" s="97" t="s">
        <v>143</v>
      </c>
      <c r="E22" s="97" t="s">
        <v>353</v>
      </c>
      <c r="F22" s="84" t="s">
        <v>370</v>
      </c>
      <c r="G22" s="97" t="s">
        <v>355</v>
      </c>
      <c r="H22" s="84" t="s">
        <v>356</v>
      </c>
      <c r="I22" s="84" t="s">
        <v>183</v>
      </c>
      <c r="J22" s="84"/>
      <c r="K22" s="94">
        <v>1.3399999999999999</v>
      </c>
      <c r="L22" s="97" t="s">
        <v>187</v>
      </c>
      <c r="M22" s="98">
        <v>4.4999999999999998E-2</v>
      </c>
      <c r="N22" s="98">
        <v>-6.9999999999999988E-4</v>
      </c>
      <c r="O22" s="94">
        <v>1765458.75</v>
      </c>
      <c r="P22" s="96">
        <v>108.37</v>
      </c>
      <c r="Q22" s="94">
        <v>1913.22757</v>
      </c>
      <c r="R22" s="95">
        <v>3.6531576341759797E-3</v>
      </c>
      <c r="S22" s="95">
        <v>5.0654165061936611E-4</v>
      </c>
      <c r="T22" s="95">
        <v>9.6086130536559861E-5</v>
      </c>
    </row>
    <row r="23" spans="2:54">
      <c r="B23" s="87" t="s">
        <v>375</v>
      </c>
      <c r="C23" s="84" t="s">
        <v>376</v>
      </c>
      <c r="D23" s="97" t="s">
        <v>143</v>
      </c>
      <c r="E23" s="97" t="s">
        <v>353</v>
      </c>
      <c r="F23" s="84" t="s">
        <v>370</v>
      </c>
      <c r="G23" s="97" t="s">
        <v>355</v>
      </c>
      <c r="H23" s="84" t="s">
        <v>356</v>
      </c>
      <c r="I23" s="84" t="s">
        <v>183</v>
      </c>
      <c r="J23" s="84"/>
      <c r="K23" s="94">
        <v>5.61</v>
      </c>
      <c r="L23" s="97" t="s">
        <v>187</v>
      </c>
      <c r="M23" s="98">
        <v>0.05</v>
      </c>
      <c r="N23" s="98">
        <v>8.8999999999999999E-3</v>
      </c>
      <c r="O23" s="94">
        <v>103274424</v>
      </c>
      <c r="P23" s="96">
        <v>127.87</v>
      </c>
      <c r="Q23" s="94">
        <v>132057.01152</v>
      </c>
      <c r="R23" s="95">
        <v>3.2768814131965057E-2</v>
      </c>
      <c r="S23" s="95">
        <v>3.4963105090107735E-2</v>
      </c>
      <c r="T23" s="95">
        <v>6.6321683035221518E-3</v>
      </c>
    </row>
    <row r="24" spans="2:54">
      <c r="B24" s="87" t="s">
        <v>377</v>
      </c>
      <c r="C24" s="84" t="s">
        <v>378</v>
      </c>
      <c r="D24" s="97" t="s">
        <v>143</v>
      </c>
      <c r="E24" s="97" t="s">
        <v>353</v>
      </c>
      <c r="F24" s="84" t="s">
        <v>379</v>
      </c>
      <c r="G24" s="97" t="s">
        <v>355</v>
      </c>
      <c r="H24" s="84" t="s">
        <v>380</v>
      </c>
      <c r="I24" s="84" t="s">
        <v>183</v>
      </c>
      <c r="J24" s="84"/>
      <c r="K24" s="94">
        <v>3.9499999999999997</v>
      </c>
      <c r="L24" s="97" t="s">
        <v>187</v>
      </c>
      <c r="M24" s="98">
        <v>8.0000000000000002E-3</v>
      </c>
      <c r="N24" s="98">
        <v>4.6999999999999993E-3</v>
      </c>
      <c r="O24" s="94">
        <v>10242000</v>
      </c>
      <c r="P24" s="96">
        <v>101.1</v>
      </c>
      <c r="Q24" s="94">
        <v>10354.66172</v>
      </c>
      <c r="R24" s="95">
        <v>1.5890402457566635E-2</v>
      </c>
      <c r="S24" s="95">
        <v>2.7414759861807579E-3</v>
      </c>
      <c r="T24" s="95">
        <v>5.200319048767625E-4</v>
      </c>
    </row>
    <row r="25" spans="2:54">
      <c r="B25" s="87" t="s">
        <v>381</v>
      </c>
      <c r="C25" s="84" t="s">
        <v>382</v>
      </c>
      <c r="D25" s="97" t="s">
        <v>143</v>
      </c>
      <c r="E25" s="97" t="s">
        <v>353</v>
      </c>
      <c r="F25" s="84" t="s">
        <v>359</v>
      </c>
      <c r="G25" s="97" t="s">
        <v>355</v>
      </c>
      <c r="H25" s="84" t="s">
        <v>380</v>
      </c>
      <c r="I25" s="84" t="s">
        <v>185</v>
      </c>
      <c r="J25" s="84"/>
      <c r="K25" s="94">
        <v>0.67</v>
      </c>
      <c r="L25" s="97" t="s">
        <v>187</v>
      </c>
      <c r="M25" s="98">
        <v>5.5E-2</v>
      </c>
      <c r="N25" s="98">
        <v>-4.4999999999999988E-3</v>
      </c>
      <c r="O25" s="94">
        <v>2214681</v>
      </c>
      <c r="P25" s="96">
        <v>134.88</v>
      </c>
      <c r="Q25" s="94">
        <v>2987.1618199999998</v>
      </c>
      <c r="R25" s="95">
        <v>1.1073405E-2</v>
      </c>
      <c r="S25" s="95">
        <v>7.908739674757822E-4</v>
      </c>
      <c r="T25" s="95">
        <v>1.5002126514952307E-4</v>
      </c>
    </row>
    <row r="26" spans="2:54">
      <c r="B26" s="87" t="s">
        <v>383</v>
      </c>
      <c r="C26" s="84" t="s">
        <v>384</v>
      </c>
      <c r="D26" s="97" t="s">
        <v>143</v>
      </c>
      <c r="E26" s="97" t="s">
        <v>353</v>
      </c>
      <c r="F26" s="84" t="s">
        <v>370</v>
      </c>
      <c r="G26" s="97" t="s">
        <v>355</v>
      </c>
      <c r="H26" s="84" t="s">
        <v>380</v>
      </c>
      <c r="I26" s="84" t="s">
        <v>185</v>
      </c>
      <c r="J26" s="84"/>
      <c r="K26" s="94">
        <v>2.91</v>
      </c>
      <c r="L26" s="97" t="s">
        <v>187</v>
      </c>
      <c r="M26" s="98">
        <v>4.0999999999999995E-2</v>
      </c>
      <c r="N26" s="98">
        <v>6.1999999999999998E-3</v>
      </c>
      <c r="O26" s="94">
        <v>70874093</v>
      </c>
      <c r="P26" s="96">
        <v>131.44999999999999</v>
      </c>
      <c r="Q26" s="94">
        <v>93163.991280000002</v>
      </c>
      <c r="R26" s="95">
        <v>1.8193571034899502E-2</v>
      </c>
      <c r="S26" s="95">
        <v>2.4665880139527488E-2</v>
      </c>
      <c r="T26" s="95">
        <v>4.6788827256116763E-3</v>
      </c>
    </row>
    <row r="27" spans="2:54">
      <c r="B27" s="87" t="s">
        <v>385</v>
      </c>
      <c r="C27" s="84" t="s">
        <v>386</v>
      </c>
      <c r="D27" s="97" t="s">
        <v>143</v>
      </c>
      <c r="E27" s="97" t="s">
        <v>353</v>
      </c>
      <c r="F27" s="84" t="s">
        <v>354</v>
      </c>
      <c r="G27" s="97" t="s">
        <v>355</v>
      </c>
      <c r="H27" s="84" t="s">
        <v>380</v>
      </c>
      <c r="I27" s="84" t="s">
        <v>183</v>
      </c>
      <c r="J27" s="84"/>
      <c r="K27" s="94">
        <v>0.25</v>
      </c>
      <c r="L27" s="97" t="s">
        <v>187</v>
      </c>
      <c r="M27" s="98">
        <v>4.9000000000000002E-2</v>
      </c>
      <c r="N27" s="98">
        <v>-5.7000000000000019E-3</v>
      </c>
      <c r="O27" s="94">
        <v>9666895</v>
      </c>
      <c r="P27" s="96">
        <v>135.62</v>
      </c>
      <c r="Q27" s="94">
        <v>13110.243359999999</v>
      </c>
      <c r="R27" s="95">
        <v>1.8803567017247651E-2</v>
      </c>
      <c r="S27" s="95">
        <v>3.4710373275647416E-3</v>
      </c>
      <c r="T27" s="95">
        <v>6.5842274834824121E-4</v>
      </c>
    </row>
    <row r="28" spans="2:54">
      <c r="B28" s="87" t="s">
        <v>387</v>
      </c>
      <c r="C28" s="84" t="s">
        <v>388</v>
      </c>
      <c r="D28" s="97" t="s">
        <v>143</v>
      </c>
      <c r="E28" s="97" t="s">
        <v>353</v>
      </c>
      <c r="F28" s="84" t="s">
        <v>354</v>
      </c>
      <c r="G28" s="97" t="s">
        <v>355</v>
      </c>
      <c r="H28" s="84" t="s">
        <v>380</v>
      </c>
      <c r="I28" s="84" t="s">
        <v>183</v>
      </c>
      <c r="J28" s="84"/>
      <c r="K28" s="94">
        <v>1.4200000000000002</v>
      </c>
      <c r="L28" s="97" t="s">
        <v>187</v>
      </c>
      <c r="M28" s="98">
        <v>2.6000000000000002E-2</v>
      </c>
      <c r="N28" s="98">
        <v>1.9E-3</v>
      </c>
      <c r="O28" s="94">
        <v>50234615</v>
      </c>
      <c r="P28" s="96">
        <v>110.35</v>
      </c>
      <c r="Q28" s="94">
        <v>55433.896679999998</v>
      </c>
      <c r="R28" s="95">
        <v>1.5354707621018397E-2</v>
      </c>
      <c r="S28" s="95">
        <v>1.4676548657800598E-2</v>
      </c>
      <c r="T28" s="95">
        <v>2.7840016086244524E-3</v>
      </c>
    </row>
    <row r="29" spans="2:54">
      <c r="B29" s="87" t="s">
        <v>389</v>
      </c>
      <c r="C29" s="84" t="s">
        <v>390</v>
      </c>
      <c r="D29" s="97" t="s">
        <v>143</v>
      </c>
      <c r="E29" s="97" t="s">
        <v>353</v>
      </c>
      <c r="F29" s="84" t="s">
        <v>354</v>
      </c>
      <c r="G29" s="97" t="s">
        <v>355</v>
      </c>
      <c r="H29" s="84" t="s">
        <v>380</v>
      </c>
      <c r="I29" s="84" t="s">
        <v>183</v>
      </c>
      <c r="J29" s="84"/>
      <c r="K29" s="94">
        <v>1.0900000000000001</v>
      </c>
      <c r="L29" s="97" t="s">
        <v>187</v>
      </c>
      <c r="M29" s="98">
        <v>4.4000000000000004E-2</v>
      </c>
      <c r="N29" s="98">
        <v>2.6999999999999997E-3</v>
      </c>
      <c r="O29" s="94">
        <v>30515752.82</v>
      </c>
      <c r="P29" s="96">
        <v>123.29</v>
      </c>
      <c r="Q29" s="94">
        <v>37622.871630000001</v>
      </c>
      <c r="R29" s="95">
        <v>2.3728082331184442E-2</v>
      </c>
      <c r="S29" s="95">
        <v>9.9609433793078385E-3</v>
      </c>
      <c r="T29" s="95">
        <v>1.8894961641183201E-3</v>
      </c>
    </row>
    <row r="30" spans="2:54">
      <c r="B30" s="87" t="s">
        <v>391</v>
      </c>
      <c r="C30" s="84" t="s">
        <v>392</v>
      </c>
      <c r="D30" s="97" t="s">
        <v>143</v>
      </c>
      <c r="E30" s="97" t="s">
        <v>353</v>
      </c>
      <c r="F30" s="84" t="s">
        <v>359</v>
      </c>
      <c r="G30" s="97" t="s">
        <v>355</v>
      </c>
      <c r="H30" s="84" t="s">
        <v>380</v>
      </c>
      <c r="I30" s="84" t="s">
        <v>185</v>
      </c>
      <c r="J30" s="84"/>
      <c r="K30" s="94">
        <v>1.1199999999999999</v>
      </c>
      <c r="L30" s="97" t="s">
        <v>187</v>
      </c>
      <c r="M30" s="98">
        <v>3.9E-2</v>
      </c>
      <c r="N30" s="98">
        <v>3.4999999999999996E-3</v>
      </c>
      <c r="O30" s="94">
        <v>12954896</v>
      </c>
      <c r="P30" s="96">
        <v>127.07</v>
      </c>
      <c r="Q30" s="94">
        <v>16461.785960000001</v>
      </c>
      <c r="R30" s="95">
        <v>8.9273670340526481E-3</v>
      </c>
      <c r="S30" s="95">
        <v>4.358383896966897E-3</v>
      </c>
      <c r="T30" s="95">
        <v>8.2674394798600383E-4</v>
      </c>
    </row>
    <row r="31" spans="2:54">
      <c r="B31" s="87" t="s">
        <v>393</v>
      </c>
      <c r="C31" s="84" t="s">
        <v>394</v>
      </c>
      <c r="D31" s="97" t="s">
        <v>143</v>
      </c>
      <c r="E31" s="97" t="s">
        <v>353</v>
      </c>
      <c r="F31" s="84" t="s">
        <v>359</v>
      </c>
      <c r="G31" s="97" t="s">
        <v>355</v>
      </c>
      <c r="H31" s="84" t="s">
        <v>380</v>
      </c>
      <c r="I31" s="84" t="s">
        <v>185</v>
      </c>
      <c r="J31" s="84"/>
      <c r="K31" s="94">
        <v>3.3099999999999996</v>
      </c>
      <c r="L31" s="97" t="s">
        <v>187</v>
      </c>
      <c r="M31" s="98">
        <v>0.03</v>
      </c>
      <c r="N31" s="98">
        <v>4.7999999999999996E-3</v>
      </c>
      <c r="O31" s="94">
        <v>18619073</v>
      </c>
      <c r="P31" s="96">
        <v>115.41</v>
      </c>
      <c r="Q31" s="94">
        <v>21488.270960000002</v>
      </c>
      <c r="R31" s="95">
        <v>3.8789735416666665E-2</v>
      </c>
      <c r="S31" s="95">
        <v>5.6891842934474295E-3</v>
      </c>
      <c r="T31" s="95">
        <v>1.0791841184201252E-3</v>
      </c>
    </row>
    <row r="32" spans="2:54">
      <c r="B32" s="87" t="s">
        <v>395</v>
      </c>
      <c r="C32" s="84" t="s">
        <v>396</v>
      </c>
      <c r="D32" s="97" t="s">
        <v>143</v>
      </c>
      <c r="E32" s="97" t="s">
        <v>353</v>
      </c>
      <c r="F32" s="84" t="s">
        <v>397</v>
      </c>
      <c r="G32" s="97" t="s">
        <v>398</v>
      </c>
      <c r="H32" s="84" t="s">
        <v>380</v>
      </c>
      <c r="I32" s="84" t="s">
        <v>185</v>
      </c>
      <c r="J32" s="84"/>
      <c r="K32" s="94">
        <v>4.9099999999999993</v>
      </c>
      <c r="L32" s="97" t="s">
        <v>187</v>
      </c>
      <c r="M32" s="98">
        <v>6.5000000000000006E-3</v>
      </c>
      <c r="N32" s="98">
        <v>6.4999999999999988E-3</v>
      </c>
      <c r="O32" s="94">
        <v>39390129</v>
      </c>
      <c r="P32" s="96">
        <v>98.19</v>
      </c>
      <c r="Q32" s="94">
        <v>38805.185590000001</v>
      </c>
      <c r="R32" s="95">
        <v>3.576950078417495E-2</v>
      </c>
      <c r="S32" s="95">
        <v>1.0273970054356598E-2</v>
      </c>
      <c r="T32" s="95">
        <v>1.9488743454058482E-3</v>
      </c>
    </row>
    <row r="33" spans="2:20">
      <c r="B33" s="87" t="s">
        <v>399</v>
      </c>
      <c r="C33" s="84" t="s">
        <v>400</v>
      </c>
      <c r="D33" s="97" t="s">
        <v>143</v>
      </c>
      <c r="E33" s="97" t="s">
        <v>353</v>
      </c>
      <c r="F33" s="84" t="s">
        <v>397</v>
      </c>
      <c r="G33" s="97" t="s">
        <v>398</v>
      </c>
      <c r="H33" s="84" t="s">
        <v>380</v>
      </c>
      <c r="I33" s="84" t="s">
        <v>185</v>
      </c>
      <c r="J33" s="84"/>
      <c r="K33" s="94">
        <v>6.339999999999999</v>
      </c>
      <c r="L33" s="97" t="s">
        <v>187</v>
      </c>
      <c r="M33" s="98">
        <v>1.6399999999999998E-2</v>
      </c>
      <c r="N33" s="98">
        <v>1.2599999999999998E-2</v>
      </c>
      <c r="O33" s="94">
        <v>31115215</v>
      </c>
      <c r="P33" s="96">
        <v>101.54</v>
      </c>
      <c r="Q33" s="94">
        <v>31594.389010000003</v>
      </c>
      <c r="R33" s="95">
        <v>3.095702460427217E-2</v>
      </c>
      <c r="S33" s="95">
        <v>8.364856439652792E-3</v>
      </c>
      <c r="T33" s="95">
        <v>1.5867336610864919E-3</v>
      </c>
    </row>
    <row r="34" spans="2:20">
      <c r="B34" s="87" t="s">
        <v>401</v>
      </c>
      <c r="C34" s="84" t="s">
        <v>402</v>
      </c>
      <c r="D34" s="97" t="s">
        <v>143</v>
      </c>
      <c r="E34" s="97" t="s">
        <v>353</v>
      </c>
      <c r="F34" s="84" t="s">
        <v>370</v>
      </c>
      <c r="G34" s="97" t="s">
        <v>355</v>
      </c>
      <c r="H34" s="84" t="s">
        <v>380</v>
      </c>
      <c r="I34" s="84" t="s">
        <v>185</v>
      </c>
      <c r="J34" s="84"/>
      <c r="K34" s="94">
        <v>4.7299999999999995</v>
      </c>
      <c r="L34" s="97" t="s">
        <v>187</v>
      </c>
      <c r="M34" s="98">
        <v>0.04</v>
      </c>
      <c r="N34" s="98">
        <v>7.7000000000000002E-3</v>
      </c>
      <c r="O34" s="94">
        <v>33363797</v>
      </c>
      <c r="P34" s="96">
        <v>122.47</v>
      </c>
      <c r="Q34" s="94">
        <v>40860.640469999998</v>
      </c>
      <c r="R34" s="95">
        <v>1.1486280517718911E-2</v>
      </c>
      <c r="S34" s="95">
        <v>1.0818167474472612E-2</v>
      </c>
      <c r="T34" s="95">
        <v>2.0521034170586723E-3</v>
      </c>
    </row>
    <row r="35" spans="2:20">
      <c r="B35" s="87" t="s">
        <v>403</v>
      </c>
      <c r="C35" s="84" t="s">
        <v>404</v>
      </c>
      <c r="D35" s="97" t="s">
        <v>143</v>
      </c>
      <c r="E35" s="97" t="s">
        <v>353</v>
      </c>
      <c r="F35" s="84" t="s">
        <v>370</v>
      </c>
      <c r="G35" s="97" t="s">
        <v>355</v>
      </c>
      <c r="H35" s="84" t="s">
        <v>380</v>
      </c>
      <c r="I35" s="84" t="s">
        <v>185</v>
      </c>
      <c r="J35" s="84"/>
      <c r="K35" s="94">
        <v>0.21999999999999997</v>
      </c>
      <c r="L35" s="97" t="s">
        <v>187</v>
      </c>
      <c r="M35" s="98">
        <v>5.1900000000000002E-2</v>
      </c>
      <c r="N35" s="98">
        <v>-7.6E-3</v>
      </c>
      <c r="O35" s="94">
        <v>7691319</v>
      </c>
      <c r="P35" s="96">
        <v>136.57</v>
      </c>
      <c r="Q35" s="94">
        <v>10504.033740000001</v>
      </c>
      <c r="R35" s="95">
        <v>2.5637730000000001E-2</v>
      </c>
      <c r="S35" s="95">
        <v>2.7810233723639653E-3</v>
      </c>
      <c r="T35" s="95">
        <v>5.2753366767658964E-4</v>
      </c>
    </row>
    <row r="36" spans="2:20">
      <c r="B36" s="87" t="s">
        <v>405</v>
      </c>
      <c r="C36" s="84" t="s">
        <v>406</v>
      </c>
      <c r="D36" s="97" t="s">
        <v>143</v>
      </c>
      <c r="E36" s="97" t="s">
        <v>353</v>
      </c>
      <c r="F36" s="84" t="s">
        <v>370</v>
      </c>
      <c r="G36" s="97" t="s">
        <v>355</v>
      </c>
      <c r="H36" s="84" t="s">
        <v>380</v>
      </c>
      <c r="I36" s="84" t="s">
        <v>185</v>
      </c>
      <c r="J36" s="84"/>
      <c r="K36" s="94">
        <v>1.2100000000000002</v>
      </c>
      <c r="L36" s="97" t="s">
        <v>187</v>
      </c>
      <c r="M36" s="98">
        <v>4.7E-2</v>
      </c>
      <c r="N36" s="98">
        <v>2.4000000000000007E-3</v>
      </c>
      <c r="O36" s="94">
        <v>2756143.75</v>
      </c>
      <c r="P36" s="96">
        <v>126.29</v>
      </c>
      <c r="Q36" s="94">
        <v>3480.7338</v>
      </c>
      <c r="R36" s="95">
        <v>9.6464790088024773E-3</v>
      </c>
      <c r="S36" s="95">
        <v>9.2155092894601065E-4</v>
      </c>
      <c r="T36" s="95">
        <v>1.7480944113188585E-4</v>
      </c>
    </row>
    <row r="37" spans="2:20">
      <c r="B37" s="87" t="s">
        <v>407</v>
      </c>
      <c r="C37" s="84" t="s">
        <v>408</v>
      </c>
      <c r="D37" s="97" t="s">
        <v>143</v>
      </c>
      <c r="E37" s="97" t="s">
        <v>353</v>
      </c>
      <c r="F37" s="84" t="s">
        <v>370</v>
      </c>
      <c r="G37" s="97" t="s">
        <v>355</v>
      </c>
      <c r="H37" s="84" t="s">
        <v>380</v>
      </c>
      <c r="I37" s="84" t="s">
        <v>185</v>
      </c>
      <c r="J37" s="84"/>
      <c r="K37" s="94">
        <v>5.47</v>
      </c>
      <c r="L37" s="97" t="s">
        <v>187</v>
      </c>
      <c r="M37" s="98">
        <v>4.2000000000000003E-2</v>
      </c>
      <c r="N37" s="98">
        <v>9.1000000000000022E-3</v>
      </c>
      <c r="O37" s="94">
        <v>8300000</v>
      </c>
      <c r="P37" s="96">
        <v>123.33</v>
      </c>
      <c r="Q37" s="94">
        <v>10236.390429999999</v>
      </c>
      <c r="R37" s="95">
        <v>8.3188505152675968E-3</v>
      </c>
      <c r="S37" s="95">
        <v>2.7101627564338742E-3</v>
      </c>
      <c r="T37" s="95">
        <v>5.1409208319121808E-4</v>
      </c>
    </row>
    <row r="38" spans="2:20">
      <c r="B38" s="87" t="s">
        <v>409</v>
      </c>
      <c r="C38" s="84" t="s">
        <v>410</v>
      </c>
      <c r="D38" s="97" t="s">
        <v>143</v>
      </c>
      <c r="E38" s="97" t="s">
        <v>353</v>
      </c>
      <c r="F38" s="84" t="s">
        <v>370</v>
      </c>
      <c r="G38" s="97" t="s">
        <v>355</v>
      </c>
      <c r="H38" s="84" t="s">
        <v>380</v>
      </c>
      <c r="I38" s="84" t="s">
        <v>185</v>
      </c>
      <c r="J38" s="84"/>
      <c r="K38" s="94">
        <v>0.17</v>
      </c>
      <c r="L38" s="97" t="s">
        <v>187</v>
      </c>
      <c r="M38" s="98">
        <v>0.05</v>
      </c>
      <c r="N38" s="98">
        <v>-1.52E-2</v>
      </c>
      <c r="O38" s="94">
        <v>692527.34</v>
      </c>
      <c r="P38" s="96">
        <v>115.39</v>
      </c>
      <c r="Q38" s="94">
        <v>799.10735999999997</v>
      </c>
      <c r="R38" s="95">
        <v>3.3883238458792229E-3</v>
      </c>
      <c r="S38" s="95">
        <v>2.1156979310960067E-4</v>
      </c>
      <c r="T38" s="95">
        <v>4.0132776314573872E-5</v>
      </c>
    </row>
    <row r="39" spans="2:20">
      <c r="B39" s="87" t="s">
        <v>411</v>
      </c>
      <c r="C39" s="84" t="s">
        <v>412</v>
      </c>
      <c r="D39" s="97" t="s">
        <v>143</v>
      </c>
      <c r="E39" s="97" t="s">
        <v>353</v>
      </c>
      <c r="F39" s="84" t="s">
        <v>413</v>
      </c>
      <c r="G39" s="97" t="s">
        <v>398</v>
      </c>
      <c r="H39" s="84" t="s">
        <v>414</v>
      </c>
      <c r="I39" s="84" t="s">
        <v>185</v>
      </c>
      <c r="J39" s="84"/>
      <c r="K39" s="94">
        <v>3.25</v>
      </c>
      <c r="L39" s="97" t="s">
        <v>187</v>
      </c>
      <c r="M39" s="98">
        <v>1.6399999999999998E-2</v>
      </c>
      <c r="N39" s="98">
        <v>4.7999999999999996E-3</v>
      </c>
      <c r="O39" s="94">
        <v>7089173.4199999999</v>
      </c>
      <c r="P39" s="96">
        <v>101.9</v>
      </c>
      <c r="Q39" s="94">
        <v>7223.86787</v>
      </c>
      <c r="R39" s="95">
        <v>1.2623081214616829E-2</v>
      </c>
      <c r="S39" s="95">
        <v>1.9125743388310073E-3</v>
      </c>
      <c r="T39" s="95">
        <v>3.6279715075174284E-4</v>
      </c>
    </row>
    <row r="40" spans="2:20">
      <c r="B40" s="87" t="s">
        <v>415</v>
      </c>
      <c r="C40" s="84" t="s">
        <v>416</v>
      </c>
      <c r="D40" s="97" t="s">
        <v>143</v>
      </c>
      <c r="E40" s="97" t="s">
        <v>353</v>
      </c>
      <c r="F40" s="84" t="s">
        <v>417</v>
      </c>
      <c r="G40" s="97" t="s">
        <v>418</v>
      </c>
      <c r="H40" s="84" t="s">
        <v>414</v>
      </c>
      <c r="I40" s="84" t="s">
        <v>185</v>
      </c>
      <c r="J40" s="84"/>
      <c r="K40" s="94">
        <v>4.33</v>
      </c>
      <c r="L40" s="97" t="s">
        <v>187</v>
      </c>
      <c r="M40" s="98">
        <v>3.7000000000000005E-2</v>
      </c>
      <c r="N40" s="98">
        <v>9.1000000000000004E-3</v>
      </c>
      <c r="O40" s="94">
        <v>19695830</v>
      </c>
      <c r="P40" s="96">
        <v>116.01</v>
      </c>
      <c r="Q40" s="94">
        <v>22849.132679999999</v>
      </c>
      <c r="R40" s="95">
        <v>6.8525549361878168E-3</v>
      </c>
      <c r="S40" s="95">
        <v>6.0494828552716817E-3</v>
      </c>
      <c r="T40" s="95">
        <v>1.1475293267583719E-3</v>
      </c>
    </row>
    <row r="41" spans="2:20">
      <c r="B41" s="87" t="s">
        <v>419</v>
      </c>
      <c r="C41" s="84" t="s">
        <v>420</v>
      </c>
      <c r="D41" s="97" t="s">
        <v>143</v>
      </c>
      <c r="E41" s="97" t="s">
        <v>353</v>
      </c>
      <c r="F41" s="84" t="s">
        <v>417</v>
      </c>
      <c r="G41" s="97" t="s">
        <v>418</v>
      </c>
      <c r="H41" s="84" t="s">
        <v>414</v>
      </c>
      <c r="I41" s="84" t="s">
        <v>185</v>
      </c>
      <c r="J41" s="84"/>
      <c r="K41" s="94">
        <v>7.7399999999999984</v>
      </c>
      <c r="L41" s="97" t="s">
        <v>187</v>
      </c>
      <c r="M41" s="98">
        <v>2.2000000000000002E-2</v>
      </c>
      <c r="N41" s="98">
        <v>1.6399999999999998E-2</v>
      </c>
      <c r="O41" s="94">
        <v>13239000</v>
      </c>
      <c r="P41" s="96">
        <v>103.52</v>
      </c>
      <c r="Q41" s="94">
        <v>13705.01215</v>
      </c>
      <c r="R41" s="95">
        <v>3.3097500000000002E-2</v>
      </c>
      <c r="S41" s="95">
        <v>3.6285069194457974E-3</v>
      </c>
      <c r="T41" s="95">
        <v>6.8829323134311662E-4</v>
      </c>
    </row>
    <row r="42" spans="2:20">
      <c r="B42" s="87" t="s">
        <v>421</v>
      </c>
      <c r="C42" s="84" t="s">
        <v>422</v>
      </c>
      <c r="D42" s="97" t="s">
        <v>143</v>
      </c>
      <c r="E42" s="97" t="s">
        <v>353</v>
      </c>
      <c r="F42" s="84" t="s">
        <v>379</v>
      </c>
      <c r="G42" s="97" t="s">
        <v>355</v>
      </c>
      <c r="H42" s="84" t="s">
        <v>414</v>
      </c>
      <c r="I42" s="84" t="s">
        <v>183</v>
      </c>
      <c r="J42" s="84"/>
      <c r="K42" s="94">
        <v>0.69</v>
      </c>
      <c r="L42" s="97" t="s">
        <v>187</v>
      </c>
      <c r="M42" s="98">
        <v>3.85E-2</v>
      </c>
      <c r="N42" s="148">
        <v>0</v>
      </c>
      <c r="O42" s="94">
        <v>37902000</v>
      </c>
      <c r="P42" s="96">
        <v>122.89</v>
      </c>
      <c r="Q42" s="94">
        <v>46577.769930000002</v>
      </c>
      <c r="R42" s="95">
        <v>5.1597954705103977E-2</v>
      </c>
      <c r="S42" s="95">
        <v>1.2331821280680834E-2</v>
      </c>
      <c r="T42" s="95">
        <v>2.3392291391639481E-3</v>
      </c>
    </row>
    <row r="43" spans="2:20">
      <c r="B43" s="87" t="s">
        <v>423</v>
      </c>
      <c r="C43" s="84" t="s">
        <v>424</v>
      </c>
      <c r="D43" s="97" t="s">
        <v>143</v>
      </c>
      <c r="E43" s="97" t="s">
        <v>353</v>
      </c>
      <c r="F43" s="84" t="s">
        <v>379</v>
      </c>
      <c r="G43" s="97" t="s">
        <v>355</v>
      </c>
      <c r="H43" s="84" t="s">
        <v>414</v>
      </c>
      <c r="I43" s="84" t="s">
        <v>183</v>
      </c>
      <c r="J43" s="84"/>
      <c r="K43" s="94">
        <v>2.7600000000000002</v>
      </c>
      <c r="L43" s="97" t="s">
        <v>187</v>
      </c>
      <c r="M43" s="98">
        <v>3.1E-2</v>
      </c>
      <c r="N43" s="98">
        <v>4.3999999999999994E-3</v>
      </c>
      <c r="O43" s="94">
        <v>12711569</v>
      </c>
      <c r="P43" s="96">
        <v>112.32</v>
      </c>
      <c r="Q43" s="94">
        <v>14277.63449</v>
      </c>
      <c r="R43" s="95">
        <v>1.4779399060792687E-2</v>
      </c>
      <c r="S43" s="95">
        <v>3.7801130690922418E-3</v>
      </c>
      <c r="T43" s="95">
        <v>7.1705147514648728E-4</v>
      </c>
    </row>
    <row r="44" spans="2:20">
      <c r="B44" s="87" t="s">
        <v>425</v>
      </c>
      <c r="C44" s="84" t="s">
        <v>426</v>
      </c>
      <c r="D44" s="97" t="s">
        <v>143</v>
      </c>
      <c r="E44" s="97" t="s">
        <v>353</v>
      </c>
      <c r="F44" s="84" t="s">
        <v>379</v>
      </c>
      <c r="G44" s="97" t="s">
        <v>355</v>
      </c>
      <c r="H44" s="84" t="s">
        <v>414</v>
      </c>
      <c r="I44" s="84" t="s">
        <v>183</v>
      </c>
      <c r="J44" s="84"/>
      <c r="K44" s="94">
        <v>3.12</v>
      </c>
      <c r="L44" s="97" t="s">
        <v>187</v>
      </c>
      <c r="M44" s="98">
        <v>2.7999999999999997E-2</v>
      </c>
      <c r="N44" s="98">
        <v>4.6999999999999993E-3</v>
      </c>
      <c r="O44" s="94">
        <v>32004161</v>
      </c>
      <c r="P44" s="96">
        <v>109.78</v>
      </c>
      <c r="Q44" s="94">
        <v>35134.167240000002</v>
      </c>
      <c r="R44" s="95">
        <v>3.2539997132785582E-2</v>
      </c>
      <c r="S44" s="95">
        <v>9.3020398336024716E-3</v>
      </c>
      <c r="T44" s="95">
        <v>1.7645084320606801E-3</v>
      </c>
    </row>
    <row r="45" spans="2:20">
      <c r="B45" s="87" t="s">
        <v>427</v>
      </c>
      <c r="C45" s="84" t="s">
        <v>428</v>
      </c>
      <c r="D45" s="97" t="s">
        <v>143</v>
      </c>
      <c r="E45" s="97" t="s">
        <v>353</v>
      </c>
      <c r="F45" s="84" t="s">
        <v>379</v>
      </c>
      <c r="G45" s="97" t="s">
        <v>355</v>
      </c>
      <c r="H45" s="84" t="s">
        <v>414</v>
      </c>
      <c r="I45" s="84" t="s">
        <v>183</v>
      </c>
      <c r="J45" s="84"/>
      <c r="K45" s="94">
        <v>2.8600000000000003</v>
      </c>
      <c r="L45" s="97" t="s">
        <v>187</v>
      </c>
      <c r="M45" s="98">
        <v>4.2000000000000003E-2</v>
      </c>
      <c r="N45" s="98">
        <v>4.4000000000000003E-3</v>
      </c>
      <c r="O45" s="94">
        <v>44.72</v>
      </c>
      <c r="P45" s="96">
        <v>132.5</v>
      </c>
      <c r="Q45" s="94">
        <v>5.9249999999999997E-2</v>
      </c>
      <c r="R45" s="95">
        <v>3.4290534064333092E-7</v>
      </c>
      <c r="S45" s="95">
        <v>1.5686891235420283E-8</v>
      </c>
      <c r="T45" s="95">
        <v>2.9756539805095802E-9</v>
      </c>
    </row>
    <row r="46" spans="2:20">
      <c r="B46" s="87" t="s">
        <v>429</v>
      </c>
      <c r="C46" s="84" t="s">
        <v>430</v>
      </c>
      <c r="D46" s="97" t="s">
        <v>143</v>
      </c>
      <c r="E46" s="97" t="s">
        <v>353</v>
      </c>
      <c r="F46" s="84" t="s">
        <v>354</v>
      </c>
      <c r="G46" s="97" t="s">
        <v>355</v>
      </c>
      <c r="H46" s="84" t="s">
        <v>414</v>
      </c>
      <c r="I46" s="84" t="s">
        <v>183</v>
      </c>
      <c r="J46" s="84"/>
      <c r="K46" s="94">
        <v>4.4399999999999995</v>
      </c>
      <c r="L46" s="97" t="s">
        <v>187</v>
      </c>
      <c r="M46" s="98">
        <v>0.04</v>
      </c>
      <c r="N46" s="98">
        <v>1.01E-2</v>
      </c>
      <c r="O46" s="94">
        <v>45537602</v>
      </c>
      <c r="P46" s="96">
        <v>122.1</v>
      </c>
      <c r="Q46" s="94">
        <v>55601.413639999999</v>
      </c>
      <c r="R46" s="95">
        <v>3.373160700978816E-2</v>
      </c>
      <c r="S46" s="95">
        <v>1.4720900055802425E-2</v>
      </c>
      <c r="T46" s="95">
        <v>2.7924146467481125E-3</v>
      </c>
    </row>
    <row r="47" spans="2:20">
      <c r="B47" s="87" t="s">
        <v>431</v>
      </c>
      <c r="C47" s="84" t="s">
        <v>432</v>
      </c>
      <c r="D47" s="97" t="s">
        <v>143</v>
      </c>
      <c r="E47" s="97" t="s">
        <v>353</v>
      </c>
      <c r="F47" s="84" t="s">
        <v>433</v>
      </c>
      <c r="G47" s="97" t="s">
        <v>434</v>
      </c>
      <c r="H47" s="84" t="s">
        <v>414</v>
      </c>
      <c r="I47" s="84" t="s">
        <v>185</v>
      </c>
      <c r="J47" s="84"/>
      <c r="K47" s="94">
        <v>3.12</v>
      </c>
      <c r="L47" s="97" t="s">
        <v>187</v>
      </c>
      <c r="M47" s="98">
        <v>4.6500000000000007E-2</v>
      </c>
      <c r="N47" s="98">
        <v>5.9000000000000007E-3</v>
      </c>
      <c r="O47" s="94">
        <v>100707.42</v>
      </c>
      <c r="P47" s="96">
        <v>135.16999999999999</v>
      </c>
      <c r="Q47" s="94">
        <v>136.12620999999999</v>
      </c>
      <c r="R47" s="95">
        <v>6.6256576788336382E-4</v>
      </c>
      <c r="S47" s="95">
        <v>3.6040456549535536E-5</v>
      </c>
      <c r="T47" s="95">
        <v>6.8365316225853669E-6</v>
      </c>
    </row>
    <row r="48" spans="2:20">
      <c r="B48" s="87" t="s">
        <v>435</v>
      </c>
      <c r="C48" s="84" t="s">
        <v>436</v>
      </c>
      <c r="D48" s="97" t="s">
        <v>143</v>
      </c>
      <c r="E48" s="97" t="s">
        <v>353</v>
      </c>
      <c r="F48" s="84" t="s">
        <v>437</v>
      </c>
      <c r="G48" s="97" t="s">
        <v>398</v>
      </c>
      <c r="H48" s="84" t="s">
        <v>414</v>
      </c>
      <c r="I48" s="84" t="s">
        <v>185</v>
      </c>
      <c r="J48" s="84"/>
      <c r="K48" s="94">
        <v>3.2899999999999996</v>
      </c>
      <c r="L48" s="97" t="s">
        <v>187</v>
      </c>
      <c r="M48" s="98">
        <v>3.6400000000000002E-2</v>
      </c>
      <c r="N48" s="98">
        <v>9.0000000000000011E-3</v>
      </c>
      <c r="O48" s="94">
        <v>935146.62</v>
      </c>
      <c r="P48" s="96">
        <v>117.22</v>
      </c>
      <c r="Q48" s="94">
        <v>1096.1788300000001</v>
      </c>
      <c r="R48" s="95">
        <v>7.2703332944606411E-3</v>
      </c>
      <c r="S48" s="95">
        <v>2.902217397600044E-4</v>
      </c>
      <c r="T48" s="95">
        <v>5.5052302090123791E-5</v>
      </c>
    </row>
    <row r="49" spans="2:20">
      <c r="B49" s="87" t="s">
        <v>438</v>
      </c>
      <c r="C49" s="84" t="s">
        <v>439</v>
      </c>
      <c r="D49" s="97" t="s">
        <v>143</v>
      </c>
      <c r="E49" s="97" t="s">
        <v>353</v>
      </c>
      <c r="F49" s="84" t="s">
        <v>354</v>
      </c>
      <c r="G49" s="97" t="s">
        <v>355</v>
      </c>
      <c r="H49" s="84" t="s">
        <v>414</v>
      </c>
      <c r="I49" s="84" t="s">
        <v>183</v>
      </c>
      <c r="J49" s="84"/>
      <c r="K49" s="94">
        <v>3.96</v>
      </c>
      <c r="L49" s="97" t="s">
        <v>187</v>
      </c>
      <c r="M49" s="98">
        <v>0.05</v>
      </c>
      <c r="N49" s="98">
        <v>9.2999999999999992E-3</v>
      </c>
      <c r="O49" s="94">
        <v>16484173</v>
      </c>
      <c r="P49" s="96">
        <v>127.79</v>
      </c>
      <c r="Q49" s="94">
        <v>21065.125690000001</v>
      </c>
      <c r="R49" s="95">
        <v>1.6484189484189483E-2</v>
      </c>
      <c r="S49" s="95">
        <v>5.577153342776163E-3</v>
      </c>
      <c r="T49" s="95">
        <v>1.0579329132385338E-3</v>
      </c>
    </row>
    <row r="50" spans="2:20">
      <c r="B50" s="87" t="s">
        <v>440</v>
      </c>
      <c r="C50" s="84" t="s">
        <v>441</v>
      </c>
      <c r="D50" s="97" t="s">
        <v>143</v>
      </c>
      <c r="E50" s="97" t="s">
        <v>353</v>
      </c>
      <c r="F50" s="84" t="s">
        <v>442</v>
      </c>
      <c r="G50" s="97" t="s">
        <v>398</v>
      </c>
      <c r="H50" s="84" t="s">
        <v>414</v>
      </c>
      <c r="I50" s="84" t="s">
        <v>185</v>
      </c>
      <c r="J50" s="84"/>
      <c r="K50" s="94">
        <v>5.86</v>
      </c>
      <c r="L50" s="97" t="s">
        <v>187</v>
      </c>
      <c r="M50" s="98">
        <v>3.0499999999999999E-2</v>
      </c>
      <c r="N50" s="98">
        <v>1.3300000000000003E-2</v>
      </c>
      <c r="O50" s="94">
        <v>4195315.5</v>
      </c>
      <c r="P50" s="96">
        <v>111.66</v>
      </c>
      <c r="Q50" s="94">
        <v>4684.4894299999996</v>
      </c>
      <c r="R50" s="95">
        <v>1.4617789407328233E-2</v>
      </c>
      <c r="S50" s="95">
        <v>1.240254450327189E-3</v>
      </c>
      <c r="T50" s="95">
        <v>2.352644661440431E-4</v>
      </c>
    </row>
    <row r="51" spans="2:20">
      <c r="B51" s="87" t="s">
        <v>443</v>
      </c>
      <c r="C51" s="84" t="s">
        <v>444</v>
      </c>
      <c r="D51" s="97" t="s">
        <v>143</v>
      </c>
      <c r="E51" s="97" t="s">
        <v>353</v>
      </c>
      <c r="F51" s="84" t="s">
        <v>442</v>
      </c>
      <c r="G51" s="97" t="s">
        <v>398</v>
      </c>
      <c r="H51" s="84" t="s">
        <v>414</v>
      </c>
      <c r="I51" s="84" t="s">
        <v>185</v>
      </c>
      <c r="J51" s="84"/>
      <c r="K51" s="94">
        <v>3.47</v>
      </c>
      <c r="L51" s="97" t="s">
        <v>187</v>
      </c>
      <c r="M51" s="98">
        <v>0.03</v>
      </c>
      <c r="N51" s="98">
        <v>8.3999999999999995E-3</v>
      </c>
      <c r="O51" s="94">
        <v>23432132.309999999</v>
      </c>
      <c r="P51" s="96">
        <v>113.66</v>
      </c>
      <c r="Q51" s="94">
        <v>26632.960589999999</v>
      </c>
      <c r="R51" s="95">
        <v>2.0698174281613042E-2</v>
      </c>
      <c r="S51" s="95">
        <v>7.0512802709293632E-3</v>
      </c>
      <c r="T51" s="95">
        <v>1.3375607627407304E-3</v>
      </c>
    </row>
    <row r="52" spans="2:20">
      <c r="B52" s="87" t="s">
        <v>445</v>
      </c>
      <c r="C52" s="84" t="s">
        <v>446</v>
      </c>
      <c r="D52" s="97" t="s">
        <v>143</v>
      </c>
      <c r="E52" s="97" t="s">
        <v>353</v>
      </c>
      <c r="F52" s="84" t="s">
        <v>370</v>
      </c>
      <c r="G52" s="97" t="s">
        <v>355</v>
      </c>
      <c r="H52" s="84" t="s">
        <v>414</v>
      </c>
      <c r="I52" s="84" t="s">
        <v>185</v>
      </c>
      <c r="J52" s="84"/>
      <c r="K52" s="94">
        <v>3.8099999999999996</v>
      </c>
      <c r="L52" s="97" t="s">
        <v>187</v>
      </c>
      <c r="M52" s="98">
        <v>6.5000000000000002E-2</v>
      </c>
      <c r="N52" s="98">
        <v>8.9999999999999993E-3</v>
      </c>
      <c r="O52" s="94">
        <v>52534775</v>
      </c>
      <c r="P52" s="96">
        <v>134.66</v>
      </c>
      <c r="Q52" s="94">
        <v>71675.428060000006</v>
      </c>
      <c r="R52" s="95">
        <v>3.3355412698412697E-2</v>
      </c>
      <c r="S52" s="95">
        <v>1.8976618468006936E-2</v>
      </c>
      <c r="T52" s="95">
        <v>3.5996839293074611E-3</v>
      </c>
    </row>
    <row r="53" spans="2:20">
      <c r="B53" s="87" t="s">
        <v>447</v>
      </c>
      <c r="C53" s="84" t="s">
        <v>448</v>
      </c>
      <c r="D53" s="97" t="s">
        <v>143</v>
      </c>
      <c r="E53" s="97" t="s">
        <v>353</v>
      </c>
      <c r="F53" s="84" t="s">
        <v>449</v>
      </c>
      <c r="G53" s="97" t="s">
        <v>434</v>
      </c>
      <c r="H53" s="84" t="s">
        <v>414</v>
      </c>
      <c r="I53" s="84" t="s">
        <v>183</v>
      </c>
      <c r="J53" s="84"/>
      <c r="K53" s="94">
        <v>1.4000000000000001</v>
      </c>
      <c r="L53" s="97" t="s">
        <v>187</v>
      </c>
      <c r="M53" s="98">
        <v>4.4000000000000004E-2</v>
      </c>
      <c r="N53" s="98">
        <v>6.4999999999999988E-3</v>
      </c>
      <c r="O53" s="94">
        <v>84935</v>
      </c>
      <c r="P53" s="96">
        <v>113.13</v>
      </c>
      <c r="Q53" s="94">
        <v>96.086979999999997</v>
      </c>
      <c r="R53" s="95">
        <v>4.7255100670278008E-4</v>
      </c>
      <c r="S53" s="95">
        <v>2.5439763787341836E-5</v>
      </c>
      <c r="T53" s="95">
        <v>4.825681088812564E-6</v>
      </c>
    </row>
    <row r="54" spans="2:20">
      <c r="B54" s="87" t="s">
        <v>450</v>
      </c>
      <c r="C54" s="84" t="s">
        <v>451</v>
      </c>
      <c r="D54" s="97" t="s">
        <v>143</v>
      </c>
      <c r="E54" s="97" t="s">
        <v>353</v>
      </c>
      <c r="F54" s="84" t="s">
        <v>452</v>
      </c>
      <c r="G54" s="97" t="s">
        <v>453</v>
      </c>
      <c r="H54" s="84" t="s">
        <v>414</v>
      </c>
      <c r="I54" s="84" t="s">
        <v>183</v>
      </c>
      <c r="J54" s="84"/>
      <c r="K54" s="94">
        <v>1.3099999999999998</v>
      </c>
      <c r="L54" s="97" t="s">
        <v>187</v>
      </c>
      <c r="M54" s="98">
        <v>4.0999999999999995E-2</v>
      </c>
      <c r="N54" s="98">
        <v>-1.9999999999999998E-4</v>
      </c>
      <c r="O54" s="94">
        <v>1501056.4</v>
      </c>
      <c r="P54" s="96">
        <v>126.16</v>
      </c>
      <c r="Q54" s="94">
        <v>1893.7328400000001</v>
      </c>
      <c r="R54" s="95">
        <v>5.0462336473504578E-3</v>
      </c>
      <c r="S54" s="95">
        <v>5.0138027156157905E-4</v>
      </c>
      <c r="T54" s="95">
        <v>9.5107066048400211E-5</v>
      </c>
    </row>
    <row r="55" spans="2:20">
      <c r="B55" s="87" t="s">
        <v>454</v>
      </c>
      <c r="C55" s="84" t="s">
        <v>455</v>
      </c>
      <c r="D55" s="97" t="s">
        <v>143</v>
      </c>
      <c r="E55" s="97" t="s">
        <v>353</v>
      </c>
      <c r="F55" s="84" t="s">
        <v>456</v>
      </c>
      <c r="G55" s="97" t="s">
        <v>457</v>
      </c>
      <c r="H55" s="84" t="s">
        <v>458</v>
      </c>
      <c r="I55" s="84" t="s">
        <v>185</v>
      </c>
      <c r="J55" s="84"/>
      <c r="K55" s="94">
        <v>9.0499999999999989</v>
      </c>
      <c r="L55" s="97" t="s">
        <v>187</v>
      </c>
      <c r="M55" s="98">
        <v>5.1500000000000004E-2</v>
      </c>
      <c r="N55" s="98">
        <v>4.9899999999999993E-2</v>
      </c>
      <c r="O55" s="94">
        <v>27541838</v>
      </c>
      <c r="P55" s="96">
        <v>122.8</v>
      </c>
      <c r="Q55" s="94">
        <v>33821.374840000004</v>
      </c>
      <c r="R55" s="95">
        <v>7.7560313622388145E-3</v>
      </c>
      <c r="S55" s="95">
        <v>8.9544679923621966E-3</v>
      </c>
      <c r="T55" s="95">
        <v>1.6985773615013093E-3</v>
      </c>
    </row>
    <row r="56" spans="2:20">
      <c r="B56" s="87" t="s">
        <v>459</v>
      </c>
      <c r="C56" s="84" t="s">
        <v>460</v>
      </c>
      <c r="D56" s="97" t="s">
        <v>143</v>
      </c>
      <c r="E56" s="97" t="s">
        <v>353</v>
      </c>
      <c r="F56" s="84" t="s">
        <v>461</v>
      </c>
      <c r="G56" s="97" t="s">
        <v>398</v>
      </c>
      <c r="H56" s="84" t="s">
        <v>458</v>
      </c>
      <c r="I56" s="84" t="s">
        <v>183</v>
      </c>
      <c r="J56" s="84"/>
      <c r="K56" s="94">
        <v>1.6999999999999997</v>
      </c>
      <c r="L56" s="97" t="s">
        <v>187</v>
      </c>
      <c r="M56" s="98">
        <v>4.9500000000000002E-2</v>
      </c>
      <c r="N56" s="98">
        <v>6.9999999999999993E-3</v>
      </c>
      <c r="O56" s="94">
        <v>309629</v>
      </c>
      <c r="P56" s="96">
        <v>129.75</v>
      </c>
      <c r="Q56" s="94">
        <v>401.74362000000002</v>
      </c>
      <c r="R56" s="95">
        <v>6.0012891484448848E-4</v>
      </c>
      <c r="S56" s="95">
        <v>1.0636469994032095E-4</v>
      </c>
      <c r="T56" s="95">
        <v>2.017637134172706E-5</v>
      </c>
    </row>
    <row r="57" spans="2:20">
      <c r="B57" s="87" t="s">
        <v>462</v>
      </c>
      <c r="C57" s="84" t="s">
        <v>463</v>
      </c>
      <c r="D57" s="97" t="s">
        <v>143</v>
      </c>
      <c r="E57" s="97" t="s">
        <v>353</v>
      </c>
      <c r="F57" s="84" t="s">
        <v>461</v>
      </c>
      <c r="G57" s="97" t="s">
        <v>398</v>
      </c>
      <c r="H57" s="84" t="s">
        <v>458</v>
      </c>
      <c r="I57" s="84" t="s">
        <v>183</v>
      </c>
      <c r="J57" s="84"/>
      <c r="K57" s="94">
        <v>4.5199999999999996</v>
      </c>
      <c r="L57" s="97" t="s">
        <v>187</v>
      </c>
      <c r="M57" s="98">
        <v>4.8000000000000001E-2</v>
      </c>
      <c r="N57" s="98">
        <v>1.34E-2</v>
      </c>
      <c r="O57" s="94">
        <v>28440368</v>
      </c>
      <c r="P57" s="96">
        <v>120.55</v>
      </c>
      <c r="Q57" s="94">
        <v>34284.861870000001</v>
      </c>
      <c r="R57" s="95">
        <v>2.4527158042889199E-2</v>
      </c>
      <c r="S57" s="95">
        <v>9.0771797329299245E-3</v>
      </c>
      <c r="T57" s="95">
        <v>1.721854610880787E-3</v>
      </c>
    </row>
    <row r="58" spans="2:20">
      <c r="B58" s="87" t="s">
        <v>464</v>
      </c>
      <c r="C58" s="84" t="s">
        <v>465</v>
      </c>
      <c r="D58" s="97" t="s">
        <v>143</v>
      </c>
      <c r="E58" s="97" t="s">
        <v>353</v>
      </c>
      <c r="F58" s="84" t="s">
        <v>461</v>
      </c>
      <c r="G58" s="97" t="s">
        <v>398</v>
      </c>
      <c r="H58" s="84" t="s">
        <v>458</v>
      </c>
      <c r="I58" s="84" t="s">
        <v>183</v>
      </c>
      <c r="J58" s="84"/>
      <c r="K58" s="94">
        <v>2.65</v>
      </c>
      <c r="L58" s="97" t="s">
        <v>187</v>
      </c>
      <c r="M58" s="98">
        <v>4.9000000000000002E-2</v>
      </c>
      <c r="N58" s="98">
        <v>7.3000000000000009E-3</v>
      </c>
      <c r="O58" s="94">
        <v>15876856.68</v>
      </c>
      <c r="P58" s="96">
        <v>119.68</v>
      </c>
      <c r="Q58" s="94">
        <v>19001.422429999999</v>
      </c>
      <c r="R58" s="95">
        <v>3.2057662767962417E-2</v>
      </c>
      <c r="S58" s="95">
        <v>5.0307721008892043E-3</v>
      </c>
      <c r="T58" s="95">
        <v>9.5428959137845595E-4</v>
      </c>
    </row>
    <row r="59" spans="2:20">
      <c r="B59" s="87" t="s">
        <v>466</v>
      </c>
      <c r="C59" s="84" t="s">
        <v>467</v>
      </c>
      <c r="D59" s="97" t="s">
        <v>143</v>
      </c>
      <c r="E59" s="97" t="s">
        <v>353</v>
      </c>
      <c r="F59" s="84" t="s">
        <v>468</v>
      </c>
      <c r="G59" s="97" t="s">
        <v>398</v>
      </c>
      <c r="H59" s="84" t="s">
        <v>458</v>
      </c>
      <c r="I59" s="84" t="s">
        <v>185</v>
      </c>
      <c r="J59" s="84"/>
      <c r="K59" s="94">
        <v>2.21</v>
      </c>
      <c r="L59" s="97" t="s">
        <v>187</v>
      </c>
      <c r="M59" s="98">
        <v>4.8000000000000001E-2</v>
      </c>
      <c r="N59" s="98">
        <v>8.5000000000000006E-3</v>
      </c>
      <c r="O59" s="94">
        <v>1395775.44</v>
      </c>
      <c r="P59" s="96">
        <v>113.68</v>
      </c>
      <c r="Q59" s="94">
        <v>1586.71741</v>
      </c>
      <c r="R59" s="95">
        <v>4.884432530795073E-3</v>
      </c>
      <c r="S59" s="95">
        <v>4.200955853505109E-4</v>
      </c>
      <c r="T59" s="95">
        <v>7.9688134633086106E-5</v>
      </c>
    </row>
    <row r="60" spans="2:20">
      <c r="B60" s="87" t="s">
        <v>469</v>
      </c>
      <c r="C60" s="84" t="s">
        <v>470</v>
      </c>
      <c r="D60" s="97" t="s">
        <v>143</v>
      </c>
      <c r="E60" s="97" t="s">
        <v>353</v>
      </c>
      <c r="F60" s="84" t="s">
        <v>468</v>
      </c>
      <c r="G60" s="97" t="s">
        <v>398</v>
      </c>
      <c r="H60" s="84" t="s">
        <v>458</v>
      </c>
      <c r="I60" s="84" t="s">
        <v>185</v>
      </c>
      <c r="J60" s="84"/>
      <c r="K60" s="94">
        <v>5.42</v>
      </c>
      <c r="L60" s="97" t="s">
        <v>187</v>
      </c>
      <c r="M60" s="98">
        <v>3.2899999999999999E-2</v>
      </c>
      <c r="N60" s="98">
        <v>1.7500000000000002E-2</v>
      </c>
      <c r="O60" s="94">
        <v>7213224.75</v>
      </c>
      <c r="P60" s="96">
        <v>108.75</v>
      </c>
      <c r="Q60" s="94">
        <v>7844.3819199999998</v>
      </c>
      <c r="R60" s="95">
        <v>3.2787385227272731E-2</v>
      </c>
      <c r="S60" s="95">
        <v>2.0768601854537945E-3</v>
      </c>
      <c r="T60" s="95">
        <v>3.9396061240312881E-4</v>
      </c>
    </row>
    <row r="61" spans="2:20">
      <c r="B61" s="87" t="s">
        <v>471</v>
      </c>
      <c r="C61" s="84" t="s">
        <v>472</v>
      </c>
      <c r="D61" s="97" t="s">
        <v>143</v>
      </c>
      <c r="E61" s="97" t="s">
        <v>353</v>
      </c>
      <c r="F61" s="84" t="s">
        <v>473</v>
      </c>
      <c r="G61" s="97" t="s">
        <v>398</v>
      </c>
      <c r="H61" s="84" t="s">
        <v>458</v>
      </c>
      <c r="I61" s="84" t="s">
        <v>185</v>
      </c>
      <c r="J61" s="84"/>
      <c r="K61" s="94">
        <v>1.1399999999999999</v>
      </c>
      <c r="L61" s="97" t="s">
        <v>187</v>
      </c>
      <c r="M61" s="98">
        <v>5.5E-2</v>
      </c>
      <c r="N61" s="98">
        <v>6.1999999999999998E-3</v>
      </c>
      <c r="O61" s="94">
        <v>175175.5</v>
      </c>
      <c r="P61" s="96">
        <v>127.2</v>
      </c>
      <c r="Q61" s="94">
        <v>222.82324</v>
      </c>
      <c r="R61" s="95">
        <v>2.3419450309001503E-3</v>
      </c>
      <c r="S61" s="95">
        <v>5.8994159166311395E-5</v>
      </c>
      <c r="T61" s="95">
        <v>1.1190630566346692E-5</v>
      </c>
    </row>
    <row r="62" spans="2:20">
      <c r="B62" s="87" t="s">
        <v>474</v>
      </c>
      <c r="C62" s="84" t="s">
        <v>475</v>
      </c>
      <c r="D62" s="97" t="s">
        <v>143</v>
      </c>
      <c r="E62" s="97" t="s">
        <v>353</v>
      </c>
      <c r="F62" s="84" t="s">
        <v>473</v>
      </c>
      <c r="G62" s="97" t="s">
        <v>398</v>
      </c>
      <c r="H62" s="84" t="s">
        <v>458</v>
      </c>
      <c r="I62" s="84" t="s">
        <v>185</v>
      </c>
      <c r="J62" s="84"/>
      <c r="K62" s="94">
        <v>3.3899999999999992</v>
      </c>
      <c r="L62" s="97" t="s">
        <v>187</v>
      </c>
      <c r="M62" s="98">
        <v>5.8499999999999996E-2</v>
      </c>
      <c r="N62" s="98">
        <v>1.1800000000000001E-2</v>
      </c>
      <c r="O62" s="94">
        <v>10289829.140000001</v>
      </c>
      <c r="P62" s="96">
        <v>126.1</v>
      </c>
      <c r="Q62" s="94">
        <v>12975.47493</v>
      </c>
      <c r="R62" s="95">
        <v>5.8273407940138064E-3</v>
      </c>
      <c r="S62" s="95">
        <v>3.4353563536680606E-3</v>
      </c>
      <c r="T62" s="95">
        <v>6.5165440716382728E-4</v>
      </c>
    </row>
    <row r="63" spans="2:20">
      <c r="B63" s="87" t="s">
        <v>476</v>
      </c>
      <c r="C63" s="84" t="s">
        <v>477</v>
      </c>
      <c r="D63" s="97" t="s">
        <v>143</v>
      </c>
      <c r="E63" s="97" t="s">
        <v>353</v>
      </c>
      <c r="F63" s="84" t="s">
        <v>478</v>
      </c>
      <c r="G63" s="97" t="s">
        <v>398</v>
      </c>
      <c r="H63" s="84" t="s">
        <v>458</v>
      </c>
      <c r="I63" s="84" t="s">
        <v>183</v>
      </c>
      <c r="J63" s="84"/>
      <c r="K63" s="94">
        <v>1.47</v>
      </c>
      <c r="L63" s="97" t="s">
        <v>187</v>
      </c>
      <c r="M63" s="98">
        <v>4.5499999999999999E-2</v>
      </c>
      <c r="N63" s="98">
        <v>4.2999999999999991E-3</v>
      </c>
      <c r="O63" s="94">
        <v>3573372.8</v>
      </c>
      <c r="P63" s="96">
        <v>126.5</v>
      </c>
      <c r="Q63" s="94">
        <v>4520.3166100000008</v>
      </c>
      <c r="R63" s="95">
        <v>1.2633723183097396E-2</v>
      </c>
      <c r="S63" s="95">
        <v>1.1967884389997255E-3</v>
      </c>
      <c r="T63" s="95">
        <v>2.2701937744658353E-4</v>
      </c>
    </row>
    <row r="64" spans="2:20">
      <c r="B64" s="87" t="s">
        <v>479</v>
      </c>
      <c r="C64" s="84" t="s">
        <v>480</v>
      </c>
      <c r="D64" s="97" t="s">
        <v>143</v>
      </c>
      <c r="E64" s="97" t="s">
        <v>353</v>
      </c>
      <c r="F64" s="84" t="s">
        <v>478</v>
      </c>
      <c r="G64" s="97" t="s">
        <v>398</v>
      </c>
      <c r="H64" s="84" t="s">
        <v>458</v>
      </c>
      <c r="I64" s="84" t="s">
        <v>183</v>
      </c>
      <c r="J64" s="84"/>
      <c r="K64" s="94">
        <v>6.5200000000000005</v>
      </c>
      <c r="L64" s="97" t="s">
        <v>187</v>
      </c>
      <c r="M64" s="98">
        <v>4.7500000000000001E-2</v>
      </c>
      <c r="N64" s="98">
        <v>1.9599999999999999E-2</v>
      </c>
      <c r="O64" s="94">
        <v>11277948</v>
      </c>
      <c r="P64" s="96">
        <v>142.24</v>
      </c>
      <c r="Q64" s="94">
        <v>16041.753289999999</v>
      </c>
      <c r="R64" s="95">
        <v>9.1985811380095317E-3</v>
      </c>
      <c r="S64" s="95">
        <v>4.2471770309818642E-3</v>
      </c>
      <c r="T64" s="95">
        <v>8.056490638268549E-4</v>
      </c>
    </row>
    <row r="65" spans="2:20">
      <c r="B65" s="87" t="s">
        <v>481</v>
      </c>
      <c r="C65" s="84" t="s">
        <v>482</v>
      </c>
      <c r="D65" s="97" t="s">
        <v>143</v>
      </c>
      <c r="E65" s="97" t="s">
        <v>353</v>
      </c>
      <c r="F65" s="84" t="s">
        <v>483</v>
      </c>
      <c r="G65" s="97" t="s">
        <v>398</v>
      </c>
      <c r="H65" s="84" t="s">
        <v>458</v>
      </c>
      <c r="I65" s="84" t="s">
        <v>185</v>
      </c>
      <c r="J65" s="84"/>
      <c r="K65" s="94">
        <v>1.5999999999999999</v>
      </c>
      <c r="L65" s="97" t="s">
        <v>187</v>
      </c>
      <c r="M65" s="98">
        <v>4.9500000000000002E-2</v>
      </c>
      <c r="N65" s="98">
        <v>1.0700000000000001E-2</v>
      </c>
      <c r="O65" s="94">
        <v>1004938.37</v>
      </c>
      <c r="P65" s="96">
        <v>131.33000000000001</v>
      </c>
      <c r="Q65" s="94">
        <v>1319.7855500000001</v>
      </c>
      <c r="R65" s="95">
        <v>1.5853010035414593E-3</v>
      </c>
      <c r="S65" s="95">
        <v>3.4942333125619133E-4</v>
      </c>
      <c r="T65" s="95">
        <v>6.6282280595384398E-5</v>
      </c>
    </row>
    <row r="66" spans="2:20">
      <c r="B66" s="87" t="s">
        <v>484</v>
      </c>
      <c r="C66" s="84" t="s">
        <v>485</v>
      </c>
      <c r="D66" s="97" t="s">
        <v>143</v>
      </c>
      <c r="E66" s="97" t="s">
        <v>353</v>
      </c>
      <c r="F66" s="84" t="s">
        <v>483</v>
      </c>
      <c r="G66" s="97" t="s">
        <v>398</v>
      </c>
      <c r="H66" s="84" t="s">
        <v>458</v>
      </c>
      <c r="I66" s="84" t="s">
        <v>185</v>
      </c>
      <c r="J66" s="84"/>
      <c r="K66" s="94">
        <v>3.1300000000000003</v>
      </c>
      <c r="L66" s="97" t="s">
        <v>187</v>
      </c>
      <c r="M66" s="98">
        <v>6.5000000000000002E-2</v>
      </c>
      <c r="N66" s="98">
        <v>8.2000000000000007E-3</v>
      </c>
      <c r="O66" s="94">
        <v>24285535.899999999</v>
      </c>
      <c r="P66" s="96">
        <v>132.19</v>
      </c>
      <c r="Q66" s="94">
        <v>32103.049769999998</v>
      </c>
      <c r="R66" s="95">
        <v>3.4427541492345379E-2</v>
      </c>
      <c r="S66" s="95">
        <v>8.4995282711776213E-3</v>
      </c>
      <c r="T66" s="95">
        <v>1.6122796259003824E-3</v>
      </c>
    </row>
    <row r="67" spans="2:20">
      <c r="B67" s="87" t="s">
        <v>486</v>
      </c>
      <c r="C67" s="84" t="s">
        <v>487</v>
      </c>
      <c r="D67" s="97" t="s">
        <v>143</v>
      </c>
      <c r="E67" s="97" t="s">
        <v>353</v>
      </c>
      <c r="F67" s="84" t="s">
        <v>483</v>
      </c>
      <c r="G67" s="97" t="s">
        <v>398</v>
      </c>
      <c r="H67" s="84" t="s">
        <v>458</v>
      </c>
      <c r="I67" s="84" t="s">
        <v>185</v>
      </c>
      <c r="J67" s="84"/>
      <c r="K67" s="94">
        <v>3.82</v>
      </c>
      <c r="L67" s="97" t="s">
        <v>187</v>
      </c>
      <c r="M67" s="98">
        <v>5.0999999999999997E-2</v>
      </c>
      <c r="N67" s="98">
        <v>1.9200000000000002E-2</v>
      </c>
      <c r="O67" s="94">
        <v>14674428</v>
      </c>
      <c r="P67" s="96">
        <v>131.06</v>
      </c>
      <c r="Q67" s="94">
        <v>19232.305339999999</v>
      </c>
      <c r="R67" s="95">
        <v>7.0923585105511231E-3</v>
      </c>
      <c r="S67" s="95">
        <v>5.0919001194088213E-3</v>
      </c>
      <c r="T67" s="95">
        <v>9.6588499475690551E-4</v>
      </c>
    </row>
    <row r="68" spans="2:20">
      <c r="B68" s="87" t="s">
        <v>488</v>
      </c>
      <c r="C68" s="84" t="s">
        <v>489</v>
      </c>
      <c r="D68" s="97" t="s">
        <v>143</v>
      </c>
      <c r="E68" s="97" t="s">
        <v>353</v>
      </c>
      <c r="F68" s="84" t="s">
        <v>483</v>
      </c>
      <c r="G68" s="97" t="s">
        <v>398</v>
      </c>
      <c r="H68" s="84" t="s">
        <v>458</v>
      </c>
      <c r="I68" s="84" t="s">
        <v>185</v>
      </c>
      <c r="J68" s="84"/>
      <c r="K68" s="94">
        <v>1.38</v>
      </c>
      <c r="L68" s="97" t="s">
        <v>187</v>
      </c>
      <c r="M68" s="98">
        <v>5.2999999999999999E-2</v>
      </c>
      <c r="N68" s="98">
        <v>1.1699999999999999E-2</v>
      </c>
      <c r="O68" s="94">
        <v>1516533.98</v>
      </c>
      <c r="P68" s="96">
        <v>123.62</v>
      </c>
      <c r="Q68" s="94">
        <v>1874.73929</v>
      </c>
      <c r="R68" s="95">
        <v>1.8437839366346328E-3</v>
      </c>
      <c r="S68" s="95">
        <v>4.9635158374681924E-4</v>
      </c>
      <c r="T68" s="95">
        <v>9.4153171826265054E-5</v>
      </c>
    </row>
    <row r="69" spans="2:20">
      <c r="B69" s="87" t="s">
        <v>490</v>
      </c>
      <c r="C69" s="84" t="s">
        <v>491</v>
      </c>
      <c r="D69" s="97" t="s">
        <v>143</v>
      </c>
      <c r="E69" s="97" t="s">
        <v>353</v>
      </c>
      <c r="F69" s="84" t="s">
        <v>492</v>
      </c>
      <c r="G69" s="97" t="s">
        <v>398</v>
      </c>
      <c r="H69" s="84" t="s">
        <v>458</v>
      </c>
      <c r="I69" s="84" t="s">
        <v>185</v>
      </c>
      <c r="J69" s="84"/>
      <c r="K69" s="94">
        <v>3.21</v>
      </c>
      <c r="L69" s="97" t="s">
        <v>187</v>
      </c>
      <c r="M69" s="98">
        <v>4.9500000000000002E-2</v>
      </c>
      <c r="N69" s="98">
        <v>1.6300000000000002E-2</v>
      </c>
      <c r="O69" s="94">
        <v>6998605.1100000003</v>
      </c>
      <c r="P69" s="96">
        <v>111.33</v>
      </c>
      <c r="Q69" s="94">
        <v>7791.54709</v>
      </c>
      <c r="R69" s="95">
        <v>2.0411237488334111E-2</v>
      </c>
      <c r="S69" s="95">
        <v>2.0628717596031291E-3</v>
      </c>
      <c r="T69" s="95">
        <v>3.913071411423854E-4</v>
      </c>
    </row>
    <row r="70" spans="2:20">
      <c r="B70" s="87" t="s">
        <v>493</v>
      </c>
      <c r="C70" s="84" t="s">
        <v>494</v>
      </c>
      <c r="D70" s="97" t="s">
        <v>143</v>
      </c>
      <c r="E70" s="97" t="s">
        <v>353</v>
      </c>
      <c r="F70" s="84" t="s">
        <v>495</v>
      </c>
      <c r="G70" s="97" t="s">
        <v>355</v>
      </c>
      <c r="H70" s="84" t="s">
        <v>458</v>
      </c>
      <c r="I70" s="84" t="s">
        <v>185</v>
      </c>
      <c r="J70" s="84"/>
      <c r="K70" s="94">
        <v>4.34</v>
      </c>
      <c r="L70" s="97" t="s">
        <v>187</v>
      </c>
      <c r="M70" s="98">
        <v>3.85E-2</v>
      </c>
      <c r="N70" s="98">
        <v>5.4999999999999997E-3</v>
      </c>
      <c r="O70" s="94">
        <v>5783168</v>
      </c>
      <c r="P70" s="96">
        <v>123.42</v>
      </c>
      <c r="Q70" s="94">
        <v>7137.5860400000001</v>
      </c>
      <c r="R70" s="95">
        <v>1.3577647188642345E-2</v>
      </c>
      <c r="S70" s="95">
        <v>1.8897305635938255E-3</v>
      </c>
      <c r="T70" s="95">
        <v>3.5846390398574872E-4</v>
      </c>
    </row>
    <row r="71" spans="2:20">
      <c r="B71" s="87" t="s">
        <v>496</v>
      </c>
      <c r="C71" s="84" t="s">
        <v>497</v>
      </c>
      <c r="D71" s="97" t="s">
        <v>143</v>
      </c>
      <c r="E71" s="97" t="s">
        <v>353</v>
      </c>
      <c r="F71" s="84" t="s">
        <v>495</v>
      </c>
      <c r="G71" s="97" t="s">
        <v>355</v>
      </c>
      <c r="H71" s="84" t="s">
        <v>458</v>
      </c>
      <c r="I71" s="84" t="s">
        <v>183</v>
      </c>
      <c r="J71" s="84"/>
      <c r="K71" s="94">
        <v>0.94</v>
      </c>
      <c r="L71" s="97" t="s">
        <v>187</v>
      </c>
      <c r="M71" s="98">
        <v>4.2900000000000001E-2</v>
      </c>
      <c r="N71" s="98">
        <v>5.0000000000000001E-4</v>
      </c>
      <c r="O71" s="94">
        <v>1565388.33</v>
      </c>
      <c r="P71" s="96">
        <v>119.62</v>
      </c>
      <c r="Q71" s="94">
        <v>1872.5175300000001</v>
      </c>
      <c r="R71" s="95">
        <v>5.5143727133755999E-3</v>
      </c>
      <c r="S71" s="95">
        <v>4.9576335577262173E-4</v>
      </c>
      <c r="T71" s="95">
        <v>9.4041590577526881E-5</v>
      </c>
    </row>
    <row r="72" spans="2:20">
      <c r="B72" s="87" t="s">
        <v>498</v>
      </c>
      <c r="C72" s="84" t="s">
        <v>499</v>
      </c>
      <c r="D72" s="97" t="s">
        <v>143</v>
      </c>
      <c r="E72" s="97" t="s">
        <v>353</v>
      </c>
      <c r="F72" s="84" t="s">
        <v>495</v>
      </c>
      <c r="G72" s="97" t="s">
        <v>355</v>
      </c>
      <c r="H72" s="84" t="s">
        <v>458</v>
      </c>
      <c r="I72" s="84" t="s">
        <v>183</v>
      </c>
      <c r="J72" s="84"/>
      <c r="K72" s="94">
        <v>3.3999999999999995</v>
      </c>
      <c r="L72" s="97" t="s">
        <v>187</v>
      </c>
      <c r="M72" s="98">
        <v>4.7500000000000001E-2</v>
      </c>
      <c r="N72" s="98">
        <v>4.5000000000000005E-3</v>
      </c>
      <c r="O72" s="94">
        <v>10163440</v>
      </c>
      <c r="P72" s="96">
        <v>135.96</v>
      </c>
      <c r="Q72" s="94">
        <v>13818.213169999999</v>
      </c>
      <c r="R72" s="95">
        <v>2.0010005554047219E-2</v>
      </c>
      <c r="S72" s="95">
        <v>3.6584777563821451E-3</v>
      </c>
      <c r="T72" s="95">
        <v>6.9397841388760175E-4</v>
      </c>
    </row>
    <row r="73" spans="2:20">
      <c r="B73" s="87" t="s">
        <v>500</v>
      </c>
      <c r="C73" s="84" t="s">
        <v>501</v>
      </c>
      <c r="D73" s="97" t="s">
        <v>143</v>
      </c>
      <c r="E73" s="97" t="s">
        <v>353</v>
      </c>
      <c r="F73" s="84" t="s">
        <v>502</v>
      </c>
      <c r="G73" s="97" t="s">
        <v>355</v>
      </c>
      <c r="H73" s="84" t="s">
        <v>458</v>
      </c>
      <c r="I73" s="84" t="s">
        <v>185</v>
      </c>
      <c r="J73" s="84"/>
      <c r="K73" s="94">
        <v>3.6399999999999997</v>
      </c>
      <c r="L73" s="97" t="s">
        <v>187</v>
      </c>
      <c r="M73" s="98">
        <v>3.5499999999999997E-2</v>
      </c>
      <c r="N73" s="98">
        <v>6.8999999999999999E-3</v>
      </c>
      <c r="O73" s="94">
        <v>4518836.8</v>
      </c>
      <c r="P73" s="96">
        <v>119.87</v>
      </c>
      <c r="Q73" s="94">
        <v>5416.7294800000009</v>
      </c>
      <c r="R73" s="95">
        <v>7.9251838431953023E-3</v>
      </c>
      <c r="S73" s="95">
        <v>1.4341206110456486E-3</v>
      </c>
      <c r="T73" s="95">
        <v>2.7203903187351209E-4</v>
      </c>
    </row>
    <row r="74" spans="2:20">
      <c r="B74" s="87" t="s">
        <v>503</v>
      </c>
      <c r="C74" s="84" t="s">
        <v>504</v>
      </c>
      <c r="D74" s="97" t="s">
        <v>143</v>
      </c>
      <c r="E74" s="97" t="s">
        <v>353</v>
      </c>
      <c r="F74" s="84" t="s">
        <v>502</v>
      </c>
      <c r="G74" s="97" t="s">
        <v>355</v>
      </c>
      <c r="H74" s="84" t="s">
        <v>458</v>
      </c>
      <c r="I74" s="84" t="s">
        <v>185</v>
      </c>
      <c r="J74" s="84"/>
      <c r="K74" s="94">
        <v>2.5999999999999996</v>
      </c>
      <c r="L74" s="97" t="s">
        <v>187</v>
      </c>
      <c r="M74" s="98">
        <v>4.6500000000000007E-2</v>
      </c>
      <c r="N74" s="98">
        <v>5.1000000000000004E-3</v>
      </c>
      <c r="O74" s="94">
        <v>16015689.9</v>
      </c>
      <c r="P74" s="96">
        <v>132.9</v>
      </c>
      <c r="Q74" s="94">
        <v>21284.851879999998</v>
      </c>
      <c r="R74" s="95">
        <v>2.442149987027047E-2</v>
      </c>
      <c r="S74" s="95">
        <v>5.6353275342378205E-3</v>
      </c>
      <c r="T74" s="95">
        <v>1.0689680037346636E-3</v>
      </c>
    </row>
    <row r="75" spans="2:20">
      <c r="B75" s="87" t="s">
        <v>505</v>
      </c>
      <c r="C75" s="84" t="s">
        <v>506</v>
      </c>
      <c r="D75" s="97" t="s">
        <v>143</v>
      </c>
      <c r="E75" s="97" t="s">
        <v>353</v>
      </c>
      <c r="F75" s="84" t="s">
        <v>502</v>
      </c>
      <c r="G75" s="97" t="s">
        <v>355</v>
      </c>
      <c r="H75" s="84" t="s">
        <v>458</v>
      </c>
      <c r="I75" s="84" t="s">
        <v>185</v>
      </c>
      <c r="J75" s="84"/>
      <c r="K75" s="94">
        <v>6.93</v>
      </c>
      <c r="L75" s="97" t="s">
        <v>187</v>
      </c>
      <c r="M75" s="98">
        <v>1.4999999999999999E-2</v>
      </c>
      <c r="N75" s="98">
        <v>1.2E-2</v>
      </c>
      <c r="O75" s="94">
        <v>22980124.120000001</v>
      </c>
      <c r="P75" s="96">
        <v>100.49</v>
      </c>
      <c r="Q75" s="94">
        <v>23092.72566</v>
      </c>
      <c r="R75" s="95">
        <v>3.5332414376742033E-2</v>
      </c>
      <c r="S75" s="95">
        <v>6.1139759621572833E-3</v>
      </c>
      <c r="T75" s="95">
        <v>1.1597630553754385E-3</v>
      </c>
    </row>
    <row r="76" spans="2:20">
      <c r="B76" s="87" t="s">
        <v>507</v>
      </c>
      <c r="C76" s="84" t="s">
        <v>508</v>
      </c>
      <c r="D76" s="97" t="s">
        <v>143</v>
      </c>
      <c r="E76" s="97" t="s">
        <v>353</v>
      </c>
      <c r="F76" s="84" t="s">
        <v>433</v>
      </c>
      <c r="G76" s="97" t="s">
        <v>434</v>
      </c>
      <c r="H76" s="84" t="s">
        <v>458</v>
      </c>
      <c r="I76" s="84" t="s">
        <v>185</v>
      </c>
      <c r="J76" s="84"/>
      <c r="K76" s="94">
        <v>6.330000000000001</v>
      </c>
      <c r="L76" s="97" t="s">
        <v>187</v>
      </c>
      <c r="M76" s="98">
        <v>3.85E-2</v>
      </c>
      <c r="N76" s="98">
        <v>1.5799999999999998E-2</v>
      </c>
      <c r="O76" s="94">
        <v>1770813</v>
      </c>
      <c r="P76" s="96">
        <v>118.29</v>
      </c>
      <c r="Q76" s="94">
        <v>2094.6947599999999</v>
      </c>
      <c r="R76" s="95">
        <v>7.3923442459363281E-3</v>
      </c>
      <c r="S76" s="95">
        <v>5.5458647884430018E-4</v>
      </c>
      <c r="T76" s="95">
        <v>1.051997772244145E-4</v>
      </c>
    </row>
    <row r="77" spans="2:20">
      <c r="B77" s="87" t="s">
        <v>509</v>
      </c>
      <c r="C77" s="84" t="s">
        <v>510</v>
      </c>
      <c r="D77" s="97" t="s">
        <v>143</v>
      </c>
      <c r="E77" s="97" t="s">
        <v>353</v>
      </c>
      <c r="F77" s="84" t="s">
        <v>433</v>
      </c>
      <c r="G77" s="97" t="s">
        <v>434</v>
      </c>
      <c r="H77" s="84" t="s">
        <v>458</v>
      </c>
      <c r="I77" s="84" t="s">
        <v>185</v>
      </c>
      <c r="J77" s="84"/>
      <c r="K77" s="94">
        <v>3.86</v>
      </c>
      <c r="L77" s="97" t="s">
        <v>187</v>
      </c>
      <c r="M77" s="98">
        <v>3.9E-2</v>
      </c>
      <c r="N77" s="98">
        <v>8.0000000000000002E-3</v>
      </c>
      <c r="O77" s="94">
        <v>7935728</v>
      </c>
      <c r="P77" s="96">
        <v>121.26</v>
      </c>
      <c r="Q77" s="94">
        <v>9622.8637200000012</v>
      </c>
      <c r="R77" s="95">
        <v>3.9871518470601532E-2</v>
      </c>
      <c r="S77" s="95">
        <v>2.5477268615850097E-3</v>
      </c>
      <c r="T77" s="95">
        <v>4.8327953978597859E-4</v>
      </c>
    </row>
    <row r="78" spans="2:20">
      <c r="B78" s="87" t="s">
        <v>511</v>
      </c>
      <c r="C78" s="84" t="s">
        <v>512</v>
      </c>
      <c r="D78" s="97" t="s">
        <v>143</v>
      </c>
      <c r="E78" s="97" t="s">
        <v>353</v>
      </c>
      <c r="F78" s="84" t="s">
        <v>433</v>
      </c>
      <c r="G78" s="97" t="s">
        <v>434</v>
      </c>
      <c r="H78" s="84" t="s">
        <v>458</v>
      </c>
      <c r="I78" s="84" t="s">
        <v>185</v>
      </c>
      <c r="J78" s="84"/>
      <c r="K78" s="94">
        <v>4.71</v>
      </c>
      <c r="L78" s="97" t="s">
        <v>187</v>
      </c>
      <c r="M78" s="98">
        <v>3.9E-2</v>
      </c>
      <c r="N78" s="98">
        <v>1.1000000000000001E-2</v>
      </c>
      <c r="O78" s="94">
        <v>6718193</v>
      </c>
      <c r="P78" s="96">
        <v>122.7</v>
      </c>
      <c r="Q78" s="94">
        <v>8243.2227000000003</v>
      </c>
      <c r="R78" s="95">
        <v>1.683620507101552E-2</v>
      </c>
      <c r="S78" s="95">
        <v>2.1824563362742196E-3</v>
      </c>
      <c r="T78" s="95">
        <v>4.1399119729083428E-4</v>
      </c>
    </row>
    <row r="79" spans="2:20">
      <c r="B79" s="87" t="s">
        <v>513</v>
      </c>
      <c r="C79" s="84" t="s">
        <v>514</v>
      </c>
      <c r="D79" s="97" t="s">
        <v>143</v>
      </c>
      <c r="E79" s="97" t="s">
        <v>353</v>
      </c>
      <c r="F79" s="84" t="s">
        <v>433</v>
      </c>
      <c r="G79" s="97" t="s">
        <v>434</v>
      </c>
      <c r="H79" s="84" t="s">
        <v>458</v>
      </c>
      <c r="I79" s="84" t="s">
        <v>185</v>
      </c>
      <c r="J79" s="84"/>
      <c r="K79" s="94">
        <v>7.1000000000000005</v>
      </c>
      <c r="L79" s="97" t="s">
        <v>187</v>
      </c>
      <c r="M79" s="98">
        <v>3.85E-2</v>
      </c>
      <c r="N79" s="98">
        <v>1.7899999999999999E-2</v>
      </c>
      <c r="O79" s="94">
        <v>3068099</v>
      </c>
      <c r="P79" s="96">
        <v>118.56</v>
      </c>
      <c r="Q79" s="94">
        <v>3637.53829</v>
      </c>
      <c r="R79" s="95">
        <v>1.2272396E-2</v>
      </c>
      <c r="S79" s="95">
        <v>9.6306611847943758E-4</v>
      </c>
      <c r="T79" s="95">
        <v>1.826844775003293E-4</v>
      </c>
    </row>
    <row r="80" spans="2:20">
      <c r="B80" s="87" t="s">
        <v>515</v>
      </c>
      <c r="C80" s="84" t="s">
        <v>516</v>
      </c>
      <c r="D80" s="97" t="s">
        <v>143</v>
      </c>
      <c r="E80" s="97" t="s">
        <v>353</v>
      </c>
      <c r="F80" s="84" t="s">
        <v>517</v>
      </c>
      <c r="G80" s="97" t="s">
        <v>518</v>
      </c>
      <c r="H80" s="84" t="s">
        <v>458</v>
      </c>
      <c r="I80" s="84" t="s">
        <v>185</v>
      </c>
      <c r="J80" s="84"/>
      <c r="K80" s="94">
        <v>0.9900000000000001</v>
      </c>
      <c r="L80" s="97" t="s">
        <v>187</v>
      </c>
      <c r="M80" s="98">
        <v>1.2800000000000001E-2</v>
      </c>
      <c r="N80" s="98">
        <v>2.0999999999999999E-3</v>
      </c>
      <c r="O80" s="94">
        <v>2154570.02</v>
      </c>
      <c r="P80" s="96">
        <v>100.3</v>
      </c>
      <c r="Q80" s="94">
        <v>2174.8229799999999</v>
      </c>
      <c r="R80" s="95">
        <v>1.7954750166666669E-2</v>
      </c>
      <c r="S80" s="95">
        <v>5.7580103870974886E-4</v>
      </c>
      <c r="T80" s="95">
        <v>1.0922397733908365E-4</v>
      </c>
    </row>
    <row r="81" spans="2:20">
      <c r="B81" s="87" t="s">
        <v>519</v>
      </c>
      <c r="C81" s="84" t="s">
        <v>520</v>
      </c>
      <c r="D81" s="97" t="s">
        <v>143</v>
      </c>
      <c r="E81" s="97" t="s">
        <v>353</v>
      </c>
      <c r="F81" s="84" t="s">
        <v>521</v>
      </c>
      <c r="G81" s="97" t="s">
        <v>434</v>
      </c>
      <c r="H81" s="84" t="s">
        <v>458</v>
      </c>
      <c r="I81" s="84" t="s">
        <v>183</v>
      </c>
      <c r="J81" s="84"/>
      <c r="K81" s="94">
        <v>4.8900000000000006</v>
      </c>
      <c r="L81" s="97" t="s">
        <v>187</v>
      </c>
      <c r="M81" s="98">
        <v>3.7499999999999999E-2</v>
      </c>
      <c r="N81" s="98">
        <v>1.2800000000000001E-2</v>
      </c>
      <c r="O81" s="94">
        <v>26727324</v>
      </c>
      <c r="P81" s="96">
        <v>119.75</v>
      </c>
      <c r="Q81" s="94">
        <v>32005.969949999999</v>
      </c>
      <c r="R81" s="95">
        <v>3.4500166486746787E-2</v>
      </c>
      <c r="S81" s="95">
        <v>8.4738256453971289E-3</v>
      </c>
      <c r="T81" s="95">
        <v>1.6074040823930381E-3</v>
      </c>
    </row>
    <row r="82" spans="2:20">
      <c r="B82" s="87" t="s">
        <v>522</v>
      </c>
      <c r="C82" s="84" t="s">
        <v>523</v>
      </c>
      <c r="D82" s="97" t="s">
        <v>143</v>
      </c>
      <c r="E82" s="97" t="s">
        <v>353</v>
      </c>
      <c r="F82" s="84" t="s">
        <v>521</v>
      </c>
      <c r="G82" s="97" t="s">
        <v>434</v>
      </c>
      <c r="H82" s="84" t="s">
        <v>458</v>
      </c>
      <c r="I82" s="84" t="s">
        <v>183</v>
      </c>
      <c r="J82" s="84"/>
      <c r="K82" s="94">
        <v>8.39</v>
      </c>
      <c r="L82" s="97" t="s">
        <v>187</v>
      </c>
      <c r="M82" s="98">
        <v>2.4799999999999999E-2</v>
      </c>
      <c r="N82" s="98">
        <v>1.9199999999999998E-2</v>
      </c>
      <c r="O82" s="94">
        <v>7684000</v>
      </c>
      <c r="P82" s="96">
        <v>103.58</v>
      </c>
      <c r="Q82" s="94">
        <v>7959.08745</v>
      </c>
      <c r="R82" s="95">
        <v>2.9895575579314316E-2</v>
      </c>
      <c r="S82" s="95">
        <v>2.1072293529341528E-3</v>
      </c>
      <c r="T82" s="95">
        <v>3.9972135446103536E-4</v>
      </c>
    </row>
    <row r="83" spans="2:20">
      <c r="B83" s="87" t="s">
        <v>524</v>
      </c>
      <c r="C83" s="84" t="s">
        <v>525</v>
      </c>
      <c r="D83" s="97" t="s">
        <v>143</v>
      </c>
      <c r="E83" s="97" t="s">
        <v>353</v>
      </c>
      <c r="F83" s="84" t="s">
        <v>526</v>
      </c>
      <c r="G83" s="97" t="s">
        <v>398</v>
      </c>
      <c r="H83" s="84" t="s">
        <v>458</v>
      </c>
      <c r="I83" s="84" t="s">
        <v>185</v>
      </c>
      <c r="J83" s="84"/>
      <c r="K83" s="94">
        <v>3.73</v>
      </c>
      <c r="L83" s="97" t="s">
        <v>187</v>
      </c>
      <c r="M83" s="98">
        <v>5.0999999999999997E-2</v>
      </c>
      <c r="N83" s="98">
        <v>8.7999999999999988E-3</v>
      </c>
      <c r="O83" s="94">
        <v>53098521.25</v>
      </c>
      <c r="P83" s="96">
        <v>128.79</v>
      </c>
      <c r="Q83" s="94">
        <v>68385.587650000001</v>
      </c>
      <c r="R83" s="95">
        <v>4.5721051677365038E-2</v>
      </c>
      <c r="S83" s="95">
        <v>1.8105608025921528E-2</v>
      </c>
      <c r="T83" s="95">
        <v>3.4344615375562749E-3</v>
      </c>
    </row>
    <row r="84" spans="2:20">
      <c r="B84" s="87" t="s">
        <v>527</v>
      </c>
      <c r="C84" s="84" t="s">
        <v>528</v>
      </c>
      <c r="D84" s="97" t="s">
        <v>143</v>
      </c>
      <c r="E84" s="97" t="s">
        <v>353</v>
      </c>
      <c r="F84" s="84" t="s">
        <v>526</v>
      </c>
      <c r="G84" s="97" t="s">
        <v>398</v>
      </c>
      <c r="H84" s="84" t="s">
        <v>458</v>
      </c>
      <c r="I84" s="84" t="s">
        <v>185</v>
      </c>
      <c r="J84" s="84"/>
      <c r="K84" s="94">
        <v>4.03</v>
      </c>
      <c r="L84" s="97" t="s">
        <v>187</v>
      </c>
      <c r="M84" s="98">
        <v>3.4000000000000002E-2</v>
      </c>
      <c r="N84" s="98">
        <v>1.11E-2</v>
      </c>
      <c r="O84" s="94">
        <v>9365359.9100000001</v>
      </c>
      <c r="P84" s="96">
        <v>111.53</v>
      </c>
      <c r="Q84" s="94">
        <v>10445.185949999999</v>
      </c>
      <c r="R84" s="95">
        <v>2.6802665664065129E-2</v>
      </c>
      <c r="S84" s="95">
        <v>2.7654429693061613E-3</v>
      </c>
      <c r="T84" s="95">
        <v>5.2457821348996187E-4</v>
      </c>
    </row>
    <row r="85" spans="2:20">
      <c r="B85" s="87" t="s">
        <v>529</v>
      </c>
      <c r="C85" s="84" t="s">
        <v>530</v>
      </c>
      <c r="D85" s="97" t="s">
        <v>143</v>
      </c>
      <c r="E85" s="97" t="s">
        <v>353</v>
      </c>
      <c r="F85" s="84" t="s">
        <v>526</v>
      </c>
      <c r="G85" s="97" t="s">
        <v>398</v>
      </c>
      <c r="H85" s="84" t="s">
        <v>458</v>
      </c>
      <c r="I85" s="84" t="s">
        <v>185</v>
      </c>
      <c r="J85" s="84"/>
      <c r="K85" s="94">
        <v>5.0699999999999994</v>
      </c>
      <c r="L85" s="97" t="s">
        <v>187</v>
      </c>
      <c r="M85" s="98">
        <v>2.5499999999999998E-2</v>
      </c>
      <c r="N85" s="98">
        <v>1.3600000000000001E-2</v>
      </c>
      <c r="O85" s="94">
        <v>10388286.060000001</v>
      </c>
      <c r="P85" s="96">
        <v>106.15</v>
      </c>
      <c r="Q85" s="94">
        <v>11027.165650000001</v>
      </c>
      <c r="R85" s="95">
        <v>1.1222035648714055E-2</v>
      </c>
      <c r="S85" s="95">
        <v>2.919526551671099E-3</v>
      </c>
      <c r="T85" s="95">
        <v>5.538064027031395E-4</v>
      </c>
    </row>
    <row r="86" spans="2:20">
      <c r="B86" s="87" t="s">
        <v>531</v>
      </c>
      <c r="C86" s="84" t="s">
        <v>532</v>
      </c>
      <c r="D86" s="97" t="s">
        <v>143</v>
      </c>
      <c r="E86" s="97" t="s">
        <v>353</v>
      </c>
      <c r="F86" s="84" t="s">
        <v>526</v>
      </c>
      <c r="G86" s="97" t="s">
        <v>398</v>
      </c>
      <c r="H86" s="84" t="s">
        <v>458</v>
      </c>
      <c r="I86" s="84" t="s">
        <v>185</v>
      </c>
      <c r="J86" s="84"/>
      <c r="K86" s="94">
        <v>3.9299999999999997</v>
      </c>
      <c r="L86" s="97" t="s">
        <v>187</v>
      </c>
      <c r="M86" s="98">
        <v>4.9000000000000002E-2</v>
      </c>
      <c r="N86" s="98">
        <v>1.4100000000000001E-2</v>
      </c>
      <c r="O86" s="94">
        <v>12679268.039999999</v>
      </c>
      <c r="P86" s="96">
        <v>115.41</v>
      </c>
      <c r="Q86" s="94">
        <v>14947.60007</v>
      </c>
      <c r="R86" s="95">
        <v>1.2543544579636133E-2</v>
      </c>
      <c r="S86" s="95">
        <v>3.9574915869814448E-3</v>
      </c>
      <c r="T86" s="95">
        <v>7.5069849193857858E-4</v>
      </c>
    </row>
    <row r="87" spans="2:20">
      <c r="B87" s="87" t="s">
        <v>533</v>
      </c>
      <c r="C87" s="84" t="s">
        <v>534</v>
      </c>
      <c r="D87" s="97" t="s">
        <v>143</v>
      </c>
      <c r="E87" s="97" t="s">
        <v>353</v>
      </c>
      <c r="F87" s="84" t="s">
        <v>535</v>
      </c>
      <c r="G87" s="97" t="s">
        <v>434</v>
      </c>
      <c r="H87" s="84" t="s">
        <v>458</v>
      </c>
      <c r="I87" s="84" t="s">
        <v>183</v>
      </c>
      <c r="J87" s="84"/>
      <c r="K87" s="94">
        <v>3.09</v>
      </c>
      <c r="L87" s="97" t="s">
        <v>187</v>
      </c>
      <c r="M87" s="98">
        <v>4.0500000000000001E-2</v>
      </c>
      <c r="N87" s="98">
        <v>5.6999999999999993E-3</v>
      </c>
      <c r="O87" s="94">
        <v>481302.18</v>
      </c>
      <c r="P87" s="96">
        <v>135.09</v>
      </c>
      <c r="Q87" s="94">
        <v>650.19117000000006</v>
      </c>
      <c r="R87" s="95">
        <v>1.8908289123834787E-3</v>
      </c>
      <c r="S87" s="95">
        <v>1.7214309140963139E-4</v>
      </c>
      <c r="T87" s="95">
        <v>3.2653906212703484E-5</v>
      </c>
    </row>
    <row r="88" spans="2:20">
      <c r="B88" s="87" t="s">
        <v>536</v>
      </c>
      <c r="C88" s="84" t="s">
        <v>537</v>
      </c>
      <c r="D88" s="97" t="s">
        <v>143</v>
      </c>
      <c r="E88" s="97" t="s">
        <v>353</v>
      </c>
      <c r="F88" s="84" t="s">
        <v>535</v>
      </c>
      <c r="G88" s="97" t="s">
        <v>434</v>
      </c>
      <c r="H88" s="84" t="s">
        <v>458</v>
      </c>
      <c r="I88" s="84" t="s">
        <v>183</v>
      </c>
      <c r="J88" s="84"/>
      <c r="K88" s="94">
        <v>1.73</v>
      </c>
      <c r="L88" s="97" t="s">
        <v>187</v>
      </c>
      <c r="M88" s="98">
        <v>4.2800000000000005E-2</v>
      </c>
      <c r="N88" s="98">
        <v>4.0000000000000001E-3</v>
      </c>
      <c r="O88" s="94">
        <v>249203.13</v>
      </c>
      <c r="P88" s="96">
        <v>130.09</v>
      </c>
      <c r="Q88" s="94">
        <v>324.18833000000001</v>
      </c>
      <c r="R88" s="95">
        <v>8.7100006240574152E-4</v>
      </c>
      <c r="S88" s="95">
        <v>8.5831342995823433E-5</v>
      </c>
      <c r="T88" s="95">
        <v>1.6281388938384024E-5</v>
      </c>
    </row>
    <row r="89" spans="2:20">
      <c r="B89" s="87" t="s">
        <v>538</v>
      </c>
      <c r="C89" s="84" t="s">
        <v>539</v>
      </c>
      <c r="D89" s="97" t="s">
        <v>143</v>
      </c>
      <c r="E89" s="97" t="s">
        <v>353</v>
      </c>
      <c r="F89" s="84" t="s">
        <v>495</v>
      </c>
      <c r="G89" s="97" t="s">
        <v>355</v>
      </c>
      <c r="H89" s="84" t="s">
        <v>458</v>
      </c>
      <c r="I89" s="84" t="s">
        <v>183</v>
      </c>
      <c r="J89" s="84"/>
      <c r="K89" s="94">
        <v>2.0999999999999996</v>
      </c>
      <c r="L89" s="97" t="s">
        <v>187</v>
      </c>
      <c r="M89" s="98">
        <v>5.2499999999999998E-2</v>
      </c>
      <c r="N89" s="98">
        <v>2.8000000000000004E-3</v>
      </c>
      <c r="O89" s="94">
        <v>7527376</v>
      </c>
      <c r="P89" s="96">
        <v>136.47999999999999</v>
      </c>
      <c r="Q89" s="94">
        <v>10273.363130000002</v>
      </c>
      <c r="R89" s="95">
        <v>1.5682033333333335E-2</v>
      </c>
      <c r="S89" s="95">
        <v>2.7199515618951376E-3</v>
      </c>
      <c r="T89" s="95">
        <v>5.1594892643046187E-4</v>
      </c>
    </row>
    <row r="90" spans="2:20">
      <c r="B90" s="87" t="s">
        <v>540</v>
      </c>
      <c r="C90" s="84" t="s">
        <v>541</v>
      </c>
      <c r="D90" s="97" t="s">
        <v>143</v>
      </c>
      <c r="E90" s="97" t="s">
        <v>353</v>
      </c>
      <c r="F90" s="84" t="s">
        <v>495</v>
      </c>
      <c r="G90" s="97" t="s">
        <v>355</v>
      </c>
      <c r="H90" s="84" t="s">
        <v>458</v>
      </c>
      <c r="I90" s="84" t="s">
        <v>183</v>
      </c>
      <c r="J90" s="84"/>
      <c r="K90" s="94">
        <v>1.49</v>
      </c>
      <c r="L90" s="97" t="s">
        <v>187</v>
      </c>
      <c r="M90" s="98">
        <v>5.5E-2</v>
      </c>
      <c r="N90" s="98">
        <v>8.9999999999999998E-4</v>
      </c>
      <c r="O90" s="94">
        <v>1210868.48</v>
      </c>
      <c r="P90" s="96">
        <v>132.78</v>
      </c>
      <c r="Q90" s="94">
        <v>1607.7911399999998</v>
      </c>
      <c r="R90" s="95">
        <v>7.5679279999999998E-3</v>
      </c>
      <c r="S90" s="95">
        <v>4.2567501675025118E-4</v>
      </c>
      <c r="T90" s="95">
        <v>8.0746499672051228E-5</v>
      </c>
    </row>
    <row r="91" spans="2:20">
      <c r="B91" s="87" t="s">
        <v>542</v>
      </c>
      <c r="C91" s="84" t="s">
        <v>543</v>
      </c>
      <c r="D91" s="97" t="s">
        <v>143</v>
      </c>
      <c r="E91" s="97" t="s">
        <v>353</v>
      </c>
      <c r="F91" s="84" t="s">
        <v>449</v>
      </c>
      <c r="G91" s="97" t="s">
        <v>434</v>
      </c>
      <c r="H91" s="84" t="s">
        <v>458</v>
      </c>
      <c r="I91" s="84" t="s">
        <v>183</v>
      </c>
      <c r="J91" s="84"/>
      <c r="K91" s="94">
        <v>3.33</v>
      </c>
      <c r="L91" s="97" t="s">
        <v>187</v>
      </c>
      <c r="M91" s="98">
        <v>3.6000000000000004E-2</v>
      </c>
      <c r="N91" s="98">
        <v>6.1999999999999998E-3</v>
      </c>
      <c r="O91" s="94">
        <v>6387487</v>
      </c>
      <c r="P91" s="96">
        <v>115.48</v>
      </c>
      <c r="Q91" s="94">
        <v>7376.2700100000002</v>
      </c>
      <c r="R91" s="95">
        <v>1.5439453049464362E-2</v>
      </c>
      <c r="S91" s="95">
        <v>1.9529239724888183E-3</v>
      </c>
      <c r="T91" s="95">
        <v>3.7045109226278383E-4</v>
      </c>
    </row>
    <row r="92" spans="2:20">
      <c r="B92" s="87" t="s">
        <v>544</v>
      </c>
      <c r="C92" s="84" t="s">
        <v>545</v>
      </c>
      <c r="D92" s="97" t="s">
        <v>143</v>
      </c>
      <c r="E92" s="97" t="s">
        <v>353</v>
      </c>
      <c r="F92" s="84" t="s">
        <v>546</v>
      </c>
      <c r="G92" s="97" t="s">
        <v>398</v>
      </c>
      <c r="H92" s="84" t="s">
        <v>458</v>
      </c>
      <c r="I92" s="84" t="s">
        <v>185</v>
      </c>
      <c r="J92" s="84"/>
      <c r="K92" s="94">
        <v>3.06</v>
      </c>
      <c r="L92" s="97" t="s">
        <v>187</v>
      </c>
      <c r="M92" s="98">
        <v>3.9E-2</v>
      </c>
      <c r="N92" s="98">
        <v>7.1000000000000004E-3</v>
      </c>
      <c r="O92" s="94">
        <v>9796323.6699999999</v>
      </c>
      <c r="P92" s="96">
        <v>116.44</v>
      </c>
      <c r="Q92" s="94">
        <v>11406.838760000001</v>
      </c>
      <c r="R92" s="95">
        <v>2.2039773808928229E-2</v>
      </c>
      <c r="S92" s="95">
        <v>3.0200479150733566E-3</v>
      </c>
      <c r="T92" s="95">
        <v>5.7287434871265762E-4</v>
      </c>
    </row>
    <row r="93" spans="2:20">
      <c r="B93" s="87" t="s">
        <v>547</v>
      </c>
      <c r="C93" s="84" t="s">
        <v>548</v>
      </c>
      <c r="D93" s="97" t="s">
        <v>143</v>
      </c>
      <c r="E93" s="97" t="s">
        <v>353</v>
      </c>
      <c r="F93" s="84" t="s">
        <v>546</v>
      </c>
      <c r="G93" s="97" t="s">
        <v>398</v>
      </c>
      <c r="H93" s="84" t="s">
        <v>458</v>
      </c>
      <c r="I93" s="84" t="s">
        <v>185</v>
      </c>
      <c r="J93" s="84"/>
      <c r="K93" s="94">
        <v>5.6700000000000008</v>
      </c>
      <c r="L93" s="97" t="s">
        <v>187</v>
      </c>
      <c r="M93" s="98">
        <v>0.04</v>
      </c>
      <c r="N93" s="98">
        <v>1.26E-2</v>
      </c>
      <c r="O93" s="94">
        <v>14868824.189999999</v>
      </c>
      <c r="P93" s="96">
        <v>114.18</v>
      </c>
      <c r="Q93" s="94">
        <v>16977.22379</v>
      </c>
      <c r="R93" s="95">
        <v>2.5271699158424109E-2</v>
      </c>
      <c r="S93" s="95">
        <v>4.4948500096729065E-3</v>
      </c>
      <c r="T93" s="95">
        <v>8.5263027086439564E-4</v>
      </c>
    </row>
    <row r="94" spans="2:20">
      <c r="B94" s="87" t="s">
        <v>549</v>
      </c>
      <c r="C94" s="84" t="s">
        <v>550</v>
      </c>
      <c r="D94" s="97" t="s">
        <v>143</v>
      </c>
      <c r="E94" s="97" t="s">
        <v>353</v>
      </c>
      <c r="F94" s="84" t="s">
        <v>546</v>
      </c>
      <c r="G94" s="97" t="s">
        <v>398</v>
      </c>
      <c r="H94" s="84" t="s">
        <v>458</v>
      </c>
      <c r="I94" s="84" t="s">
        <v>185</v>
      </c>
      <c r="J94" s="84"/>
      <c r="K94" s="94">
        <v>7.21</v>
      </c>
      <c r="L94" s="97" t="s">
        <v>187</v>
      </c>
      <c r="M94" s="98">
        <v>0.04</v>
      </c>
      <c r="N94" s="98">
        <v>1.8199999999999997E-2</v>
      </c>
      <c r="O94" s="94">
        <v>5537000</v>
      </c>
      <c r="P94" s="96">
        <v>116.8</v>
      </c>
      <c r="Q94" s="94">
        <v>6467.2162500000004</v>
      </c>
      <c r="R94" s="95">
        <v>3.846848599377501E-2</v>
      </c>
      <c r="S94" s="95">
        <v>1.71224502801169E-3</v>
      </c>
      <c r="T94" s="95">
        <v>3.2479658695575936E-4</v>
      </c>
    </row>
    <row r="95" spans="2:20">
      <c r="B95" s="87" t="s">
        <v>551</v>
      </c>
      <c r="C95" s="84" t="s">
        <v>552</v>
      </c>
      <c r="D95" s="97" t="s">
        <v>143</v>
      </c>
      <c r="E95" s="97" t="s">
        <v>353</v>
      </c>
      <c r="F95" s="84" t="s">
        <v>370</v>
      </c>
      <c r="G95" s="97" t="s">
        <v>355</v>
      </c>
      <c r="H95" s="84" t="s">
        <v>553</v>
      </c>
      <c r="I95" s="84" t="s">
        <v>185</v>
      </c>
      <c r="J95" s="84"/>
      <c r="K95" s="94">
        <v>0.73</v>
      </c>
      <c r="L95" s="97" t="s">
        <v>187</v>
      </c>
      <c r="M95" s="98">
        <v>6.5000000000000002E-2</v>
      </c>
      <c r="N95" s="98">
        <v>-2.2000000000000001E-3</v>
      </c>
      <c r="O95" s="94">
        <v>7247738</v>
      </c>
      <c r="P95" s="96">
        <v>133.88999999999999</v>
      </c>
      <c r="Q95" s="94">
        <v>9703.9962699999996</v>
      </c>
      <c r="R95" s="95">
        <v>1.0721505917159764E-2</v>
      </c>
      <c r="S95" s="95">
        <v>2.5692073255090988E-3</v>
      </c>
      <c r="T95" s="95">
        <v>4.8735417937005262E-4</v>
      </c>
    </row>
    <row r="96" spans="2:20">
      <c r="B96" s="87" t="s">
        <v>554</v>
      </c>
      <c r="C96" s="84" t="s">
        <v>555</v>
      </c>
      <c r="D96" s="97" t="s">
        <v>143</v>
      </c>
      <c r="E96" s="97" t="s">
        <v>353</v>
      </c>
      <c r="F96" s="84" t="s">
        <v>556</v>
      </c>
      <c r="G96" s="97" t="s">
        <v>355</v>
      </c>
      <c r="H96" s="84" t="s">
        <v>553</v>
      </c>
      <c r="I96" s="84" t="s">
        <v>183</v>
      </c>
      <c r="J96" s="84"/>
      <c r="K96" s="94">
        <v>3.9200000000000008</v>
      </c>
      <c r="L96" s="97" t="s">
        <v>187</v>
      </c>
      <c r="M96" s="98">
        <v>4.1500000000000002E-2</v>
      </c>
      <c r="N96" s="98">
        <v>6.0999999999999995E-3</v>
      </c>
      <c r="O96" s="94">
        <v>870000</v>
      </c>
      <c r="P96" s="96">
        <v>120.04</v>
      </c>
      <c r="Q96" s="94">
        <v>1044.34799</v>
      </c>
      <c r="R96" s="95">
        <v>2.8913740673656924E-3</v>
      </c>
      <c r="S96" s="95">
        <v>2.7649912795037619E-4</v>
      </c>
      <c r="T96" s="95">
        <v>5.2449253223302602E-5</v>
      </c>
    </row>
    <row r="97" spans="2:20">
      <c r="B97" s="87" t="s">
        <v>557</v>
      </c>
      <c r="C97" s="84" t="s">
        <v>558</v>
      </c>
      <c r="D97" s="97" t="s">
        <v>143</v>
      </c>
      <c r="E97" s="97" t="s">
        <v>353</v>
      </c>
      <c r="F97" s="84" t="s">
        <v>559</v>
      </c>
      <c r="G97" s="97" t="s">
        <v>398</v>
      </c>
      <c r="H97" s="84" t="s">
        <v>553</v>
      </c>
      <c r="I97" s="84" t="s">
        <v>185</v>
      </c>
      <c r="J97" s="84"/>
      <c r="K97" s="94">
        <v>4.59</v>
      </c>
      <c r="L97" s="97" t="s">
        <v>187</v>
      </c>
      <c r="M97" s="98">
        <v>2.8500000000000001E-2</v>
      </c>
      <c r="N97" s="98">
        <v>1.49E-2</v>
      </c>
      <c r="O97" s="94">
        <v>8471802.6199999992</v>
      </c>
      <c r="P97" s="96">
        <v>106</v>
      </c>
      <c r="Q97" s="94">
        <v>8980.1107699999993</v>
      </c>
      <c r="R97" s="95">
        <v>1.5391607266447524E-2</v>
      </c>
      <c r="S97" s="95">
        <v>2.3775530958821309E-3</v>
      </c>
      <c r="T97" s="95">
        <v>4.5099919591843794E-4</v>
      </c>
    </row>
    <row r="98" spans="2:20">
      <c r="B98" s="87" t="s">
        <v>560</v>
      </c>
      <c r="C98" s="84" t="s">
        <v>561</v>
      </c>
      <c r="D98" s="97" t="s">
        <v>143</v>
      </c>
      <c r="E98" s="97" t="s">
        <v>353</v>
      </c>
      <c r="F98" s="84" t="s">
        <v>559</v>
      </c>
      <c r="G98" s="97" t="s">
        <v>398</v>
      </c>
      <c r="H98" s="84" t="s">
        <v>553</v>
      </c>
      <c r="I98" s="84" t="s">
        <v>185</v>
      </c>
      <c r="J98" s="84"/>
      <c r="K98" s="94">
        <v>1.9400000000000002</v>
      </c>
      <c r="L98" s="97" t="s">
        <v>187</v>
      </c>
      <c r="M98" s="98">
        <v>4.8499999999999995E-2</v>
      </c>
      <c r="N98" s="98">
        <v>6.6E-3</v>
      </c>
      <c r="O98" s="94">
        <v>1125000</v>
      </c>
      <c r="P98" s="96">
        <v>129.08000000000001</v>
      </c>
      <c r="Q98" s="94">
        <v>1452.14996</v>
      </c>
      <c r="R98" s="95">
        <v>2.9944269402666845E-3</v>
      </c>
      <c r="S98" s="95">
        <v>3.8446782244793104E-4</v>
      </c>
      <c r="T98" s="95">
        <v>7.292988706786207E-5</v>
      </c>
    </row>
    <row r="99" spans="2:20">
      <c r="B99" s="87" t="s">
        <v>562</v>
      </c>
      <c r="C99" s="84" t="s">
        <v>563</v>
      </c>
      <c r="D99" s="97" t="s">
        <v>143</v>
      </c>
      <c r="E99" s="97" t="s">
        <v>353</v>
      </c>
      <c r="F99" s="84" t="s">
        <v>559</v>
      </c>
      <c r="G99" s="97" t="s">
        <v>398</v>
      </c>
      <c r="H99" s="84" t="s">
        <v>553</v>
      </c>
      <c r="I99" s="84" t="s">
        <v>185</v>
      </c>
      <c r="J99" s="84"/>
      <c r="K99" s="94">
        <v>3.27</v>
      </c>
      <c r="L99" s="97" t="s">
        <v>187</v>
      </c>
      <c r="M99" s="98">
        <v>3.7699999999999997E-2</v>
      </c>
      <c r="N99" s="98">
        <v>8.0000000000000019E-3</v>
      </c>
      <c r="O99" s="94">
        <v>15694014.199999999</v>
      </c>
      <c r="P99" s="96">
        <v>118.84</v>
      </c>
      <c r="Q99" s="94">
        <v>18650.766809999997</v>
      </c>
      <c r="R99" s="95">
        <v>3.8713722226768367E-2</v>
      </c>
      <c r="S99" s="95">
        <v>4.9379333401798559E-3</v>
      </c>
      <c r="T99" s="95">
        <v>9.3667896198704572E-4</v>
      </c>
    </row>
    <row r="100" spans="2:20">
      <c r="B100" s="87" t="s">
        <v>564</v>
      </c>
      <c r="C100" s="84" t="s">
        <v>565</v>
      </c>
      <c r="D100" s="97" t="s">
        <v>143</v>
      </c>
      <c r="E100" s="97" t="s">
        <v>353</v>
      </c>
      <c r="F100" s="84" t="s">
        <v>495</v>
      </c>
      <c r="G100" s="97" t="s">
        <v>355</v>
      </c>
      <c r="H100" s="84" t="s">
        <v>553</v>
      </c>
      <c r="I100" s="84" t="s">
        <v>185</v>
      </c>
      <c r="J100" s="84"/>
      <c r="K100" s="94">
        <v>3.6199999999999997</v>
      </c>
      <c r="L100" s="97" t="s">
        <v>187</v>
      </c>
      <c r="M100" s="98">
        <v>6.4000000000000001E-2</v>
      </c>
      <c r="N100" s="98">
        <v>1.0999999999999999E-2</v>
      </c>
      <c r="O100" s="94">
        <v>50990320</v>
      </c>
      <c r="P100" s="96">
        <v>136</v>
      </c>
      <c r="Q100" s="94">
        <v>69346.836139999999</v>
      </c>
      <c r="R100" s="95">
        <v>4.072772698935806E-2</v>
      </c>
      <c r="S100" s="95">
        <v>1.8360105924872448E-2</v>
      </c>
      <c r="T100" s="95">
        <v>3.4827373670166515E-3</v>
      </c>
    </row>
    <row r="101" spans="2:20">
      <c r="B101" s="87" t="s">
        <v>566</v>
      </c>
      <c r="C101" s="84" t="s">
        <v>567</v>
      </c>
      <c r="D101" s="97" t="s">
        <v>143</v>
      </c>
      <c r="E101" s="97" t="s">
        <v>353</v>
      </c>
      <c r="F101" s="84" t="s">
        <v>568</v>
      </c>
      <c r="G101" s="97" t="s">
        <v>518</v>
      </c>
      <c r="H101" s="84" t="s">
        <v>553</v>
      </c>
      <c r="I101" s="84" t="s">
        <v>183</v>
      </c>
      <c r="J101" s="84"/>
      <c r="K101" s="94">
        <v>3.41</v>
      </c>
      <c r="L101" s="97" t="s">
        <v>187</v>
      </c>
      <c r="M101" s="98">
        <v>6.0999999999999999E-2</v>
      </c>
      <c r="N101" s="98">
        <v>1.7600000000000001E-2</v>
      </c>
      <c r="O101" s="94">
        <v>239585</v>
      </c>
      <c r="P101" s="96">
        <v>126.22</v>
      </c>
      <c r="Q101" s="94">
        <v>302.40416999999997</v>
      </c>
      <c r="R101" s="95">
        <v>2.2552572622700829E-4</v>
      </c>
      <c r="S101" s="95">
        <v>8.0063819813123118E-5</v>
      </c>
      <c r="T101" s="95">
        <v>1.5187344678197395E-5</v>
      </c>
    </row>
    <row r="102" spans="2:20">
      <c r="B102" s="87" t="s">
        <v>569</v>
      </c>
      <c r="C102" s="84" t="s">
        <v>570</v>
      </c>
      <c r="D102" s="97" t="s">
        <v>143</v>
      </c>
      <c r="E102" s="97" t="s">
        <v>353</v>
      </c>
      <c r="F102" s="84" t="s">
        <v>571</v>
      </c>
      <c r="G102" s="97" t="s">
        <v>355</v>
      </c>
      <c r="H102" s="84" t="s">
        <v>553</v>
      </c>
      <c r="I102" s="84" t="s">
        <v>185</v>
      </c>
      <c r="J102" s="84"/>
      <c r="K102" s="94">
        <v>3.65</v>
      </c>
      <c r="L102" s="97" t="s">
        <v>187</v>
      </c>
      <c r="M102" s="98">
        <v>0.02</v>
      </c>
      <c r="N102" s="98">
        <v>5.6999999999999993E-3</v>
      </c>
      <c r="O102" s="94">
        <v>7367431</v>
      </c>
      <c r="P102" s="96">
        <v>105.74</v>
      </c>
      <c r="Q102" s="94">
        <v>7790.3215300000002</v>
      </c>
      <c r="R102" s="95">
        <v>1.0358761689305947E-2</v>
      </c>
      <c r="S102" s="95">
        <v>2.0625472832078132E-3</v>
      </c>
      <c r="T102" s="95">
        <v>3.912455910581263E-4</v>
      </c>
    </row>
    <row r="103" spans="2:20">
      <c r="B103" s="87" t="s">
        <v>572</v>
      </c>
      <c r="C103" s="84" t="s">
        <v>573</v>
      </c>
      <c r="D103" s="97" t="s">
        <v>143</v>
      </c>
      <c r="E103" s="97" t="s">
        <v>353</v>
      </c>
      <c r="F103" s="84" t="s">
        <v>359</v>
      </c>
      <c r="G103" s="97" t="s">
        <v>355</v>
      </c>
      <c r="H103" s="84" t="s">
        <v>553</v>
      </c>
      <c r="I103" s="84" t="s">
        <v>185</v>
      </c>
      <c r="J103" s="84"/>
      <c r="K103" s="94">
        <v>5.16</v>
      </c>
      <c r="L103" s="97" t="s">
        <v>187</v>
      </c>
      <c r="M103" s="98">
        <v>4.4999999999999998E-2</v>
      </c>
      <c r="N103" s="98">
        <v>1.5399999999999995E-2</v>
      </c>
      <c r="O103" s="94">
        <v>40610688</v>
      </c>
      <c r="P103" s="96">
        <v>137.75</v>
      </c>
      <c r="Q103" s="94">
        <v>56482.24884</v>
      </c>
      <c r="R103" s="95">
        <v>2.3860788817075707E-2</v>
      </c>
      <c r="S103" s="95">
        <v>1.4954107920422335E-2</v>
      </c>
      <c r="T103" s="95">
        <v>2.8366519593059684E-3</v>
      </c>
    </row>
    <row r="104" spans="2:20">
      <c r="B104" s="87" t="s">
        <v>574</v>
      </c>
      <c r="C104" s="84" t="s">
        <v>575</v>
      </c>
      <c r="D104" s="97" t="s">
        <v>143</v>
      </c>
      <c r="E104" s="97" t="s">
        <v>353</v>
      </c>
      <c r="F104" s="84" t="s">
        <v>576</v>
      </c>
      <c r="G104" s="97" t="s">
        <v>398</v>
      </c>
      <c r="H104" s="84" t="s">
        <v>553</v>
      </c>
      <c r="I104" s="84" t="s">
        <v>183</v>
      </c>
      <c r="J104" s="84"/>
      <c r="K104" s="94">
        <v>3.94</v>
      </c>
      <c r="L104" s="97" t="s">
        <v>187</v>
      </c>
      <c r="M104" s="98">
        <v>4.9500000000000002E-2</v>
      </c>
      <c r="N104" s="98">
        <v>1.8199999999999997E-2</v>
      </c>
      <c r="O104" s="94">
        <v>7459450.2000000002</v>
      </c>
      <c r="P104" s="96">
        <v>114</v>
      </c>
      <c r="Q104" s="94">
        <v>8503.7732300000007</v>
      </c>
      <c r="R104" s="95">
        <v>7.6596567769033445E-3</v>
      </c>
      <c r="S104" s="95">
        <v>2.2514390843829304E-3</v>
      </c>
      <c r="T104" s="95">
        <v>4.2707656812152425E-4</v>
      </c>
    </row>
    <row r="105" spans="2:20">
      <c r="B105" s="87" t="s">
        <v>577</v>
      </c>
      <c r="C105" s="84" t="s">
        <v>578</v>
      </c>
      <c r="D105" s="97" t="s">
        <v>143</v>
      </c>
      <c r="E105" s="97" t="s">
        <v>353</v>
      </c>
      <c r="F105" s="84" t="s">
        <v>579</v>
      </c>
      <c r="G105" s="97" t="s">
        <v>418</v>
      </c>
      <c r="H105" s="84" t="s">
        <v>553</v>
      </c>
      <c r="I105" s="84" t="s">
        <v>185</v>
      </c>
      <c r="J105" s="84"/>
      <c r="K105" s="94">
        <v>0.76</v>
      </c>
      <c r="L105" s="97" t="s">
        <v>187</v>
      </c>
      <c r="M105" s="98">
        <v>5.2999999999999999E-2</v>
      </c>
      <c r="N105" s="98">
        <v>5.7999999999999996E-3</v>
      </c>
      <c r="O105" s="94">
        <v>905521.7</v>
      </c>
      <c r="P105" s="96">
        <v>124.03</v>
      </c>
      <c r="Q105" s="94">
        <v>1123.11859</v>
      </c>
      <c r="R105" s="95">
        <v>4.8941706230759561E-3</v>
      </c>
      <c r="S105" s="95">
        <v>2.9735424752419553E-4</v>
      </c>
      <c r="T105" s="95">
        <v>5.6405270935321642E-5</v>
      </c>
    </row>
    <row r="106" spans="2:20">
      <c r="B106" s="87" t="s">
        <v>580</v>
      </c>
      <c r="C106" s="84" t="s">
        <v>581</v>
      </c>
      <c r="D106" s="97" t="s">
        <v>143</v>
      </c>
      <c r="E106" s="97" t="s">
        <v>353</v>
      </c>
      <c r="F106" s="84" t="s">
        <v>579</v>
      </c>
      <c r="G106" s="97" t="s">
        <v>418</v>
      </c>
      <c r="H106" s="84" t="s">
        <v>553</v>
      </c>
      <c r="I106" s="84" t="s">
        <v>185</v>
      </c>
      <c r="J106" s="84"/>
      <c r="K106" s="94">
        <v>0.74</v>
      </c>
      <c r="L106" s="97" t="s">
        <v>187</v>
      </c>
      <c r="M106" s="98">
        <v>5.1900000000000002E-2</v>
      </c>
      <c r="N106" s="98">
        <v>4.6999999999999993E-3</v>
      </c>
      <c r="O106" s="94">
        <v>4918460.6900000004</v>
      </c>
      <c r="P106" s="96">
        <v>123.99</v>
      </c>
      <c r="Q106" s="94">
        <v>6098.3995700000005</v>
      </c>
      <c r="R106" s="95">
        <v>8.2083373990114433E-3</v>
      </c>
      <c r="S106" s="95">
        <v>1.6145979875902756E-3</v>
      </c>
      <c r="T106" s="95">
        <v>3.0627387266174536E-4</v>
      </c>
    </row>
    <row r="107" spans="2:20">
      <c r="B107" s="87" t="s">
        <v>582</v>
      </c>
      <c r="C107" s="84" t="s">
        <v>583</v>
      </c>
      <c r="D107" s="97" t="s">
        <v>143</v>
      </c>
      <c r="E107" s="97" t="s">
        <v>353</v>
      </c>
      <c r="F107" s="84" t="s">
        <v>579</v>
      </c>
      <c r="G107" s="97" t="s">
        <v>418</v>
      </c>
      <c r="H107" s="84" t="s">
        <v>553</v>
      </c>
      <c r="I107" s="84" t="s">
        <v>185</v>
      </c>
      <c r="J107" s="84"/>
      <c r="K107" s="94">
        <v>2.4400000000000004</v>
      </c>
      <c r="L107" s="97" t="s">
        <v>187</v>
      </c>
      <c r="M107" s="98">
        <v>4.5999999999999999E-2</v>
      </c>
      <c r="N107" s="98">
        <v>1.1800000000000001E-2</v>
      </c>
      <c r="O107" s="94">
        <v>757277</v>
      </c>
      <c r="P107" s="96">
        <v>111.24</v>
      </c>
      <c r="Q107" s="94">
        <v>842.39490000000001</v>
      </c>
      <c r="R107" s="95">
        <v>1.0594220497424462E-3</v>
      </c>
      <c r="S107" s="95">
        <v>2.2303050081979317E-4</v>
      </c>
      <c r="T107" s="95">
        <v>4.2306763499510039E-5</v>
      </c>
    </row>
    <row r="108" spans="2:20">
      <c r="B108" s="87" t="s">
        <v>584</v>
      </c>
      <c r="C108" s="84" t="s">
        <v>585</v>
      </c>
      <c r="D108" s="97" t="s">
        <v>143</v>
      </c>
      <c r="E108" s="97" t="s">
        <v>353</v>
      </c>
      <c r="F108" s="84" t="s">
        <v>579</v>
      </c>
      <c r="G108" s="97" t="s">
        <v>418</v>
      </c>
      <c r="H108" s="84" t="s">
        <v>553</v>
      </c>
      <c r="I108" s="84" t="s">
        <v>185</v>
      </c>
      <c r="J108" s="84"/>
      <c r="K108" s="94">
        <v>5.1700000000000008</v>
      </c>
      <c r="L108" s="97" t="s">
        <v>187</v>
      </c>
      <c r="M108" s="98">
        <v>1.9799999999999998E-2</v>
      </c>
      <c r="N108" s="98">
        <v>2.3900000000000001E-2</v>
      </c>
      <c r="O108" s="94">
        <v>24184783</v>
      </c>
      <c r="P108" s="96">
        <v>96.78</v>
      </c>
      <c r="Q108" s="94">
        <v>23406.03299</v>
      </c>
      <c r="R108" s="95">
        <v>2.5467754575923925E-2</v>
      </c>
      <c r="S108" s="95">
        <v>6.1969264770766076E-3</v>
      </c>
      <c r="T108" s="95">
        <v>1.1754979786435789E-3</v>
      </c>
    </row>
    <row r="109" spans="2:20">
      <c r="B109" s="87" t="s">
        <v>586</v>
      </c>
      <c r="C109" s="84" t="s">
        <v>587</v>
      </c>
      <c r="D109" s="97" t="s">
        <v>143</v>
      </c>
      <c r="E109" s="97" t="s">
        <v>353</v>
      </c>
      <c r="F109" s="84" t="s">
        <v>449</v>
      </c>
      <c r="G109" s="97" t="s">
        <v>434</v>
      </c>
      <c r="H109" s="84" t="s">
        <v>553</v>
      </c>
      <c r="I109" s="84" t="s">
        <v>185</v>
      </c>
      <c r="J109" s="84"/>
      <c r="K109" s="94">
        <v>1.9500000000000002</v>
      </c>
      <c r="L109" s="97" t="s">
        <v>187</v>
      </c>
      <c r="M109" s="98">
        <v>4.4999999999999998E-2</v>
      </c>
      <c r="N109" s="98">
        <v>5.3E-3</v>
      </c>
      <c r="O109" s="94">
        <v>56390.29</v>
      </c>
      <c r="P109" s="96">
        <v>128.57</v>
      </c>
      <c r="Q109" s="94">
        <v>72.501000000000005</v>
      </c>
      <c r="R109" s="95">
        <v>3.6033112720313494E-4</v>
      </c>
      <c r="S109" s="95">
        <v>1.919519496133681E-5</v>
      </c>
      <c r="T109" s="95">
        <v>3.6411458099734194E-6</v>
      </c>
    </row>
    <row r="110" spans="2:20">
      <c r="B110" s="87" t="s">
        <v>588</v>
      </c>
      <c r="C110" s="84" t="s">
        <v>589</v>
      </c>
      <c r="D110" s="97" t="s">
        <v>143</v>
      </c>
      <c r="E110" s="97" t="s">
        <v>353</v>
      </c>
      <c r="F110" s="84" t="s">
        <v>590</v>
      </c>
      <c r="G110" s="97" t="s">
        <v>418</v>
      </c>
      <c r="H110" s="84" t="s">
        <v>553</v>
      </c>
      <c r="I110" s="84" t="s">
        <v>185</v>
      </c>
      <c r="J110" s="84"/>
      <c r="K110" s="94">
        <v>1.7</v>
      </c>
      <c r="L110" s="97" t="s">
        <v>187</v>
      </c>
      <c r="M110" s="98">
        <v>3.3500000000000002E-2</v>
      </c>
      <c r="N110" s="98">
        <v>1.09E-2</v>
      </c>
      <c r="O110" s="94">
        <v>10797883</v>
      </c>
      <c r="P110" s="96">
        <v>112.39</v>
      </c>
      <c r="Q110" s="94">
        <v>12135.740669999999</v>
      </c>
      <c r="R110" s="95">
        <v>1.6779542636085606E-2</v>
      </c>
      <c r="S110" s="95">
        <v>3.2130302776634001E-3</v>
      </c>
      <c r="T110" s="95">
        <v>6.0948126634797464E-4</v>
      </c>
    </row>
    <row r="111" spans="2:20">
      <c r="B111" s="87" t="s">
        <v>591</v>
      </c>
      <c r="C111" s="84" t="s">
        <v>592</v>
      </c>
      <c r="D111" s="97" t="s">
        <v>143</v>
      </c>
      <c r="E111" s="97" t="s">
        <v>353</v>
      </c>
      <c r="F111" s="84" t="s">
        <v>590</v>
      </c>
      <c r="G111" s="97" t="s">
        <v>418</v>
      </c>
      <c r="H111" s="84" t="s">
        <v>553</v>
      </c>
      <c r="I111" s="84" t="s">
        <v>185</v>
      </c>
      <c r="J111" s="84"/>
      <c r="K111" s="94">
        <v>0.66</v>
      </c>
      <c r="L111" s="97" t="s">
        <v>187</v>
      </c>
      <c r="M111" s="98">
        <v>3.4000000000000002E-2</v>
      </c>
      <c r="N111" s="98">
        <v>6.9999999999999993E-3</v>
      </c>
      <c r="O111" s="94">
        <v>31855</v>
      </c>
      <c r="P111" s="96">
        <v>109.81</v>
      </c>
      <c r="Q111" s="94">
        <v>34.979970000000002</v>
      </c>
      <c r="R111" s="95">
        <v>4.6233423710206493E-4</v>
      </c>
      <c r="S111" s="95">
        <v>9.2612149334728174E-6</v>
      </c>
      <c r="T111" s="95">
        <v>1.7567643370228811E-6</v>
      </c>
    </row>
    <row r="112" spans="2:20">
      <c r="B112" s="87" t="s">
        <v>593</v>
      </c>
      <c r="C112" s="84" t="s">
        <v>594</v>
      </c>
      <c r="D112" s="97" t="s">
        <v>143</v>
      </c>
      <c r="E112" s="97" t="s">
        <v>353</v>
      </c>
      <c r="F112" s="84" t="s">
        <v>595</v>
      </c>
      <c r="G112" s="97" t="s">
        <v>398</v>
      </c>
      <c r="H112" s="84" t="s">
        <v>553</v>
      </c>
      <c r="I112" s="84" t="s">
        <v>183</v>
      </c>
      <c r="J112" s="84"/>
      <c r="K112" s="94">
        <v>5.7500000000000009</v>
      </c>
      <c r="L112" s="97" t="s">
        <v>187</v>
      </c>
      <c r="M112" s="98">
        <v>4.0899999999999999E-2</v>
      </c>
      <c r="N112" s="98">
        <v>3.3099999999999997E-2</v>
      </c>
      <c r="O112" s="94">
        <v>100222</v>
      </c>
      <c r="P112" s="96">
        <v>102.75</v>
      </c>
      <c r="Q112" s="94">
        <v>105.02764999999999</v>
      </c>
      <c r="R112" s="95">
        <v>5.7018399337156986E-5</v>
      </c>
      <c r="S112" s="95">
        <v>2.780687463732977E-5</v>
      </c>
      <c r="T112" s="95">
        <v>5.2746994900602022E-6</v>
      </c>
    </row>
    <row r="113" spans="2:20">
      <c r="B113" s="87" t="s">
        <v>596</v>
      </c>
      <c r="C113" s="84" t="s">
        <v>597</v>
      </c>
      <c r="D113" s="97" t="s">
        <v>143</v>
      </c>
      <c r="E113" s="97" t="s">
        <v>353</v>
      </c>
      <c r="F113" s="84" t="s">
        <v>556</v>
      </c>
      <c r="G113" s="97" t="s">
        <v>355</v>
      </c>
      <c r="H113" s="84" t="s">
        <v>347</v>
      </c>
      <c r="I113" s="84" t="s">
        <v>183</v>
      </c>
      <c r="J113" s="84"/>
      <c r="K113" s="94">
        <v>4.03</v>
      </c>
      <c r="L113" s="97" t="s">
        <v>187</v>
      </c>
      <c r="M113" s="98">
        <v>5.2999999999999999E-2</v>
      </c>
      <c r="N113" s="98">
        <v>1.01E-2</v>
      </c>
      <c r="O113" s="94">
        <v>3571604</v>
      </c>
      <c r="P113" s="96">
        <v>127.37</v>
      </c>
      <c r="Q113" s="94">
        <v>4549.1522000000004</v>
      </c>
      <c r="R113" s="95">
        <v>1.3736621462581632E-2</v>
      </c>
      <c r="S113" s="95">
        <v>1.2044228822746482E-3</v>
      </c>
      <c r="T113" s="95">
        <v>2.2846755868141628E-4</v>
      </c>
    </row>
    <row r="114" spans="2:20">
      <c r="B114" s="87" t="s">
        <v>598</v>
      </c>
      <c r="C114" s="84" t="s">
        <v>599</v>
      </c>
      <c r="D114" s="97" t="s">
        <v>143</v>
      </c>
      <c r="E114" s="97" t="s">
        <v>353</v>
      </c>
      <c r="F114" s="84" t="s">
        <v>600</v>
      </c>
      <c r="G114" s="97" t="s">
        <v>398</v>
      </c>
      <c r="H114" s="84" t="s">
        <v>347</v>
      </c>
      <c r="I114" s="84" t="s">
        <v>185</v>
      </c>
      <c r="J114" s="84"/>
      <c r="K114" s="94">
        <v>2.63</v>
      </c>
      <c r="L114" s="97" t="s">
        <v>187</v>
      </c>
      <c r="M114" s="98">
        <v>4.2500000000000003E-2</v>
      </c>
      <c r="N114" s="98">
        <v>1.21E-2</v>
      </c>
      <c r="O114" s="94">
        <v>234058.77</v>
      </c>
      <c r="P114" s="96">
        <v>115.44</v>
      </c>
      <c r="Q114" s="94">
        <v>270.19744000000003</v>
      </c>
      <c r="R114" s="95">
        <v>8.2929914464745279E-4</v>
      </c>
      <c r="S114" s="95">
        <v>7.153684140707169E-5</v>
      </c>
      <c r="T114" s="95">
        <v>1.3569858022945123E-5</v>
      </c>
    </row>
    <row r="115" spans="2:20">
      <c r="B115" s="87" t="s">
        <v>601</v>
      </c>
      <c r="C115" s="84" t="s">
        <v>602</v>
      </c>
      <c r="D115" s="97" t="s">
        <v>143</v>
      </c>
      <c r="E115" s="97" t="s">
        <v>353</v>
      </c>
      <c r="F115" s="84" t="s">
        <v>600</v>
      </c>
      <c r="G115" s="97" t="s">
        <v>398</v>
      </c>
      <c r="H115" s="84" t="s">
        <v>347</v>
      </c>
      <c r="I115" s="84" t="s">
        <v>185</v>
      </c>
      <c r="J115" s="84"/>
      <c r="K115" s="94">
        <v>3.4099999999999997</v>
      </c>
      <c r="L115" s="97" t="s">
        <v>187</v>
      </c>
      <c r="M115" s="98">
        <v>4.5999999999999999E-2</v>
      </c>
      <c r="N115" s="98">
        <v>1.49E-2</v>
      </c>
      <c r="O115" s="94">
        <v>16213000</v>
      </c>
      <c r="P115" s="96">
        <v>111.97</v>
      </c>
      <c r="Q115" s="94">
        <v>18153.696640000002</v>
      </c>
      <c r="R115" s="95">
        <v>3.1790196078431372E-2</v>
      </c>
      <c r="S115" s="95">
        <v>4.8063302061180533E-3</v>
      </c>
      <c r="T115" s="95">
        <v>9.1171509987813333E-4</v>
      </c>
    </row>
    <row r="116" spans="2:20">
      <c r="B116" s="87" t="s">
        <v>603</v>
      </c>
      <c r="C116" s="84" t="s">
        <v>604</v>
      </c>
      <c r="D116" s="97" t="s">
        <v>143</v>
      </c>
      <c r="E116" s="97" t="s">
        <v>353</v>
      </c>
      <c r="F116" s="84" t="s">
        <v>605</v>
      </c>
      <c r="G116" s="97" t="s">
        <v>398</v>
      </c>
      <c r="H116" s="84" t="s">
        <v>347</v>
      </c>
      <c r="I116" s="84" t="s">
        <v>183</v>
      </c>
      <c r="J116" s="84"/>
      <c r="K116" s="94">
        <v>2.52</v>
      </c>
      <c r="L116" s="97" t="s">
        <v>187</v>
      </c>
      <c r="M116" s="98">
        <v>4.4500000000000005E-2</v>
      </c>
      <c r="N116" s="98">
        <v>1.6E-2</v>
      </c>
      <c r="O116" s="94">
        <v>2914469.89</v>
      </c>
      <c r="P116" s="96">
        <v>109.65</v>
      </c>
      <c r="Q116" s="94">
        <v>3195.7162200000002</v>
      </c>
      <c r="R116" s="95">
        <v>2.7467722218453953E-2</v>
      </c>
      <c r="S116" s="95">
        <v>8.4609034198157703E-4</v>
      </c>
      <c r="T116" s="95">
        <v>1.604952859176714E-4</v>
      </c>
    </row>
    <row r="117" spans="2:20">
      <c r="B117" s="87" t="s">
        <v>606</v>
      </c>
      <c r="C117" s="84" t="s">
        <v>607</v>
      </c>
      <c r="D117" s="97" t="s">
        <v>143</v>
      </c>
      <c r="E117" s="97" t="s">
        <v>353</v>
      </c>
      <c r="F117" s="84" t="s">
        <v>605</v>
      </c>
      <c r="G117" s="97" t="s">
        <v>398</v>
      </c>
      <c r="H117" s="84" t="s">
        <v>347</v>
      </c>
      <c r="I117" s="84" t="s">
        <v>183</v>
      </c>
      <c r="J117" s="84"/>
      <c r="K117" s="94">
        <v>5.0199999999999996</v>
      </c>
      <c r="L117" s="97" t="s">
        <v>187</v>
      </c>
      <c r="M117" s="98">
        <v>3.2500000000000001E-2</v>
      </c>
      <c r="N117" s="98">
        <v>2.1599999999999998E-2</v>
      </c>
      <c r="O117" s="94">
        <v>4203000</v>
      </c>
      <c r="P117" s="96">
        <v>104.02</v>
      </c>
      <c r="Q117" s="94">
        <v>4371.9606100000001</v>
      </c>
      <c r="R117" s="95">
        <v>3.0142839623311324E-2</v>
      </c>
      <c r="S117" s="95">
        <v>1.1575100518921807E-3</v>
      </c>
      <c r="T117" s="95">
        <v>2.1956864121143617E-4</v>
      </c>
    </row>
    <row r="118" spans="2:20">
      <c r="B118" s="87" t="s">
        <v>608</v>
      </c>
      <c r="C118" s="84" t="s">
        <v>609</v>
      </c>
      <c r="D118" s="97" t="s">
        <v>143</v>
      </c>
      <c r="E118" s="97" t="s">
        <v>353</v>
      </c>
      <c r="F118" s="84" t="s">
        <v>568</v>
      </c>
      <c r="G118" s="97" t="s">
        <v>518</v>
      </c>
      <c r="H118" s="84" t="s">
        <v>347</v>
      </c>
      <c r="I118" s="84" t="s">
        <v>185</v>
      </c>
      <c r="J118" s="84"/>
      <c r="K118" s="94">
        <v>4.1099999999999994</v>
      </c>
      <c r="L118" s="97" t="s">
        <v>187</v>
      </c>
      <c r="M118" s="98">
        <v>4.4999999999999998E-2</v>
      </c>
      <c r="N118" s="98">
        <v>2.0299999999999999E-2</v>
      </c>
      <c r="O118" s="94">
        <v>132137.28</v>
      </c>
      <c r="P118" s="96">
        <v>132.18</v>
      </c>
      <c r="Q118" s="94">
        <v>174.65906000000001</v>
      </c>
      <c r="R118" s="95">
        <v>3.5236608000000001E-4</v>
      </c>
      <c r="S118" s="95">
        <v>4.6242323670898659E-5</v>
      </c>
      <c r="T118" s="95">
        <v>8.7717287277816309E-6</v>
      </c>
    </row>
    <row r="119" spans="2:20">
      <c r="B119" s="87" t="s">
        <v>610</v>
      </c>
      <c r="C119" s="84" t="s">
        <v>611</v>
      </c>
      <c r="D119" s="97" t="s">
        <v>143</v>
      </c>
      <c r="E119" s="97" t="s">
        <v>353</v>
      </c>
      <c r="F119" s="84" t="s">
        <v>612</v>
      </c>
      <c r="G119" s="97" t="s">
        <v>613</v>
      </c>
      <c r="H119" s="84" t="s">
        <v>347</v>
      </c>
      <c r="I119" s="84" t="s">
        <v>185</v>
      </c>
      <c r="J119" s="84"/>
      <c r="K119" s="94">
        <v>0.95000000000000007</v>
      </c>
      <c r="L119" s="97" t="s">
        <v>187</v>
      </c>
      <c r="M119" s="98">
        <v>5.1500000000000004E-2</v>
      </c>
      <c r="N119" s="98">
        <v>1.1399999999999999E-2</v>
      </c>
      <c r="O119" s="94">
        <v>1000324.79</v>
      </c>
      <c r="P119" s="96">
        <v>123.96</v>
      </c>
      <c r="Q119" s="94">
        <v>1240.00252</v>
      </c>
      <c r="R119" s="95">
        <v>1.3079213549630072E-2</v>
      </c>
      <c r="S119" s="95">
        <v>3.2830016308670149E-4</v>
      </c>
      <c r="T119" s="95">
        <v>6.2275416615694684E-5</v>
      </c>
    </row>
    <row r="120" spans="2:20">
      <c r="B120" s="87" t="s">
        <v>614</v>
      </c>
      <c r="C120" s="84" t="s">
        <v>615</v>
      </c>
      <c r="D120" s="97" t="s">
        <v>143</v>
      </c>
      <c r="E120" s="97" t="s">
        <v>353</v>
      </c>
      <c r="F120" s="84" t="s">
        <v>616</v>
      </c>
      <c r="G120" s="97" t="s">
        <v>398</v>
      </c>
      <c r="H120" s="84" t="s">
        <v>347</v>
      </c>
      <c r="I120" s="84" t="s">
        <v>183</v>
      </c>
      <c r="J120" s="84"/>
      <c r="K120" s="94">
        <v>0.64999999999999991</v>
      </c>
      <c r="L120" s="97" t="s">
        <v>187</v>
      </c>
      <c r="M120" s="98">
        <v>6.5000000000000002E-2</v>
      </c>
      <c r="N120" s="98">
        <v>1.41E-2</v>
      </c>
      <c r="O120" s="94">
        <v>640142.4</v>
      </c>
      <c r="P120" s="96">
        <v>112.59</v>
      </c>
      <c r="Q120" s="94">
        <v>720.73631</v>
      </c>
      <c r="R120" s="95">
        <v>7.4595099889169349E-3</v>
      </c>
      <c r="S120" s="95">
        <v>1.9082045745802794E-4</v>
      </c>
      <c r="T120" s="95">
        <v>3.6196824805895136E-5</v>
      </c>
    </row>
    <row r="121" spans="2:20">
      <c r="B121" s="87" t="s">
        <v>617</v>
      </c>
      <c r="C121" s="84" t="s">
        <v>618</v>
      </c>
      <c r="D121" s="97" t="s">
        <v>143</v>
      </c>
      <c r="E121" s="97" t="s">
        <v>353</v>
      </c>
      <c r="F121" s="84" t="s">
        <v>616</v>
      </c>
      <c r="G121" s="97" t="s">
        <v>398</v>
      </c>
      <c r="H121" s="84" t="s">
        <v>347</v>
      </c>
      <c r="I121" s="84" t="s">
        <v>183</v>
      </c>
      <c r="J121" s="84"/>
      <c r="K121" s="94">
        <v>2.58</v>
      </c>
      <c r="L121" s="97" t="s">
        <v>187</v>
      </c>
      <c r="M121" s="98">
        <v>4.5999999999999999E-2</v>
      </c>
      <c r="N121" s="98">
        <v>2.46E-2</v>
      </c>
      <c r="O121" s="94">
        <v>6280843.3799999999</v>
      </c>
      <c r="P121" s="96">
        <v>128.91999999999999</v>
      </c>
      <c r="Q121" s="94">
        <v>8097.2634100000005</v>
      </c>
      <c r="R121" s="95">
        <v>1.0900654849956866E-2</v>
      </c>
      <c r="S121" s="95">
        <v>2.1438124964931367E-3</v>
      </c>
      <c r="T121" s="95">
        <v>4.0666082864474395E-4</v>
      </c>
    </row>
    <row r="122" spans="2:20">
      <c r="B122" s="87" t="s">
        <v>619</v>
      </c>
      <c r="C122" s="84" t="s">
        <v>620</v>
      </c>
      <c r="D122" s="97" t="s">
        <v>143</v>
      </c>
      <c r="E122" s="97" t="s">
        <v>353</v>
      </c>
      <c r="F122" s="84" t="s">
        <v>621</v>
      </c>
      <c r="G122" s="97" t="s">
        <v>398</v>
      </c>
      <c r="H122" s="84" t="s">
        <v>347</v>
      </c>
      <c r="I122" s="84" t="s">
        <v>185</v>
      </c>
      <c r="J122" s="84"/>
      <c r="K122" s="94">
        <v>2.6099999999999994</v>
      </c>
      <c r="L122" s="97" t="s">
        <v>187</v>
      </c>
      <c r="M122" s="98">
        <v>5.4000000000000006E-2</v>
      </c>
      <c r="N122" s="98">
        <v>1.2899999999999998E-2</v>
      </c>
      <c r="O122" s="94">
        <v>5231493.6900000004</v>
      </c>
      <c r="P122" s="96">
        <v>132.91999999999999</v>
      </c>
      <c r="Q122" s="94">
        <v>6953.7014800000006</v>
      </c>
      <c r="R122" s="95">
        <v>2.0538193780453462E-2</v>
      </c>
      <c r="S122" s="95">
        <v>1.841045718149216E-3</v>
      </c>
      <c r="T122" s="95">
        <v>3.4922885212214957E-4</v>
      </c>
    </row>
    <row r="123" spans="2:20">
      <c r="B123" s="87" t="s">
        <v>622</v>
      </c>
      <c r="C123" s="84" t="s">
        <v>623</v>
      </c>
      <c r="D123" s="97" t="s">
        <v>143</v>
      </c>
      <c r="E123" s="97" t="s">
        <v>353</v>
      </c>
      <c r="F123" s="84" t="s">
        <v>624</v>
      </c>
      <c r="G123" s="97" t="s">
        <v>398</v>
      </c>
      <c r="H123" s="84" t="s">
        <v>347</v>
      </c>
      <c r="I123" s="84" t="s">
        <v>185</v>
      </c>
      <c r="J123" s="84"/>
      <c r="K123" s="94">
        <v>3.3600000000000003</v>
      </c>
      <c r="L123" s="97" t="s">
        <v>187</v>
      </c>
      <c r="M123" s="98">
        <v>4.4000000000000004E-2</v>
      </c>
      <c r="N123" s="98">
        <v>8.6999999999999994E-3</v>
      </c>
      <c r="O123" s="94">
        <v>4972600.18</v>
      </c>
      <c r="P123" s="96">
        <v>113</v>
      </c>
      <c r="Q123" s="94">
        <v>5619.0382</v>
      </c>
      <c r="R123" s="95">
        <v>2.7207736416650523E-2</v>
      </c>
      <c r="S123" s="95">
        <v>1.4876833939421394E-3</v>
      </c>
      <c r="T123" s="95">
        <v>2.8219938205004873E-4</v>
      </c>
    </row>
    <row r="124" spans="2:20">
      <c r="B124" s="87" t="s">
        <v>625</v>
      </c>
      <c r="C124" s="84" t="s">
        <v>626</v>
      </c>
      <c r="D124" s="97" t="s">
        <v>143</v>
      </c>
      <c r="E124" s="97" t="s">
        <v>353</v>
      </c>
      <c r="F124" s="84" t="s">
        <v>576</v>
      </c>
      <c r="G124" s="97" t="s">
        <v>398</v>
      </c>
      <c r="H124" s="84" t="s">
        <v>347</v>
      </c>
      <c r="I124" s="84" t="s">
        <v>185</v>
      </c>
      <c r="J124" s="84"/>
      <c r="K124" s="94">
        <v>6.1800000000000006</v>
      </c>
      <c r="L124" s="97" t="s">
        <v>187</v>
      </c>
      <c r="M124" s="98">
        <v>4.9500000000000002E-2</v>
      </c>
      <c r="N124" s="98">
        <v>3.0200000000000005E-2</v>
      </c>
      <c r="O124" s="94">
        <v>5401949</v>
      </c>
      <c r="P124" s="96">
        <v>135</v>
      </c>
      <c r="Q124" s="94">
        <v>7292.6311599999999</v>
      </c>
      <c r="R124" s="95">
        <v>3.3434970289406142E-3</v>
      </c>
      <c r="S124" s="95">
        <v>1.9307799464465291E-3</v>
      </c>
      <c r="T124" s="95">
        <v>3.6625058125978394E-4</v>
      </c>
    </row>
    <row r="125" spans="2:20">
      <c r="B125" s="87" t="s">
        <v>627</v>
      </c>
      <c r="C125" s="84" t="s">
        <v>628</v>
      </c>
      <c r="D125" s="97" t="s">
        <v>143</v>
      </c>
      <c r="E125" s="97" t="s">
        <v>353</v>
      </c>
      <c r="F125" s="84" t="s">
        <v>576</v>
      </c>
      <c r="G125" s="97" t="s">
        <v>398</v>
      </c>
      <c r="H125" s="84" t="s">
        <v>347</v>
      </c>
      <c r="I125" s="84" t="s">
        <v>185</v>
      </c>
      <c r="J125" s="84"/>
      <c r="K125" s="94">
        <v>1.1400000000000001</v>
      </c>
      <c r="L125" s="97" t="s">
        <v>187</v>
      </c>
      <c r="M125" s="98">
        <v>0.05</v>
      </c>
      <c r="N125" s="98">
        <v>5.4000000000000003E-3</v>
      </c>
      <c r="O125" s="94">
        <v>7637845.3799999999</v>
      </c>
      <c r="P125" s="96">
        <v>126.28</v>
      </c>
      <c r="Q125" s="94">
        <v>9645.0710199999994</v>
      </c>
      <c r="R125" s="95">
        <v>1.3580543475903394E-2</v>
      </c>
      <c r="S125" s="95">
        <v>2.5536064143231079E-3</v>
      </c>
      <c r="T125" s="95">
        <v>4.8439483498667672E-4</v>
      </c>
    </row>
    <row r="126" spans="2:20">
      <c r="B126" s="87" t="s">
        <v>629</v>
      </c>
      <c r="C126" s="84" t="s">
        <v>630</v>
      </c>
      <c r="D126" s="97" t="s">
        <v>143</v>
      </c>
      <c r="E126" s="97" t="s">
        <v>353</v>
      </c>
      <c r="F126" s="84" t="s">
        <v>568</v>
      </c>
      <c r="G126" s="97" t="s">
        <v>518</v>
      </c>
      <c r="H126" s="84" t="s">
        <v>347</v>
      </c>
      <c r="I126" s="84" t="s">
        <v>185</v>
      </c>
      <c r="J126" s="84"/>
      <c r="K126" s="94">
        <v>3.93</v>
      </c>
      <c r="L126" s="97" t="s">
        <v>187</v>
      </c>
      <c r="M126" s="98">
        <v>4.5999999999999999E-2</v>
      </c>
      <c r="N126" s="98">
        <v>1.9299999999999998E-2</v>
      </c>
      <c r="O126" s="94">
        <v>2243556.81</v>
      </c>
      <c r="P126" s="96">
        <v>132.16</v>
      </c>
      <c r="Q126" s="94">
        <v>2965.0846200000001</v>
      </c>
      <c r="R126" s="95">
        <v>4.0944124910118652E-3</v>
      </c>
      <c r="S126" s="95">
        <v>7.8502885970898695E-4</v>
      </c>
      <c r="T126" s="95">
        <v>1.4891250383207994E-4</v>
      </c>
    </row>
    <row r="127" spans="2:20">
      <c r="B127" s="87" t="s">
        <v>631</v>
      </c>
      <c r="C127" s="84" t="s">
        <v>632</v>
      </c>
      <c r="D127" s="97" t="s">
        <v>143</v>
      </c>
      <c r="E127" s="97" t="s">
        <v>353</v>
      </c>
      <c r="F127" s="84" t="s">
        <v>612</v>
      </c>
      <c r="G127" s="97" t="s">
        <v>613</v>
      </c>
      <c r="H127" s="84" t="s">
        <v>347</v>
      </c>
      <c r="I127" s="84" t="s">
        <v>185</v>
      </c>
      <c r="J127" s="84"/>
      <c r="K127" s="94">
        <v>0.56999999999999995</v>
      </c>
      <c r="L127" s="97" t="s">
        <v>187</v>
      </c>
      <c r="M127" s="98">
        <v>5.2999999999999999E-2</v>
      </c>
      <c r="N127" s="98">
        <v>1.2899999999999998E-2</v>
      </c>
      <c r="O127" s="94">
        <v>2448919.11</v>
      </c>
      <c r="P127" s="96">
        <v>122.96</v>
      </c>
      <c r="Q127" s="94">
        <v>3011.1909100000003</v>
      </c>
      <c r="R127" s="95">
        <v>1.6988814858035554E-2</v>
      </c>
      <c r="S127" s="95">
        <v>7.9723585306761566E-4</v>
      </c>
      <c r="T127" s="95">
        <v>1.512280543023758E-4</v>
      </c>
    </row>
    <row r="128" spans="2:20">
      <c r="B128" s="87" t="s">
        <v>633</v>
      </c>
      <c r="C128" s="84" t="s">
        <v>634</v>
      </c>
      <c r="D128" s="97" t="s">
        <v>143</v>
      </c>
      <c r="E128" s="97" t="s">
        <v>353</v>
      </c>
      <c r="F128" s="84" t="s">
        <v>635</v>
      </c>
      <c r="G128" s="97" t="s">
        <v>398</v>
      </c>
      <c r="H128" s="84" t="s">
        <v>636</v>
      </c>
      <c r="I128" s="84" t="s">
        <v>183</v>
      </c>
      <c r="J128" s="84"/>
      <c r="K128" s="94">
        <v>0.56999999999999995</v>
      </c>
      <c r="L128" s="97" t="s">
        <v>187</v>
      </c>
      <c r="M128" s="98">
        <v>6.0999999999999999E-2</v>
      </c>
      <c r="N128" s="98">
        <v>1.04E-2</v>
      </c>
      <c r="O128" s="94">
        <v>2650147.5</v>
      </c>
      <c r="P128" s="96">
        <v>113.17</v>
      </c>
      <c r="Q128" s="94">
        <v>2999.1717400000002</v>
      </c>
      <c r="R128" s="95">
        <v>2.6501475E-2</v>
      </c>
      <c r="S128" s="95">
        <v>7.9405368576753084E-4</v>
      </c>
      <c r="T128" s="95">
        <v>1.5062442744916192E-4</v>
      </c>
    </row>
    <row r="129" spans="2:20">
      <c r="B129" s="87" t="s">
        <v>637</v>
      </c>
      <c r="C129" s="84" t="s">
        <v>638</v>
      </c>
      <c r="D129" s="97" t="s">
        <v>143</v>
      </c>
      <c r="E129" s="97" t="s">
        <v>353</v>
      </c>
      <c r="F129" s="84" t="s">
        <v>635</v>
      </c>
      <c r="G129" s="97" t="s">
        <v>398</v>
      </c>
      <c r="H129" s="84" t="s">
        <v>636</v>
      </c>
      <c r="I129" s="84" t="s">
        <v>183</v>
      </c>
      <c r="J129" s="84"/>
      <c r="K129" s="94">
        <v>2.14</v>
      </c>
      <c r="L129" s="97" t="s">
        <v>187</v>
      </c>
      <c r="M129" s="98">
        <v>5.5999999999999994E-2</v>
      </c>
      <c r="N129" s="98">
        <v>1.5700000000000002E-2</v>
      </c>
      <c r="O129" s="94">
        <v>4956946.42</v>
      </c>
      <c r="P129" s="96">
        <v>114.66</v>
      </c>
      <c r="Q129" s="94">
        <v>5683.6342699999996</v>
      </c>
      <c r="R129" s="95">
        <v>1.9574723652618944E-2</v>
      </c>
      <c r="S129" s="95">
        <v>1.5047856981501662E-3</v>
      </c>
      <c r="T129" s="95">
        <v>2.8544352640145419E-4</v>
      </c>
    </row>
    <row r="130" spans="2:20">
      <c r="B130" s="87" t="s">
        <v>639</v>
      </c>
      <c r="C130" s="84" t="s">
        <v>640</v>
      </c>
      <c r="D130" s="97" t="s">
        <v>143</v>
      </c>
      <c r="E130" s="97" t="s">
        <v>353</v>
      </c>
      <c r="F130" s="84" t="s">
        <v>641</v>
      </c>
      <c r="G130" s="97" t="s">
        <v>398</v>
      </c>
      <c r="H130" s="84" t="s">
        <v>636</v>
      </c>
      <c r="I130" s="84" t="s">
        <v>183</v>
      </c>
      <c r="J130" s="84"/>
      <c r="K130" s="94">
        <v>3.03</v>
      </c>
      <c r="L130" s="97" t="s">
        <v>187</v>
      </c>
      <c r="M130" s="98">
        <v>5.3499999999999999E-2</v>
      </c>
      <c r="N130" s="98">
        <v>1.61E-2</v>
      </c>
      <c r="O130" s="94">
        <v>7553274.7699999996</v>
      </c>
      <c r="P130" s="96">
        <v>113.04</v>
      </c>
      <c r="Q130" s="94">
        <v>8538.221880000001</v>
      </c>
      <c r="R130" s="95">
        <v>2.143333899438931E-2</v>
      </c>
      <c r="S130" s="95">
        <v>2.2605596282775646E-3</v>
      </c>
      <c r="T130" s="95">
        <v>4.2880664850119822E-4</v>
      </c>
    </row>
    <row r="131" spans="2:20">
      <c r="B131" s="87" t="s">
        <v>642</v>
      </c>
      <c r="C131" s="84" t="s">
        <v>643</v>
      </c>
      <c r="D131" s="97" t="s">
        <v>143</v>
      </c>
      <c r="E131" s="97" t="s">
        <v>353</v>
      </c>
      <c r="F131" s="84" t="s">
        <v>641</v>
      </c>
      <c r="G131" s="97" t="s">
        <v>398</v>
      </c>
      <c r="H131" s="84" t="s">
        <v>636</v>
      </c>
      <c r="I131" s="84" t="s">
        <v>183</v>
      </c>
      <c r="J131" s="84"/>
      <c r="K131" s="94">
        <v>1.22</v>
      </c>
      <c r="L131" s="97" t="s">
        <v>187</v>
      </c>
      <c r="M131" s="98">
        <v>5.5E-2</v>
      </c>
      <c r="N131" s="98">
        <v>9.0000000000000011E-3</v>
      </c>
      <c r="O131" s="94">
        <v>1844641.6</v>
      </c>
      <c r="P131" s="96">
        <v>126.7</v>
      </c>
      <c r="Q131" s="94">
        <v>2337.1609199999998</v>
      </c>
      <c r="R131" s="95">
        <v>1.5378421008753649E-2</v>
      </c>
      <c r="S131" s="95">
        <v>6.1878125150573507E-4</v>
      </c>
      <c r="T131" s="95">
        <v>1.1737691467830265E-4</v>
      </c>
    </row>
    <row r="132" spans="2:20">
      <c r="B132" s="87" t="s">
        <v>644</v>
      </c>
      <c r="C132" s="84" t="s">
        <v>645</v>
      </c>
      <c r="D132" s="97" t="s">
        <v>143</v>
      </c>
      <c r="E132" s="97" t="s">
        <v>353</v>
      </c>
      <c r="F132" s="84" t="s">
        <v>646</v>
      </c>
      <c r="G132" s="97" t="s">
        <v>613</v>
      </c>
      <c r="H132" s="84" t="s">
        <v>636</v>
      </c>
      <c r="I132" s="84" t="s">
        <v>183</v>
      </c>
      <c r="J132" s="84"/>
      <c r="K132" s="94">
        <v>0.25</v>
      </c>
      <c r="L132" s="97" t="s">
        <v>187</v>
      </c>
      <c r="M132" s="98">
        <v>2.7999999999999997E-2</v>
      </c>
      <c r="N132" s="98">
        <v>-1.2000000000000001E-3</v>
      </c>
      <c r="O132" s="94">
        <v>311417.33</v>
      </c>
      <c r="P132" s="96">
        <v>103.86</v>
      </c>
      <c r="Q132" s="94">
        <v>323.43804</v>
      </c>
      <c r="R132" s="95">
        <v>1.174060416561655E-2</v>
      </c>
      <c r="S132" s="95">
        <v>8.5632697972616277E-5</v>
      </c>
      <c r="T132" s="95">
        <v>1.6243707867919273E-5</v>
      </c>
    </row>
    <row r="133" spans="2:20">
      <c r="B133" s="87" t="s">
        <v>647</v>
      </c>
      <c r="C133" s="84" t="s">
        <v>648</v>
      </c>
      <c r="D133" s="97" t="s">
        <v>143</v>
      </c>
      <c r="E133" s="97" t="s">
        <v>353</v>
      </c>
      <c r="F133" s="84" t="s">
        <v>646</v>
      </c>
      <c r="G133" s="97" t="s">
        <v>613</v>
      </c>
      <c r="H133" s="84" t="s">
        <v>636</v>
      </c>
      <c r="I133" s="84" t="s">
        <v>183</v>
      </c>
      <c r="J133" s="84"/>
      <c r="K133" s="94">
        <v>1.49</v>
      </c>
      <c r="L133" s="97" t="s">
        <v>187</v>
      </c>
      <c r="M133" s="98">
        <v>4.2000000000000003E-2</v>
      </c>
      <c r="N133" s="98">
        <v>1.61E-2</v>
      </c>
      <c r="O133" s="94">
        <v>5730293.5099999998</v>
      </c>
      <c r="P133" s="96">
        <v>104.6</v>
      </c>
      <c r="Q133" s="94">
        <v>5993.8872099999999</v>
      </c>
      <c r="R133" s="95">
        <v>9.8059289921046018E-3</v>
      </c>
      <c r="S133" s="95">
        <v>1.586927539926527E-3</v>
      </c>
      <c r="T133" s="95">
        <v>3.0102505207024407E-4</v>
      </c>
    </row>
    <row r="134" spans="2:20">
      <c r="B134" s="87" t="s">
        <v>649</v>
      </c>
      <c r="C134" s="84" t="s">
        <v>650</v>
      </c>
      <c r="D134" s="97" t="s">
        <v>143</v>
      </c>
      <c r="E134" s="97" t="s">
        <v>353</v>
      </c>
      <c r="F134" s="84" t="s">
        <v>651</v>
      </c>
      <c r="G134" s="97" t="s">
        <v>398</v>
      </c>
      <c r="H134" s="84" t="s">
        <v>636</v>
      </c>
      <c r="I134" s="84" t="s">
        <v>183</v>
      </c>
      <c r="J134" s="84"/>
      <c r="K134" s="94">
        <v>2.7800000000000002</v>
      </c>
      <c r="L134" s="97" t="s">
        <v>187</v>
      </c>
      <c r="M134" s="98">
        <v>4.8000000000000001E-2</v>
      </c>
      <c r="N134" s="98">
        <v>2.1899999999999999E-2</v>
      </c>
      <c r="O134" s="94">
        <v>6371725</v>
      </c>
      <c r="P134" s="96">
        <v>106.6</v>
      </c>
      <c r="Q134" s="94">
        <v>6792.2590599999994</v>
      </c>
      <c r="R134" s="95">
        <v>2.0463121756333181E-2</v>
      </c>
      <c r="S134" s="95">
        <v>1.7983026011311053E-3</v>
      </c>
      <c r="T134" s="95">
        <v>3.4112088959563304E-4</v>
      </c>
    </row>
    <row r="135" spans="2:20">
      <c r="B135" s="87" t="s">
        <v>652</v>
      </c>
      <c r="C135" s="84" t="s">
        <v>653</v>
      </c>
      <c r="D135" s="97" t="s">
        <v>143</v>
      </c>
      <c r="E135" s="97" t="s">
        <v>353</v>
      </c>
      <c r="F135" s="84" t="s">
        <v>654</v>
      </c>
      <c r="G135" s="97" t="s">
        <v>398</v>
      </c>
      <c r="H135" s="84" t="s">
        <v>636</v>
      </c>
      <c r="I135" s="84" t="s">
        <v>185</v>
      </c>
      <c r="J135" s="84"/>
      <c r="K135" s="94">
        <v>2.67</v>
      </c>
      <c r="L135" s="97" t="s">
        <v>187</v>
      </c>
      <c r="M135" s="98">
        <v>5.4000000000000006E-2</v>
      </c>
      <c r="N135" s="98">
        <v>4.2500000000000003E-2</v>
      </c>
      <c r="O135" s="94">
        <v>3104415.2</v>
      </c>
      <c r="P135" s="96">
        <v>103.25</v>
      </c>
      <c r="Q135" s="94">
        <v>3205.3086899999998</v>
      </c>
      <c r="R135" s="95">
        <v>3.4493502222222222E-2</v>
      </c>
      <c r="S135" s="95">
        <v>8.4863002187303741E-4</v>
      </c>
      <c r="T135" s="95">
        <v>1.6097703902380502E-4</v>
      </c>
    </row>
    <row r="136" spans="2:20">
      <c r="B136" s="87" t="s">
        <v>655</v>
      </c>
      <c r="C136" s="84" t="s">
        <v>656</v>
      </c>
      <c r="D136" s="97" t="s">
        <v>143</v>
      </c>
      <c r="E136" s="97" t="s">
        <v>353</v>
      </c>
      <c r="F136" s="84" t="s">
        <v>654</v>
      </c>
      <c r="G136" s="97" t="s">
        <v>398</v>
      </c>
      <c r="H136" s="84" t="s">
        <v>636</v>
      </c>
      <c r="I136" s="84" t="s">
        <v>185</v>
      </c>
      <c r="J136" s="84"/>
      <c r="K136" s="94">
        <v>1.83</v>
      </c>
      <c r="L136" s="97" t="s">
        <v>187</v>
      </c>
      <c r="M136" s="98">
        <v>6.4000000000000001E-2</v>
      </c>
      <c r="N136" s="98">
        <v>3.2199999999999999E-2</v>
      </c>
      <c r="O136" s="94">
        <v>2761854</v>
      </c>
      <c r="P136" s="96">
        <v>116</v>
      </c>
      <c r="Q136" s="94">
        <v>3203.7507000000001</v>
      </c>
      <c r="R136" s="95">
        <v>2.3672293004767621E-2</v>
      </c>
      <c r="S136" s="95">
        <v>8.4821753208947834E-4</v>
      </c>
      <c r="T136" s="95">
        <v>1.6089879363738994E-4</v>
      </c>
    </row>
    <row r="137" spans="2:20">
      <c r="B137" s="87" t="s">
        <v>657</v>
      </c>
      <c r="C137" s="84" t="s">
        <v>658</v>
      </c>
      <c r="D137" s="97" t="s">
        <v>143</v>
      </c>
      <c r="E137" s="97" t="s">
        <v>353</v>
      </c>
      <c r="F137" s="84" t="s">
        <v>654</v>
      </c>
      <c r="G137" s="97" t="s">
        <v>398</v>
      </c>
      <c r="H137" s="84" t="s">
        <v>636</v>
      </c>
      <c r="I137" s="84" t="s">
        <v>185</v>
      </c>
      <c r="J137" s="84"/>
      <c r="K137" s="94">
        <v>4.1900000000000013</v>
      </c>
      <c r="L137" s="97" t="s">
        <v>187</v>
      </c>
      <c r="M137" s="98">
        <v>2.5000000000000001E-2</v>
      </c>
      <c r="N137" s="98">
        <v>5.2499999999999998E-2</v>
      </c>
      <c r="O137" s="94">
        <v>7309800</v>
      </c>
      <c r="P137" s="96">
        <v>89.02</v>
      </c>
      <c r="Q137" s="94">
        <v>6507.18372</v>
      </c>
      <c r="R137" s="95">
        <v>3.9946008568680601E-2</v>
      </c>
      <c r="S137" s="95">
        <v>1.7228267217643469E-3</v>
      </c>
      <c r="T137" s="95">
        <v>3.2680383355823017E-4</v>
      </c>
    </row>
    <row r="138" spans="2:20">
      <c r="B138" s="87" t="s">
        <v>659</v>
      </c>
      <c r="C138" s="84" t="s">
        <v>660</v>
      </c>
      <c r="D138" s="97" t="s">
        <v>143</v>
      </c>
      <c r="E138" s="97" t="s">
        <v>353</v>
      </c>
      <c r="F138" s="84" t="s">
        <v>495</v>
      </c>
      <c r="G138" s="97" t="s">
        <v>355</v>
      </c>
      <c r="H138" s="84" t="s">
        <v>636</v>
      </c>
      <c r="I138" s="84" t="s">
        <v>185</v>
      </c>
      <c r="J138" s="84"/>
      <c r="K138" s="94">
        <v>5.1000000000000005</v>
      </c>
      <c r="L138" s="97" t="s">
        <v>187</v>
      </c>
      <c r="M138" s="98">
        <v>5.0999999999999997E-2</v>
      </c>
      <c r="N138" s="98">
        <v>1.7899999999999999E-2</v>
      </c>
      <c r="O138" s="94">
        <v>38560254</v>
      </c>
      <c r="P138" s="96">
        <v>140.11000000000001</v>
      </c>
      <c r="Q138" s="94">
        <v>54610.109400000001</v>
      </c>
      <c r="R138" s="95">
        <v>3.3611252835254152E-2</v>
      </c>
      <c r="S138" s="95">
        <v>1.445844466687262E-2</v>
      </c>
      <c r="T138" s="95">
        <v>2.7426293571674878E-3</v>
      </c>
    </row>
    <row r="139" spans="2:20">
      <c r="B139" s="87" t="s">
        <v>661</v>
      </c>
      <c r="C139" s="84" t="s">
        <v>662</v>
      </c>
      <c r="D139" s="97" t="s">
        <v>143</v>
      </c>
      <c r="E139" s="97" t="s">
        <v>353</v>
      </c>
      <c r="F139" s="84" t="s">
        <v>571</v>
      </c>
      <c r="G139" s="97" t="s">
        <v>355</v>
      </c>
      <c r="H139" s="84" t="s">
        <v>636</v>
      </c>
      <c r="I139" s="84" t="s">
        <v>185</v>
      </c>
      <c r="J139" s="84"/>
      <c r="K139" s="94">
        <v>4.0500000000000007</v>
      </c>
      <c r="L139" s="97" t="s">
        <v>187</v>
      </c>
      <c r="M139" s="98">
        <v>2.4E-2</v>
      </c>
      <c r="N139" s="98">
        <v>1.1300000000000001E-2</v>
      </c>
      <c r="O139" s="94">
        <v>1380999</v>
      </c>
      <c r="P139" s="96">
        <v>105.85</v>
      </c>
      <c r="Q139" s="94">
        <v>1461.78745</v>
      </c>
      <c r="R139" s="95">
        <v>1.0578233793689822E-2</v>
      </c>
      <c r="S139" s="95">
        <v>3.8701942172915383E-4</v>
      </c>
      <c r="T139" s="95">
        <v>7.3413901168800833E-5</v>
      </c>
    </row>
    <row r="140" spans="2:20">
      <c r="B140" s="87" t="s">
        <v>663</v>
      </c>
      <c r="C140" s="84" t="s">
        <v>664</v>
      </c>
      <c r="D140" s="97" t="s">
        <v>143</v>
      </c>
      <c r="E140" s="97" t="s">
        <v>353</v>
      </c>
      <c r="F140" s="84" t="s">
        <v>665</v>
      </c>
      <c r="G140" s="97" t="s">
        <v>398</v>
      </c>
      <c r="H140" s="84" t="s">
        <v>636</v>
      </c>
      <c r="I140" s="84" t="s">
        <v>183</v>
      </c>
      <c r="J140" s="84"/>
      <c r="K140" s="94">
        <v>2.5899999999999994</v>
      </c>
      <c r="L140" s="97" t="s">
        <v>187</v>
      </c>
      <c r="M140" s="98">
        <v>4.8499999999999995E-2</v>
      </c>
      <c r="N140" s="98">
        <v>1.9299999999999998E-2</v>
      </c>
      <c r="O140" s="94">
        <v>11701335</v>
      </c>
      <c r="P140" s="96">
        <v>115.51</v>
      </c>
      <c r="Q140" s="94">
        <v>13516.211630000002</v>
      </c>
      <c r="R140" s="95">
        <v>1.6836453237410072E-2</v>
      </c>
      <c r="S140" s="95">
        <v>3.5785205359448557E-3</v>
      </c>
      <c r="T140" s="95">
        <v>6.7881129009652967E-4</v>
      </c>
    </row>
    <row r="141" spans="2:20">
      <c r="B141" s="87" t="s">
        <v>666</v>
      </c>
      <c r="C141" s="84" t="s">
        <v>667</v>
      </c>
      <c r="D141" s="97" t="s">
        <v>143</v>
      </c>
      <c r="E141" s="97" t="s">
        <v>353</v>
      </c>
      <c r="F141" s="84" t="s">
        <v>665</v>
      </c>
      <c r="G141" s="97" t="s">
        <v>398</v>
      </c>
      <c r="H141" s="84" t="s">
        <v>636</v>
      </c>
      <c r="I141" s="84" t="s">
        <v>183</v>
      </c>
      <c r="J141" s="84"/>
      <c r="K141" s="94">
        <v>0.42</v>
      </c>
      <c r="L141" s="97" t="s">
        <v>187</v>
      </c>
      <c r="M141" s="98">
        <v>4.7E-2</v>
      </c>
      <c r="N141" s="98">
        <v>5.8999999999999999E-3</v>
      </c>
      <c r="O141" s="94">
        <v>1781695.52</v>
      </c>
      <c r="P141" s="96">
        <v>119.06</v>
      </c>
      <c r="Q141" s="94">
        <v>2121.2866600000002</v>
      </c>
      <c r="R141" s="95">
        <v>1.4019899210543998E-2</v>
      </c>
      <c r="S141" s="95">
        <v>5.6162688800958597E-4</v>
      </c>
      <c r="T141" s="95">
        <v>1.0653527584187127E-4</v>
      </c>
    </row>
    <row r="142" spans="2:20">
      <c r="B142" s="87" t="s">
        <v>668</v>
      </c>
      <c r="C142" s="84" t="s">
        <v>669</v>
      </c>
      <c r="D142" s="97" t="s">
        <v>143</v>
      </c>
      <c r="E142" s="97" t="s">
        <v>353</v>
      </c>
      <c r="F142" s="84" t="s">
        <v>665</v>
      </c>
      <c r="G142" s="97" t="s">
        <v>398</v>
      </c>
      <c r="H142" s="84" t="s">
        <v>636</v>
      </c>
      <c r="I142" s="84" t="s">
        <v>183</v>
      </c>
      <c r="J142" s="84"/>
      <c r="K142" s="94">
        <v>1.8200000000000005</v>
      </c>
      <c r="L142" s="97" t="s">
        <v>187</v>
      </c>
      <c r="M142" s="98">
        <v>4.2000000000000003E-2</v>
      </c>
      <c r="N142" s="98">
        <v>1.3800000000000002E-2</v>
      </c>
      <c r="O142" s="94">
        <v>1872886.04</v>
      </c>
      <c r="P142" s="96">
        <v>114.07</v>
      </c>
      <c r="Q142" s="94">
        <v>2136.4011099999998</v>
      </c>
      <c r="R142" s="95">
        <v>9.9887255466666672E-3</v>
      </c>
      <c r="S142" s="95">
        <v>5.6562855439326847E-4</v>
      </c>
      <c r="T142" s="95">
        <v>1.0729435387234742E-4</v>
      </c>
    </row>
    <row r="143" spans="2:20">
      <c r="B143" s="87" t="s">
        <v>670</v>
      </c>
      <c r="C143" s="84" t="s">
        <v>671</v>
      </c>
      <c r="D143" s="97" t="s">
        <v>143</v>
      </c>
      <c r="E143" s="97" t="s">
        <v>353</v>
      </c>
      <c r="F143" s="84" t="s">
        <v>665</v>
      </c>
      <c r="G143" s="97" t="s">
        <v>398</v>
      </c>
      <c r="H143" s="84" t="s">
        <v>636</v>
      </c>
      <c r="I143" s="84" t="s">
        <v>183</v>
      </c>
      <c r="J143" s="84"/>
      <c r="K143" s="94">
        <v>5.17</v>
      </c>
      <c r="L143" s="97" t="s">
        <v>187</v>
      </c>
      <c r="M143" s="98">
        <v>3.7999999999999999E-2</v>
      </c>
      <c r="N143" s="98">
        <v>2.75E-2</v>
      </c>
      <c r="O143" s="94">
        <v>2294820.2000000002</v>
      </c>
      <c r="P143" s="96">
        <v>104.78</v>
      </c>
      <c r="Q143" s="94">
        <v>2404.51253</v>
      </c>
      <c r="R143" s="95">
        <v>5.9263377270003933E-3</v>
      </c>
      <c r="S143" s="95">
        <v>6.3661310603063714E-4</v>
      </c>
      <c r="T143" s="95">
        <v>1.2075944778193522E-4</v>
      </c>
    </row>
    <row r="144" spans="2:20">
      <c r="B144" s="87" t="s">
        <v>672</v>
      </c>
      <c r="C144" s="84" t="s">
        <v>673</v>
      </c>
      <c r="D144" s="97" t="s">
        <v>143</v>
      </c>
      <c r="E144" s="97" t="s">
        <v>353</v>
      </c>
      <c r="F144" s="84" t="s">
        <v>674</v>
      </c>
      <c r="G144" s="97" t="s">
        <v>457</v>
      </c>
      <c r="H144" s="84" t="s">
        <v>675</v>
      </c>
      <c r="I144" s="84" t="s">
        <v>185</v>
      </c>
      <c r="J144" s="84"/>
      <c r="K144" s="94">
        <v>2.1399999999999997</v>
      </c>
      <c r="L144" s="97" t="s">
        <v>187</v>
      </c>
      <c r="M144" s="98">
        <v>4.8000000000000001E-2</v>
      </c>
      <c r="N144" s="98">
        <v>2.53E-2</v>
      </c>
      <c r="O144" s="94">
        <v>14464590.039999999</v>
      </c>
      <c r="P144" s="96">
        <v>122.98</v>
      </c>
      <c r="Q144" s="94">
        <v>17788.553230000001</v>
      </c>
      <c r="R144" s="95">
        <v>1.5711565695259156E-2</v>
      </c>
      <c r="S144" s="95">
        <v>4.7096556920589736E-3</v>
      </c>
      <c r="T144" s="95">
        <v>8.9337686457984899E-4</v>
      </c>
    </row>
    <row r="145" spans="2:20">
      <c r="B145" s="87" t="s">
        <v>676</v>
      </c>
      <c r="C145" s="84" t="s">
        <v>677</v>
      </c>
      <c r="D145" s="97" t="s">
        <v>143</v>
      </c>
      <c r="E145" s="97" t="s">
        <v>353</v>
      </c>
      <c r="F145" s="84" t="s">
        <v>678</v>
      </c>
      <c r="G145" s="97" t="s">
        <v>518</v>
      </c>
      <c r="H145" s="84" t="s">
        <v>675</v>
      </c>
      <c r="I145" s="84" t="s">
        <v>183</v>
      </c>
      <c r="J145" s="84"/>
      <c r="K145" s="94">
        <v>1.05</v>
      </c>
      <c r="L145" s="97" t="s">
        <v>187</v>
      </c>
      <c r="M145" s="98">
        <v>5.2999999999999999E-2</v>
      </c>
      <c r="N145" s="98">
        <v>1.6599999999999997E-2</v>
      </c>
      <c r="O145" s="94">
        <v>2687729.75</v>
      </c>
      <c r="P145" s="96">
        <v>126.17</v>
      </c>
      <c r="Q145" s="94">
        <v>3391.1086700000001</v>
      </c>
      <c r="R145" s="95">
        <v>1.7702202548642399E-2</v>
      </c>
      <c r="S145" s="95">
        <v>8.9782198943089836E-4</v>
      </c>
      <c r="T145" s="95">
        <v>1.7030828712617804E-4</v>
      </c>
    </row>
    <row r="146" spans="2:20">
      <c r="B146" s="87" t="s">
        <v>679</v>
      </c>
      <c r="C146" s="84" t="s">
        <v>680</v>
      </c>
      <c r="D146" s="97" t="s">
        <v>143</v>
      </c>
      <c r="E146" s="97" t="s">
        <v>353</v>
      </c>
      <c r="F146" s="84" t="s">
        <v>678</v>
      </c>
      <c r="G146" s="97" t="s">
        <v>518</v>
      </c>
      <c r="H146" s="84" t="s">
        <v>675</v>
      </c>
      <c r="I146" s="84" t="s">
        <v>183</v>
      </c>
      <c r="J146" s="84"/>
      <c r="K146" s="94">
        <v>2.14</v>
      </c>
      <c r="L146" s="97" t="s">
        <v>187</v>
      </c>
      <c r="M146" s="98">
        <v>5.2999999999999999E-2</v>
      </c>
      <c r="N146" s="98">
        <v>2.3900000000000001E-2</v>
      </c>
      <c r="O146" s="94">
        <v>323514</v>
      </c>
      <c r="P146" s="96">
        <v>106.31</v>
      </c>
      <c r="Q146" s="94">
        <v>343.92771999999997</v>
      </c>
      <c r="R146" s="95">
        <v>1.165753202529593E-3</v>
      </c>
      <c r="S146" s="95">
        <v>9.1057497662212322E-5</v>
      </c>
      <c r="T146" s="95">
        <v>1.7272740743047836E-5</v>
      </c>
    </row>
    <row r="147" spans="2:20">
      <c r="B147" s="87" t="s">
        <v>681</v>
      </c>
      <c r="C147" s="84" t="s">
        <v>682</v>
      </c>
      <c r="D147" s="97" t="s">
        <v>143</v>
      </c>
      <c r="E147" s="97" t="s">
        <v>353</v>
      </c>
      <c r="F147" s="84" t="s">
        <v>678</v>
      </c>
      <c r="G147" s="97" t="s">
        <v>518</v>
      </c>
      <c r="H147" s="84" t="s">
        <v>675</v>
      </c>
      <c r="I147" s="84" t="s">
        <v>185</v>
      </c>
      <c r="J147" s="84"/>
      <c r="K147" s="94">
        <v>3.24</v>
      </c>
      <c r="L147" s="97" t="s">
        <v>187</v>
      </c>
      <c r="M147" s="98">
        <v>0.05</v>
      </c>
      <c r="N147" s="98">
        <v>2.7999999999999997E-2</v>
      </c>
      <c r="O147" s="94">
        <v>4222000</v>
      </c>
      <c r="P147" s="96">
        <v>105.35</v>
      </c>
      <c r="Q147" s="94">
        <v>4447.8770000000004</v>
      </c>
      <c r="R147" s="95">
        <v>2.4022896289594819E-2</v>
      </c>
      <c r="S147" s="95">
        <v>1.177609497511012E-3</v>
      </c>
      <c r="T147" s="95">
        <v>2.2338131476568794E-4</v>
      </c>
    </row>
    <row r="148" spans="2:20">
      <c r="B148" s="87" t="s">
        <v>683</v>
      </c>
      <c r="C148" s="84" t="s">
        <v>684</v>
      </c>
      <c r="D148" s="97" t="s">
        <v>143</v>
      </c>
      <c r="E148" s="97" t="s">
        <v>353</v>
      </c>
      <c r="F148" s="84" t="s">
        <v>678</v>
      </c>
      <c r="G148" s="97" t="s">
        <v>518</v>
      </c>
      <c r="H148" s="84" t="s">
        <v>675</v>
      </c>
      <c r="I148" s="84" t="s">
        <v>183</v>
      </c>
      <c r="J148" s="84"/>
      <c r="K148" s="94">
        <v>0.92999999999999994</v>
      </c>
      <c r="L148" s="97" t="s">
        <v>187</v>
      </c>
      <c r="M148" s="98">
        <v>5.2499999999999998E-2</v>
      </c>
      <c r="N148" s="98">
        <v>1.2500000000000001E-2</v>
      </c>
      <c r="O148" s="94">
        <v>2102386.5</v>
      </c>
      <c r="P148" s="96">
        <v>123.62</v>
      </c>
      <c r="Q148" s="94">
        <v>2598.9702299999999</v>
      </c>
      <c r="R148" s="95">
        <v>2.0544348403428864E-2</v>
      </c>
      <c r="S148" s="95">
        <v>6.8809727125916003E-4</v>
      </c>
      <c r="T148" s="95">
        <v>1.3052550396836117E-4</v>
      </c>
    </row>
    <row r="149" spans="2:20">
      <c r="B149" s="87" t="s">
        <v>685</v>
      </c>
      <c r="C149" s="84" t="s">
        <v>686</v>
      </c>
      <c r="D149" s="97" t="s">
        <v>143</v>
      </c>
      <c r="E149" s="97" t="s">
        <v>353</v>
      </c>
      <c r="F149" s="84" t="s">
        <v>687</v>
      </c>
      <c r="G149" s="97" t="s">
        <v>434</v>
      </c>
      <c r="H149" s="84" t="s">
        <v>688</v>
      </c>
      <c r="I149" s="84" t="s">
        <v>183</v>
      </c>
      <c r="J149" s="84"/>
      <c r="K149" s="94">
        <v>2.7700000000000005</v>
      </c>
      <c r="L149" s="97" t="s">
        <v>187</v>
      </c>
      <c r="M149" s="98">
        <v>3.85E-2</v>
      </c>
      <c r="N149" s="98">
        <v>2.7600000000000003E-2</v>
      </c>
      <c r="O149" s="94">
        <v>349265</v>
      </c>
      <c r="P149" s="96">
        <v>101.66</v>
      </c>
      <c r="Q149" s="94">
        <v>355.06279000000001</v>
      </c>
      <c r="R149" s="95">
        <v>8.7316249999999998E-3</v>
      </c>
      <c r="S149" s="95">
        <v>9.4005592716875477E-5</v>
      </c>
      <c r="T149" s="95">
        <v>1.7831966318891765E-5</v>
      </c>
    </row>
    <row r="150" spans="2:20">
      <c r="B150" s="87" t="s">
        <v>689</v>
      </c>
      <c r="C150" s="84" t="s">
        <v>690</v>
      </c>
      <c r="D150" s="97" t="s">
        <v>143</v>
      </c>
      <c r="E150" s="97" t="s">
        <v>353</v>
      </c>
      <c r="F150" s="84" t="s">
        <v>691</v>
      </c>
      <c r="G150" s="97" t="s">
        <v>398</v>
      </c>
      <c r="H150" s="84" t="s">
        <v>688</v>
      </c>
      <c r="I150" s="84" t="s">
        <v>183</v>
      </c>
      <c r="J150" s="84"/>
      <c r="K150" s="94">
        <v>3.4400000000000004</v>
      </c>
      <c r="L150" s="97" t="s">
        <v>187</v>
      </c>
      <c r="M150" s="98">
        <v>7.2499999999999995E-2</v>
      </c>
      <c r="N150" s="98">
        <v>3.0100000000000002E-2</v>
      </c>
      <c r="O150" s="94">
        <v>10089020.41</v>
      </c>
      <c r="P150" s="96">
        <v>117.45</v>
      </c>
      <c r="Q150" s="94">
        <v>11849.554529999999</v>
      </c>
      <c r="R150" s="95">
        <v>2.0483272302211402E-2</v>
      </c>
      <c r="S150" s="95">
        <v>3.1372603054901551E-3</v>
      </c>
      <c r="T150" s="95">
        <v>5.9510842370396331E-4</v>
      </c>
    </row>
    <row r="151" spans="2:20">
      <c r="B151" s="87" t="s">
        <v>692</v>
      </c>
      <c r="C151" s="84" t="s">
        <v>693</v>
      </c>
      <c r="D151" s="97" t="s">
        <v>143</v>
      </c>
      <c r="E151" s="97" t="s">
        <v>353</v>
      </c>
      <c r="F151" s="84" t="s">
        <v>691</v>
      </c>
      <c r="G151" s="97" t="s">
        <v>398</v>
      </c>
      <c r="H151" s="84" t="s">
        <v>688</v>
      </c>
      <c r="I151" s="84" t="s">
        <v>183</v>
      </c>
      <c r="J151" s="84"/>
      <c r="K151" s="94">
        <v>4.8</v>
      </c>
      <c r="L151" s="97" t="s">
        <v>187</v>
      </c>
      <c r="M151" s="98">
        <v>4.9000000000000002E-2</v>
      </c>
      <c r="N151" s="98">
        <v>4.2199999999999994E-2</v>
      </c>
      <c r="O151" s="94">
        <v>493708</v>
      </c>
      <c r="P151" s="96">
        <v>103</v>
      </c>
      <c r="Q151" s="94">
        <v>508.51926000000003</v>
      </c>
      <c r="R151" s="95">
        <v>2.8934419504190352E-3</v>
      </c>
      <c r="S151" s="95">
        <v>1.346343683162263E-4</v>
      </c>
      <c r="T151" s="95">
        <v>2.5538858399743229E-5</v>
      </c>
    </row>
    <row r="152" spans="2:20">
      <c r="B152" s="87" t="s">
        <v>694</v>
      </c>
      <c r="C152" s="84" t="s">
        <v>695</v>
      </c>
      <c r="D152" s="97" t="s">
        <v>143</v>
      </c>
      <c r="E152" s="97" t="s">
        <v>353</v>
      </c>
      <c r="F152" s="84" t="s">
        <v>691</v>
      </c>
      <c r="G152" s="97" t="s">
        <v>398</v>
      </c>
      <c r="H152" s="84" t="s">
        <v>688</v>
      </c>
      <c r="I152" s="84" t="s">
        <v>183</v>
      </c>
      <c r="J152" s="84"/>
      <c r="K152" s="94">
        <v>1.23</v>
      </c>
      <c r="L152" s="97" t="s">
        <v>187</v>
      </c>
      <c r="M152" s="98">
        <v>5.3499999999999999E-2</v>
      </c>
      <c r="N152" s="98">
        <v>3.3000000000000002E-2</v>
      </c>
      <c r="O152" s="94">
        <v>1769753.67</v>
      </c>
      <c r="P152" s="96">
        <v>123.13</v>
      </c>
      <c r="Q152" s="94">
        <v>2179.0976700000001</v>
      </c>
      <c r="R152" s="95">
        <v>4.9246324651941072E-3</v>
      </c>
      <c r="S152" s="95">
        <v>5.7693279562274699E-4</v>
      </c>
      <c r="T152" s="95">
        <v>1.0943866085493083E-4</v>
      </c>
    </row>
    <row r="153" spans="2:20">
      <c r="B153" s="87" t="s">
        <v>696</v>
      </c>
      <c r="C153" s="84" t="s">
        <v>697</v>
      </c>
      <c r="D153" s="97" t="s">
        <v>143</v>
      </c>
      <c r="E153" s="97" t="s">
        <v>353</v>
      </c>
      <c r="F153" s="84" t="s">
        <v>698</v>
      </c>
      <c r="G153" s="97" t="s">
        <v>398</v>
      </c>
      <c r="H153" s="84" t="s">
        <v>688</v>
      </c>
      <c r="I153" s="84" t="s">
        <v>185</v>
      </c>
      <c r="J153" s="84"/>
      <c r="K153" s="94">
        <v>1.38</v>
      </c>
      <c r="L153" s="97" t="s">
        <v>187</v>
      </c>
      <c r="M153" s="98">
        <v>4.6500000000000007E-2</v>
      </c>
      <c r="N153" s="98">
        <v>2.7699999999999995E-2</v>
      </c>
      <c r="O153" s="94">
        <v>11140875.98</v>
      </c>
      <c r="P153" s="96">
        <v>123.04</v>
      </c>
      <c r="Q153" s="94">
        <v>13707.733749999999</v>
      </c>
      <c r="R153" s="95">
        <v>3.2022217406045508E-2</v>
      </c>
      <c r="S153" s="95">
        <v>3.6292274838877602E-3</v>
      </c>
      <c r="T153" s="95">
        <v>6.8842991556038841E-4</v>
      </c>
    </row>
    <row r="154" spans="2:20">
      <c r="B154" s="87" t="s">
        <v>699</v>
      </c>
      <c r="C154" s="84" t="s">
        <v>700</v>
      </c>
      <c r="D154" s="97" t="s">
        <v>143</v>
      </c>
      <c r="E154" s="97" t="s">
        <v>353</v>
      </c>
      <c r="F154" s="84" t="s">
        <v>698</v>
      </c>
      <c r="G154" s="97" t="s">
        <v>398</v>
      </c>
      <c r="H154" s="84" t="s">
        <v>688</v>
      </c>
      <c r="I154" s="84" t="s">
        <v>185</v>
      </c>
      <c r="J154" s="84"/>
      <c r="K154" s="94">
        <v>2.02</v>
      </c>
      <c r="L154" s="97" t="s">
        <v>187</v>
      </c>
      <c r="M154" s="98">
        <v>6.8499999999999991E-2</v>
      </c>
      <c r="N154" s="98">
        <v>3.1800000000000002E-2</v>
      </c>
      <c r="O154" s="94">
        <v>38814081.840000004</v>
      </c>
      <c r="P154" s="96">
        <v>109.7</v>
      </c>
      <c r="Q154" s="94">
        <v>42579.047780000001</v>
      </c>
      <c r="R154" s="95">
        <v>2.4873191968226273E-2</v>
      </c>
      <c r="S154" s="95">
        <v>1.1273128969326978E-2</v>
      </c>
      <c r="T154" s="95">
        <v>2.1384052829175461E-3</v>
      </c>
    </row>
    <row r="155" spans="2:20">
      <c r="B155" s="87" t="s">
        <v>701</v>
      </c>
      <c r="C155" s="84" t="s">
        <v>702</v>
      </c>
      <c r="D155" s="97" t="s">
        <v>143</v>
      </c>
      <c r="E155" s="97" t="s">
        <v>353</v>
      </c>
      <c r="F155" s="84" t="s">
        <v>698</v>
      </c>
      <c r="G155" s="97" t="s">
        <v>398</v>
      </c>
      <c r="H155" s="84" t="s">
        <v>688</v>
      </c>
      <c r="I155" s="84" t="s">
        <v>185</v>
      </c>
      <c r="J155" s="84"/>
      <c r="K155" s="94">
        <v>1.23</v>
      </c>
      <c r="L155" s="97" t="s">
        <v>187</v>
      </c>
      <c r="M155" s="98">
        <v>5.0499999999999996E-2</v>
      </c>
      <c r="N155" s="98">
        <v>2.75E-2</v>
      </c>
      <c r="O155" s="94">
        <v>10522462</v>
      </c>
      <c r="P155" s="96">
        <v>123.42</v>
      </c>
      <c r="Q155" s="94">
        <v>12986.822249999999</v>
      </c>
      <c r="R155" s="95">
        <v>3.2456933834747605E-2</v>
      </c>
      <c r="S155" s="95">
        <v>3.4383606435356303E-3</v>
      </c>
      <c r="T155" s="95">
        <v>6.5222429236089252E-4</v>
      </c>
    </row>
    <row r="156" spans="2:20">
      <c r="B156" s="87" t="s">
        <v>703</v>
      </c>
      <c r="C156" s="84" t="s">
        <v>704</v>
      </c>
      <c r="D156" s="97" t="s">
        <v>143</v>
      </c>
      <c r="E156" s="97" t="s">
        <v>353</v>
      </c>
      <c r="F156" s="84" t="s">
        <v>705</v>
      </c>
      <c r="G156" s="97" t="s">
        <v>398</v>
      </c>
      <c r="H156" s="84" t="s">
        <v>706</v>
      </c>
      <c r="I156" s="84" t="s">
        <v>185</v>
      </c>
      <c r="J156" s="84"/>
      <c r="K156" s="94">
        <v>2.88</v>
      </c>
      <c r="L156" s="97" t="s">
        <v>187</v>
      </c>
      <c r="M156" s="98">
        <v>5.4000000000000006E-2</v>
      </c>
      <c r="N156" s="98">
        <v>0.2515</v>
      </c>
      <c r="O156" s="94">
        <v>976315.07</v>
      </c>
      <c r="P156" s="96">
        <v>72.34</v>
      </c>
      <c r="Q156" s="94">
        <v>706.26631000000009</v>
      </c>
      <c r="R156" s="95">
        <v>2.1095458245171087E-3</v>
      </c>
      <c r="S156" s="95">
        <v>1.8698941414703165E-4</v>
      </c>
      <c r="T156" s="95">
        <v>3.5470112348545375E-5</v>
      </c>
    </row>
    <row r="157" spans="2:20">
      <c r="B157" s="87" t="s">
        <v>707</v>
      </c>
      <c r="C157" s="84" t="s">
        <v>708</v>
      </c>
      <c r="D157" s="97" t="s">
        <v>143</v>
      </c>
      <c r="E157" s="97" t="s">
        <v>353</v>
      </c>
      <c r="F157" s="84" t="s">
        <v>709</v>
      </c>
      <c r="G157" s="97" t="s">
        <v>518</v>
      </c>
      <c r="H157" s="84" t="s">
        <v>710</v>
      </c>
      <c r="I157" s="84" t="s">
        <v>183</v>
      </c>
      <c r="J157" s="84"/>
      <c r="K157" s="94">
        <v>0.05</v>
      </c>
      <c r="L157" s="97" t="s">
        <v>187</v>
      </c>
      <c r="M157" s="98">
        <v>0.05</v>
      </c>
      <c r="N157" s="98">
        <v>0.18160000000000001</v>
      </c>
      <c r="O157" s="94">
        <v>297105.24</v>
      </c>
      <c r="P157" s="96">
        <v>126.95</v>
      </c>
      <c r="Q157" s="94">
        <v>377.17508000000004</v>
      </c>
      <c r="R157" s="95">
        <v>2.3253251232046423E-3</v>
      </c>
      <c r="S157" s="95">
        <v>9.9859990829889362E-5</v>
      </c>
      <c r="T157" s="95">
        <v>1.8942489926599485E-5</v>
      </c>
    </row>
    <row r="158" spans="2:20">
      <c r="B158" s="87" t="s">
        <v>711</v>
      </c>
      <c r="C158" s="84" t="s">
        <v>712</v>
      </c>
      <c r="D158" s="97" t="s">
        <v>143</v>
      </c>
      <c r="E158" s="97" t="s">
        <v>353</v>
      </c>
      <c r="F158" s="84" t="s">
        <v>709</v>
      </c>
      <c r="G158" s="97" t="s">
        <v>518</v>
      </c>
      <c r="H158" s="84" t="s">
        <v>710</v>
      </c>
      <c r="I158" s="84" t="s">
        <v>183</v>
      </c>
      <c r="J158" s="84"/>
      <c r="K158" s="94">
        <v>1.59</v>
      </c>
      <c r="L158" s="97" t="s">
        <v>187</v>
      </c>
      <c r="M158" s="98">
        <v>4.4500000000000005E-2</v>
      </c>
      <c r="N158" s="98">
        <v>8.2200000000000009E-2</v>
      </c>
      <c r="O158" s="94">
        <v>1576606</v>
      </c>
      <c r="P158" s="96">
        <v>115.5</v>
      </c>
      <c r="Q158" s="94">
        <v>1820.98</v>
      </c>
      <c r="R158" s="95">
        <v>1.2642558214084028E-2</v>
      </c>
      <c r="S158" s="95">
        <v>4.8211840003165615E-4</v>
      </c>
      <c r="T158" s="95">
        <v>9.1453272327904402E-5</v>
      </c>
    </row>
    <row r="159" spans="2:20">
      <c r="B159" s="87" t="s">
        <v>713</v>
      </c>
      <c r="C159" s="84" t="s">
        <v>714</v>
      </c>
      <c r="D159" s="97" t="s">
        <v>143</v>
      </c>
      <c r="E159" s="97" t="s">
        <v>353</v>
      </c>
      <c r="F159" s="84" t="s">
        <v>715</v>
      </c>
      <c r="G159" s="97" t="s">
        <v>398</v>
      </c>
      <c r="H159" s="84" t="s">
        <v>716</v>
      </c>
      <c r="I159" s="84" t="s">
        <v>183</v>
      </c>
      <c r="J159" s="84"/>
      <c r="K159" s="94">
        <v>3.1700000000000004</v>
      </c>
      <c r="L159" s="97" t="s">
        <v>187</v>
      </c>
      <c r="M159" s="98">
        <v>7.4999999999999997E-2</v>
      </c>
      <c r="N159" s="98">
        <v>0.2903</v>
      </c>
      <c r="O159" s="94">
        <v>2948584.9</v>
      </c>
      <c r="P159" s="96">
        <v>57.03</v>
      </c>
      <c r="Q159" s="94">
        <v>1681.5781899999999</v>
      </c>
      <c r="R159" s="95">
        <v>2.0789726240299394E-3</v>
      </c>
      <c r="S159" s="95">
        <v>4.4521070329763544E-4</v>
      </c>
      <c r="T159" s="95">
        <v>8.445223349555435E-5</v>
      </c>
    </row>
    <row r="160" spans="2:20">
      <c r="B160" s="87" t="s">
        <v>717</v>
      </c>
      <c r="C160" s="84" t="s">
        <v>718</v>
      </c>
      <c r="D160" s="97" t="s">
        <v>143</v>
      </c>
      <c r="E160" s="97" t="s">
        <v>353</v>
      </c>
      <c r="F160" s="84" t="s">
        <v>715</v>
      </c>
      <c r="G160" s="97" t="s">
        <v>398</v>
      </c>
      <c r="H160" s="84" t="s">
        <v>716</v>
      </c>
      <c r="I160" s="84" t="s">
        <v>183</v>
      </c>
      <c r="J160" s="84"/>
      <c r="K160" s="94">
        <v>3.2399999999999998</v>
      </c>
      <c r="L160" s="97" t="s">
        <v>187</v>
      </c>
      <c r="M160" s="98">
        <v>6.7000000000000004E-2</v>
      </c>
      <c r="N160" s="98">
        <v>0.35509999999999997</v>
      </c>
      <c r="O160" s="94">
        <v>7505846.9100000001</v>
      </c>
      <c r="P160" s="96">
        <v>41.53</v>
      </c>
      <c r="Q160" s="94">
        <v>3117.1782200000002</v>
      </c>
      <c r="R160" s="95">
        <v>1.2759759362281896E-2</v>
      </c>
      <c r="S160" s="95">
        <v>8.252968050390042E-4</v>
      </c>
      <c r="T160" s="95">
        <v>1.5655094984473871E-4</v>
      </c>
    </row>
    <row r="161" spans="2:20">
      <c r="B161" s="87" t="s">
        <v>719</v>
      </c>
      <c r="C161" s="84" t="s">
        <v>720</v>
      </c>
      <c r="D161" s="97" t="s">
        <v>143</v>
      </c>
      <c r="E161" s="97" t="s">
        <v>353</v>
      </c>
      <c r="F161" s="84" t="s">
        <v>721</v>
      </c>
      <c r="G161" s="97" t="s">
        <v>518</v>
      </c>
      <c r="H161" s="84" t="s">
        <v>722</v>
      </c>
      <c r="I161" s="84" t="s">
        <v>185</v>
      </c>
      <c r="J161" s="84"/>
      <c r="K161" s="94">
        <v>1.3399999999999999</v>
      </c>
      <c r="L161" s="97" t="s">
        <v>187</v>
      </c>
      <c r="M161" s="98">
        <v>4.4500000000000005E-2</v>
      </c>
      <c r="N161" s="98">
        <v>0.31940000000000002</v>
      </c>
      <c r="O161" s="94">
        <v>1735073.53</v>
      </c>
      <c r="P161" s="96">
        <v>89</v>
      </c>
      <c r="Q161" s="94">
        <v>1544.21558</v>
      </c>
      <c r="R161" s="95">
        <v>3.0277623131409952E-3</v>
      </c>
      <c r="S161" s="95">
        <v>4.0884290037977126E-4</v>
      </c>
      <c r="T161" s="95">
        <v>7.7553607382141945E-5</v>
      </c>
    </row>
    <row r="162" spans="2:20">
      <c r="B162" s="87" t="s">
        <v>723</v>
      </c>
      <c r="C162" s="84" t="s">
        <v>724</v>
      </c>
      <c r="D162" s="97" t="s">
        <v>143</v>
      </c>
      <c r="E162" s="97" t="s">
        <v>353</v>
      </c>
      <c r="F162" s="84" t="s">
        <v>721</v>
      </c>
      <c r="G162" s="97" t="s">
        <v>518</v>
      </c>
      <c r="H162" s="84" t="s">
        <v>722</v>
      </c>
      <c r="I162" s="84" t="s">
        <v>185</v>
      </c>
      <c r="J162" s="84"/>
      <c r="K162" s="94">
        <v>2.27</v>
      </c>
      <c r="L162" s="97" t="s">
        <v>187</v>
      </c>
      <c r="M162" s="98">
        <v>4.9000000000000002E-2</v>
      </c>
      <c r="N162" s="98">
        <v>0.28460000000000002</v>
      </c>
      <c r="O162" s="94">
        <v>9516191.7200000007</v>
      </c>
      <c r="P162" s="96">
        <v>77.14</v>
      </c>
      <c r="Q162" s="94">
        <v>7340.7894299999998</v>
      </c>
      <c r="R162" s="95">
        <v>8.4263006583974679E-3</v>
      </c>
      <c r="S162" s="95">
        <v>1.943530217224183E-3</v>
      </c>
      <c r="T162" s="95">
        <v>3.6866918628628107E-4</v>
      </c>
    </row>
    <row r="163" spans="2:20">
      <c r="B163" s="87" t="s">
        <v>725</v>
      </c>
      <c r="C163" s="84" t="s">
        <v>726</v>
      </c>
      <c r="D163" s="97" t="s">
        <v>143</v>
      </c>
      <c r="E163" s="97" t="s">
        <v>353</v>
      </c>
      <c r="F163" s="84" t="s">
        <v>727</v>
      </c>
      <c r="G163" s="97" t="s">
        <v>398</v>
      </c>
      <c r="H163" s="84" t="s">
        <v>728</v>
      </c>
      <c r="I163" s="84" t="s">
        <v>185</v>
      </c>
      <c r="J163" s="84"/>
      <c r="K163" s="94">
        <v>1.24</v>
      </c>
      <c r="L163" s="97" t="s">
        <v>187</v>
      </c>
      <c r="M163" s="98">
        <v>5.3499999999999999E-2</v>
      </c>
      <c r="N163" s="98">
        <v>4.0100000000000004E-2</v>
      </c>
      <c r="O163" s="94">
        <v>1895180.8</v>
      </c>
      <c r="P163" s="96">
        <v>106.1</v>
      </c>
      <c r="Q163" s="94">
        <v>2010.7869099999998</v>
      </c>
      <c r="R163" s="95">
        <v>1.9748658264002617E-2</v>
      </c>
      <c r="S163" s="95">
        <v>5.3237123299201394E-4</v>
      </c>
      <c r="T163" s="95">
        <v>1.0098575650123306E-4</v>
      </c>
    </row>
    <row r="164" spans="2:20">
      <c r="B164" s="87" t="s">
        <v>729</v>
      </c>
      <c r="C164" s="84" t="s">
        <v>730</v>
      </c>
      <c r="D164" s="97" t="s">
        <v>143</v>
      </c>
      <c r="E164" s="97" t="s">
        <v>353</v>
      </c>
      <c r="F164" s="84" t="s">
        <v>731</v>
      </c>
      <c r="G164" s="97" t="s">
        <v>518</v>
      </c>
      <c r="H164" s="84" t="s">
        <v>732</v>
      </c>
      <c r="I164" s="84"/>
      <c r="J164" s="84"/>
      <c r="K164" s="94">
        <v>3.6700000000000004</v>
      </c>
      <c r="L164" s="97" t="s">
        <v>187</v>
      </c>
      <c r="M164" s="98">
        <v>0.06</v>
      </c>
      <c r="N164" s="98">
        <v>0.27750000000000002</v>
      </c>
      <c r="O164" s="94">
        <v>432.62</v>
      </c>
      <c r="P164" s="96">
        <v>56.75</v>
      </c>
      <c r="Q164" s="94">
        <v>0.24550999999999998</v>
      </c>
      <c r="R164" s="95">
        <v>1.9910814078039997E-6</v>
      </c>
      <c r="S164" s="95">
        <v>6.500065261110605E-8</v>
      </c>
      <c r="T164" s="95">
        <v>1.2330005211053282E-8</v>
      </c>
    </row>
    <row r="165" spans="2:20">
      <c r="B165" s="87" t="s">
        <v>733</v>
      </c>
      <c r="C165" s="84" t="s">
        <v>734</v>
      </c>
      <c r="D165" s="97" t="s">
        <v>143</v>
      </c>
      <c r="E165" s="97" t="s">
        <v>353</v>
      </c>
      <c r="F165" s="84" t="s">
        <v>735</v>
      </c>
      <c r="G165" s="97" t="s">
        <v>518</v>
      </c>
      <c r="H165" s="84" t="s">
        <v>732</v>
      </c>
      <c r="I165" s="84"/>
      <c r="J165" s="84"/>
      <c r="K165" s="94">
        <v>3.2</v>
      </c>
      <c r="L165" s="97" t="s">
        <v>187</v>
      </c>
      <c r="M165" s="98">
        <v>7.400000000000001E-2</v>
      </c>
      <c r="N165" s="98">
        <v>3.78E-2</v>
      </c>
      <c r="O165" s="94">
        <v>0.99</v>
      </c>
      <c r="P165" s="96">
        <v>114.33</v>
      </c>
      <c r="Q165" s="94">
        <v>1.14E-3</v>
      </c>
      <c r="R165" s="95">
        <v>5.3289249308423963E-9</v>
      </c>
      <c r="S165" s="95">
        <v>3.0182373009922566E-10</v>
      </c>
      <c r="T165" s="95">
        <v>5.7253089245247615E-11</v>
      </c>
    </row>
    <row r="166" spans="2:20">
      <c r="B166" s="87" t="s">
        <v>736</v>
      </c>
      <c r="C166" s="84" t="s">
        <v>737</v>
      </c>
      <c r="D166" s="97" t="s">
        <v>143</v>
      </c>
      <c r="E166" s="97" t="s">
        <v>353</v>
      </c>
      <c r="F166" s="84" t="s">
        <v>738</v>
      </c>
      <c r="G166" s="97" t="s">
        <v>418</v>
      </c>
      <c r="H166" s="84" t="s">
        <v>732</v>
      </c>
      <c r="I166" s="84"/>
      <c r="J166" s="84"/>
      <c r="K166" s="94">
        <v>3.6500000000000004</v>
      </c>
      <c r="L166" s="97" t="s">
        <v>187</v>
      </c>
      <c r="M166" s="98">
        <v>3.85E-2</v>
      </c>
      <c r="N166" s="98">
        <v>2.23E-2</v>
      </c>
      <c r="O166" s="94">
        <v>7500000</v>
      </c>
      <c r="P166" s="96">
        <v>105.52</v>
      </c>
      <c r="Q166" s="94">
        <v>7914.0003299999998</v>
      </c>
      <c r="R166" s="95">
        <v>2.6978417266187049E-2</v>
      </c>
      <c r="S166" s="95">
        <v>2.0952921926378097E-3</v>
      </c>
      <c r="T166" s="95">
        <v>3.9745698875474483E-4</v>
      </c>
    </row>
    <row r="167" spans="2:20">
      <c r="B167" s="87" t="s">
        <v>739</v>
      </c>
      <c r="C167" s="84" t="s">
        <v>740</v>
      </c>
      <c r="D167" s="97" t="s">
        <v>143</v>
      </c>
      <c r="E167" s="97" t="s">
        <v>353</v>
      </c>
      <c r="F167" s="84" t="s">
        <v>741</v>
      </c>
      <c r="G167" s="97" t="s">
        <v>742</v>
      </c>
      <c r="H167" s="84" t="s">
        <v>732</v>
      </c>
      <c r="I167" s="84"/>
      <c r="J167" s="84"/>
      <c r="K167" s="94">
        <v>0.32999999999999996</v>
      </c>
      <c r="L167" s="97" t="s">
        <v>187</v>
      </c>
      <c r="M167" s="98">
        <v>4.1599999999999998E-2</v>
      </c>
      <c r="N167" s="98">
        <v>6.6999999999999994E-3</v>
      </c>
      <c r="O167" s="94">
        <v>773600</v>
      </c>
      <c r="P167" s="96">
        <v>103.3</v>
      </c>
      <c r="Q167" s="94">
        <v>799.12878999999998</v>
      </c>
      <c r="R167" s="95">
        <v>1.5472E-2</v>
      </c>
      <c r="S167" s="95">
        <v>2.1157546686621122E-4</v>
      </c>
      <c r="T167" s="95">
        <v>4.0133852572207667E-5</v>
      </c>
    </row>
    <row r="168" spans="2:20">
      <c r="B168" s="83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94"/>
      <c r="P168" s="96"/>
      <c r="Q168" s="84"/>
      <c r="R168" s="84"/>
      <c r="S168" s="95"/>
      <c r="T168" s="84"/>
    </row>
    <row r="169" spans="2:20">
      <c r="B169" s="101" t="s">
        <v>59</v>
      </c>
      <c r="C169" s="82"/>
      <c r="D169" s="82"/>
      <c r="E169" s="82"/>
      <c r="F169" s="82"/>
      <c r="G169" s="82"/>
      <c r="H169" s="82"/>
      <c r="I169" s="82"/>
      <c r="J169" s="82"/>
      <c r="K169" s="91">
        <v>3.7939241349083761</v>
      </c>
      <c r="L169" s="82"/>
      <c r="M169" s="82"/>
      <c r="N169" s="103">
        <v>2.4531270185961473E-2</v>
      </c>
      <c r="O169" s="91"/>
      <c r="P169" s="93"/>
      <c r="Q169" s="91">
        <v>581715.57214999991</v>
      </c>
      <c r="R169" s="82"/>
      <c r="S169" s="92">
        <v>0.15401365249396334</v>
      </c>
      <c r="T169" s="92">
        <v>2.9214924182152827E-2</v>
      </c>
    </row>
    <row r="170" spans="2:20">
      <c r="B170" s="87" t="s">
        <v>743</v>
      </c>
      <c r="C170" s="84" t="s">
        <v>744</v>
      </c>
      <c r="D170" s="97" t="s">
        <v>143</v>
      </c>
      <c r="E170" s="97" t="s">
        <v>353</v>
      </c>
      <c r="F170" s="84" t="s">
        <v>354</v>
      </c>
      <c r="G170" s="97" t="s">
        <v>355</v>
      </c>
      <c r="H170" s="84" t="s">
        <v>356</v>
      </c>
      <c r="I170" s="84" t="s">
        <v>183</v>
      </c>
      <c r="J170" s="84"/>
      <c r="K170" s="94">
        <v>7.1899999999999995</v>
      </c>
      <c r="L170" s="97" t="s">
        <v>187</v>
      </c>
      <c r="M170" s="98">
        <v>3.0099999999999998E-2</v>
      </c>
      <c r="N170" s="98">
        <v>2.3799999999999998E-2</v>
      </c>
      <c r="O170" s="94">
        <v>28996000</v>
      </c>
      <c r="P170" s="96">
        <v>104.68</v>
      </c>
      <c r="Q170" s="94">
        <v>30353.01312</v>
      </c>
      <c r="R170" s="95">
        <v>2.521391304347826E-2</v>
      </c>
      <c r="S170" s="95">
        <v>8.0361926663413477E-3</v>
      </c>
      <c r="T170" s="95">
        <v>1.5243892710715191E-3</v>
      </c>
    </row>
    <row r="171" spans="2:20">
      <c r="B171" s="87" t="s">
        <v>745</v>
      </c>
      <c r="C171" s="84" t="s">
        <v>746</v>
      </c>
      <c r="D171" s="97" t="s">
        <v>143</v>
      </c>
      <c r="E171" s="97" t="s">
        <v>353</v>
      </c>
      <c r="F171" s="84" t="s">
        <v>370</v>
      </c>
      <c r="G171" s="97" t="s">
        <v>355</v>
      </c>
      <c r="H171" s="84" t="s">
        <v>356</v>
      </c>
      <c r="I171" s="84" t="s">
        <v>183</v>
      </c>
      <c r="J171" s="84"/>
      <c r="K171" s="94">
        <v>0.66000000000000014</v>
      </c>
      <c r="L171" s="97" t="s">
        <v>187</v>
      </c>
      <c r="M171" s="98">
        <v>7.7000000000000002E-3</v>
      </c>
      <c r="N171" s="98">
        <v>3.4000000000000007E-3</v>
      </c>
      <c r="O171" s="94">
        <v>4984765</v>
      </c>
      <c r="P171" s="96">
        <v>100.37</v>
      </c>
      <c r="Q171" s="94">
        <v>5003.2086399999998</v>
      </c>
      <c r="R171" s="95">
        <v>6.2835970845760356E-3</v>
      </c>
      <c r="S171" s="95">
        <v>1.3246378019205912E-3</v>
      </c>
      <c r="T171" s="95">
        <v>2.5127118489343331E-4</v>
      </c>
    </row>
    <row r="172" spans="2:20">
      <c r="B172" s="87" t="s">
        <v>747</v>
      </c>
      <c r="C172" s="84" t="s">
        <v>748</v>
      </c>
      <c r="D172" s="97" t="s">
        <v>143</v>
      </c>
      <c r="E172" s="97" t="s">
        <v>353</v>
      </c>
      <c r="F172" s="84" t="s">
        <v>370</v>
      </c>
      <c r="G172" s="97" t="s">
        <v>355</v>
      </c>
      <c r="H172" s="84" t="s">
        <v>356</v>
      </c>
      <c r="I172" s="84" t="s">
        <v>183</v>
      </c>
      <c r="J172" s="84"/>
      <c r="K172" s="94">
        <v>2.04</v>
      </c>
      <c r="L172" s="97" t="s">
        <v>187</v>
      </c>
      <c r="M172" s="98">
        <v>5.9000000000000004E-2</v>
      </c>
      <c r="N172" s="98">
        <v>8.8999999999999982E-3</v>
      </c>
      <c r="O172" s="94">
        <v>15679205</v>
      </c>
      <c r="P172" s="96">
        <v>112.69</v>
      </c>
      <c r="Q172" s="94">
        <v>17668.89559</v>
      </c>
      <c r="R172" s="95">
        <v>9.6887905267496483E-3</v>
      </c>
      <c r="S172" s="95">
        <v>4.6779754155329466E-3</v>
      </c>
      <c r="T172" s="95">
        <v>8.8736741761336144E-4</v>
      </c>
    </row>
    <row r="173" spans="2:20">
      <c r="B173" s="87" t="s">
        <v>749</v>
      </c>
      <c r="C173" s="84" t="s">
        <v>750</v>
      </c>
      <c r="D173" s="97" t="s">
        <v>143</v>
      </c>
      <c r="E173" s="97" t="s">
        <v>353</v>
      </c>
      <c r="F173" s="84" t="s">
        <v>370</v>
      </c>
      <c r="G173" s="97" t="s">
        <v>355</v>
      </c>
      <c r="H173" s="84" t="s">
        <v>356</v>
      </c>
      <c r="I173" s="84" t="s">
        <v>183</v>
      </c>
      <c r="J173" s="84"/>
      <c r="K173" s="94">
        <v>2.6100000000000003</v>
      </c>
      <c r="L173" s="97" t="s">
        <v>187</v>
      </c>
      <c r="M173" s="98">
        <v>1.77E-2</v>
      </c>
      <c r="N173" s="98">
        <v>9.5999999999999992E-3</v>
      </c>
      <c r="O173" s="94">
        <v>389166</v>
      </c>
      <c r="P173" s="96">
        <v>102.38</v>
      </c>
      <c r="Q173" s="94">
        <v>398.42815000000002</v>
      </c>
      <c r="R173" s="95">
        <v>6.1937252018468209E-4</v>
      </c>
      <c r="S173" s="95">
        <v>1.0548690386801211E-4</v>
      </c>
      <c r="T173" s="95">
        <v>2.0009861780499041E-5</v>
      </c>
    </row>
    <row r="174" spans="2:20">
      <c r="B174" s="87" t="s">
        <v>751</v>
      </c>
      <c r="C174" s="84" t="s">
        <v>752</v>
      </c>
      <c r="D174" s="97" t="s">
        <v>143</v>
      </c>
      <c r="E174" s="97" t="s">
        <v>353</v>
      </c>
      <c r="F174" s="84" t="s">
        <v>753</v>
      </c>
      <c r="G174" s="97" t="s">
        <v>754</v>
      </c>
      <c r="H174" s="84" t="s">
        <v>380</v>
      </c>
      <c r="I174" s="84" t="s">
        <v>183</v>
      </c>
      <c r="J174" s="84"/>
      <c r="K174" s="94">
        <v>2.17</v>
      </c>
      <c r="L174" s="97" t="s">
        <v>187</v>
      </c>
      <c r="M174" s="98">
        <v>4.8399999999999999E-2</v>
      </c>
      <c r="N174" s="98">
        <v>8.5000000000000006E-3</v>
      </c>
      <c r="O174" s="94">
        <v>3087087.73</v>
      </c>
      <c r="P174" s="96">
        <v>110.05</v>
      </c>
      <c r="Q174" s="94">
        <v>3397.3401800000001</v>
      </c>
      <c r="R174" s="95">
        <v>2.9400835495808726E-3</v>
      </c>
      <c r="S174" s="95">
        <v>8.994718294241884E-4</v>
      </c>
      <c r="T174" s="95">
        <v>1.7062124607193475E-4</v>
      </c>
    </row>
    <row r="175" spans="2:20">
      <c r="B175" s="87" t="s">
        <v>755</v>
      </c>
      <c r="C175" s="84" t="s">
        <v>756</v>
      </c>
      <c r="D175" s="97" t="s">
        <v>143</v>
      </c>
      <c r="E175" s="97" t="s">
        <v>353</v>
      </c>
      <c r="F175" s="84" t="s">
        <v>379</v>
      </c>
      <c r="G175" s="97" t="s">
        <v>355</v>
      </c>
      <c r="H175" s="84" t="s">
        <v>380</v>
      </c>
      <c r="I175" s="84" t="s">
        <v>183</v>
      </c>
      <c r="J175" s="84"/>
      <c r="K175" s="94">
        <v>3.67</v>
      </c>
      <c r="L175" s="97" t="s">
        <v>187</v>
      </c>
      <c r="M175" s="98">
        <v>1.95E-2</v>
      </c>
      <c r="N175" s="98">
        <v>1.32E-2</v>
      </c>
      <c r="O175" s="94">
        <v>11000000</v>
      </c>
      <c r="P175" s="96">
        <v>102.72</v>
      </c>
      <c r="Q175" s="94">
        <v>11299.2</v>
      </c>
      <c r="R175" s="95">
        <v>1.6058394160583942E-2</v>
      </c>
      <c r="S175" s="95">
        <v>2.9915497290676938E-3</v>
      </c>
      <c r="T175" s="95">
        <v>5.6746851403500175E-4</v>
      </c>
    </row>
    <row r="176" spans="2:20">
      <c r="B176" s="87" t="s">
        <v>757</v>
      </c>
      <c r="C176" s="84" t="s">
        <v>758</v>
      </c>
      <c r="D176" s="97" t="s">
        <v>143</v>
      </c>
      <c r="E176" s="97" t="s">
        <v>353</v>
      </c>
      <c r="F176" s="84" t="s">
        <v>354</v>
      </c>
      <c r="G176" s="97" t="s">
        <v>355</v>
      </c>
      <c r="H176" s="84" t="s">
        <v>380</v>
      </c>
      <c r="I176" s="84" t="s">
        <v>183</v>
      </c>
      <c r="J176" s="84"/>
      <c r="K176" s="94">
        <v>1.39</v>
      </c>
      <c r="L176" s="97" t="s">
        <v>187</v>
      </c>
      <c r="M176" s="98">
        <v>5.4000000000000006E-2</v>
      </c>
      <c r="N176" s="98">
        <v>7.8000000000000005E-3</v>
      </c>
      <c r="O176" s="94">
        <v>15437631</v>
      </c>
      <c r="P176" s="96">
        <v>109.6</v>
      </c>
      <c r="Q176" s="94">
        <v>16919.64357</v>
      </c>
      <c r="R176" s="95">
        <v>6.9978957760946205E-3</v>
      </c>
      <c r="S176" s="95">
        <v>4.4796052054796309E-3</v>
      </c>
      <c r="T176" s="95">
        <v>8.4973847658858777E-4</v>
      </c>
    </row>
    <row r="177" spans="2:23">
      <c r="B177" s="87" t="s">
        <v>759</v>
      </c>
      <c r="C177" s="84" t="s">
        <v>760</v>
      </c>
      <c r="D177" s="97" t="s">
        <v>143</v>
      </c>
      <c r="E177" s="97" t="s">
        <v>353</v>
      </c>
      <c r="F177" s="84" t="s">
        <v>370</v>
      </c>
      <c r="G177" s="97" t="s">
        <v>355</v>
      </c>
      <c r="H177" s="84" t="s">
        <v>380</v>
      </c>
      <c r="I177" s="84" t="s">
        <v>185</v>
      </c>
      <c r="J177" s="84"/>
      <c r="K177" s="94">
        <v>1.39</v>
      </c>
      <c r="L177" s="97" t="s">
        <v>187</v>
      </c>
      <c r="M177" s="98">
        <v>2.3700000000000002E-2</v>
      </c>
      <c r="N177" s="98">
        <v>7.7000000000000011E-3</v>
      </c>
      <c r="O177" s="94">
        <v>3134846</v>
      </c>
      <c r="P177" s="96">
        <v>102.5</v>
      </c>
      <c r="Q177" s="94">
        <v>3213.2172599999999</v>
      </c>
      <c r="R177" s="95">
        <v>3.2432080679669103E-3</v>
      </c>
      <c r="S177" s="95">
        <v>8.5072387634422229E-4</v>
      </c>
      <c r="T177" s="95">
        <v>1.6137422329048248E-4</v>
      </c>
    </row>
    <row r="178" spans="2:23">
      <c r="B178" s="87" t="s">
        <v>761</v>
      </c>
      <c r="C178" s="84" t="s">
        <v>762</v>
      </c>
      <c r="D178" s="97" t="s">
        <v>143</v>
      </c>
      <c r="E178" s="97" t="s">
        <v>353</v>
      </c>
      <c r="F178" s="84" t="s">
        <v>370</v>
      </c>
      <c r="G178" s="97" t="s">
        <v>355</v>
      </c>
      <c r="H178" s="84" t="s">
        <v>380</v>
      </c>
      <c r="I178" s="84" t="s">
        <v>185</v>
      </c>
      <c r="J178" s="84"/>
      <c r="K178" s="94">
        <v>2.86</v>
      </c>
      <c r="L178" s="97" t="s">
        <v>187</v>
      </c>
      <c r="M178" s="98">
        <v>6.0999999999999999E-2</v>
      </c>
      <c r="N178" s="98">
        <v>1.1899999999999999E-2</v>
      </c>
      <c r="O178" s="94">
        <v>27070607</v>
      </c>
      <c r="P178" s="96">
        <v>114.34</v>
      </c>
      <c r="Q178" s="94">
        <v>30952.531230000001</v>
      </c>
      <c r="R178" s="95">
        <v>1.5802950210964947E-2</v>
      </c>
      <c r="S178" s="95">
        <v>8.1949196770626093E-3</v>
      </c>
      <c r="T178" s="95">
        <v>1.554498274453951E-3</v>
      </c>
    </row>
    <row r="179" spans="2:23">
      <c r="B179" s="87" t="s">
        <v>763</v>
      </c>
      <c r="C179" s="84" t="s">
        <v>764</v>
      </c>
      <c r="D179" s="97" t="s">
        <v>143</v>
      </c>
      <c r="E179" s="97" t="s">
        <v>353</v>
      </c>
      <c r="F179" s="84" t="s">
        <v>417</v>
      </c>
      <c r="G179" s="97" t="s">
        <v>418</v>
      </c>
      <c r="H179" s="84" t="s">
        <v>414</v>
      </c>
      <c r="I179" s="84" t="s">
        <v>185</v>
      </c>
      <c r="J179" s="84"/>
      <c r="K179" s="94">
        <v>0.65999999999999992</v>
      </c>
      <c r="L179" s="97" t="s">
        <v>187</v>
      </c>
      <c r="M179" s="98">
        <v>5.7000000000000002E-2</v>
      </c>
      <c r="N179" s="98">
        <v>7.9000000000000008E-3</v>
      </c>
      <c r="O179" s="94">
        <v>5581953</v>
      </c>
      <c r="P179" s="96">
        <v>105.15</v>
      </c>
      <c r="Q179" s="94">
        <v>5869.4235799999997</v>
      </c>
      <c r="R179" s="95">
        <v>6.2981374352986735E-3</v>
      </c>
      <c r="S179" s="95">
        <v>1.5539748407438164E-3</v>
      </c>
      <c r="T179" s="95">
        <v>2.9477423863500068E-4</v>
      </c>
    </row>
    <row r="180" spans="2:23">
      <c r="B180" s="87" t="s">
        <v>765</v>
      </c>
      <c r="C180" s="84" t="s">
        <v>766</v>
      </c>
      <c r="D180" s="97" t="s">
        <v>143</v>
      </c>
      <c r="E180" s="97" t="s">
        <v>353</v>
      </c>
      <c r="F180" s="84" t="s">
        <v>417</v>
      </c>
      <c r="G180" s="97" t="s">
        <v>418</v>
      </c>
      <c r="H180" s="84" t="s">
        <v>414</v>
      </c>
      <c r="I180" s="84" t="s">
        <v>185</v>
      </c>
      <c r="J180" s="84"/>
      <c r="K180" s="94">
        <v>7.3199999999999994</v>
      </c>
      <c r="L180" s="97" t="s">
        <v>187</v>
      </c>
      <c r="M180" s="98">
        <v>3.6499999999999998E-2</v>
      </c>
      <c r="N180" s="98">
        <v>2.7200000000000002E-2</v>
      </c>
      <c r="O180" s="94">
        <v>7055000</v>
      </c>
      <c r="P180" s="96">
        <v>108.3</v>
      </c>
      <c r="Q180" s="94">
        <v>7640.5649999999996</v>
      </c>
      <c r="R180" s="95">
        <v>1.8161878847010305E-2</v>
      </c>
      <c r="S180" s="95">
        <v>2.0228980950575352E-3</v>
      </c>
      <c r="T180" s="95">
        <v>3.8372451739396085E-4</v>
      </c>
    </row>
    <row r="181" spans="2:23">
      <c r="B181" s="87" t="s">
        <v>767</v>
      </c>
      <c r="C181" s="84" t="s">
        <v>768</v>
      </c>
      <c r="D181" s="97" t="s">
        <v>143</v>
      </c>
      <c r="E181" s="97" t="s">
        <v>353</v>
      </c>
      <c r="F181" s="84" t="s">
        <v>354</v>
      </c>
      <c r="G181" s="97" t="s">
        <v>355</v>
      </c>
      <c r="H181" s="84" t="s">
        <v>414</v>
      </c>
      <c r="I181" s="84" t="s">
        <v>183</v>
      </c>
      <c r="J181" s="84"/>
      <c r="K181" s="94">
        <v>4.67</v>
      </c>
      <c r="L181" s="97" t="s">
        <v>187</v>
      </c>
      <c r="M181" s="98">
        <v>1.5180000000000001E-2</v>
      </c>
      <c r="N181" s="98">
        <v>1.4500000000000002E-2</v>
      </c>
      <c r="O181" s="94">
        <v>16391337</v>
      </c>
      <c r="P181" s="96">
        <v>100.56</v>
      </c>
      <c r="Q181" s="94">
        <v>16483.129270000001</v>
      </c>
      <c r="R181" s="95">
        <v>1.7254038947368423E-2</v>
      </c>
      <c r="S181" s="95">
        <v>4.3640347017360765E-3</v>
      </c>
      <c r="T181" s="95">
        <v>8.2781585187391513E-4</v>
      </c>
    </row>
    <row r="182" spans="2:23">
      <c r="B182" s="87" t="s">
        <v>769</v>
      </c>
      <c r="C182" s="84" t="s">
        <v>770</v>
      </c>
      <c r="D182" s="97" t="s">
        <v>143</v>
      </c>
      <c r="E182" s="97" t="s">
        <v>353</v>
      </c>
      <c r="F182" s="84" t="s">
        <v>437</v>
      </c>
      <c r="G182" s="97" t="s">
        <v>398</v>
      </c>
      <c r="H182" s="84" t="s">
        <v>414</v>
      </c>
      <c r="I182" s="84" t="s">
        <v>185</v>
      </c>
      <c r="J182" s="84"/>
      <c r="K182" s="94">
        <v>1.4000000000000001</v>
      </c>
      <c r="L182" s="97" t="s">
        <v>187</v>
      </c>
      <c r="M182" s="98">
        <v>5.2499999999999998E-2</v>
      </c>
      <c r="N182" s="98">
        <v>1.2500000000000001E-2</v>
      </c>
      <c r="O182" s="94">
        <v>635660.5</v>
      </c>
      <c r="P182" s="96">
        <v>106.01</v>
      </c>
      <c r="Q182" s="94">
        <v>673.86370999999997</v>
      </c>
      <c r="R182" s="95">
        <v>9.3265989842457545E-3</v>
      </c>
      <c r="S182" s="95">
        <v>1.784105776585113E-4</v>
      </c>
      <c r="T182" s="95">
        <v>3.384278870856461E-5</v>
      </c>
    </row>
    <row r="183" spans="2:23">
      <c r="B183" s="87" t="s">
        <v>771</v>
      </c>
      <c r="C183" s="84" t="s">
        <v>772</v>
      </c>
      <c r="D183" s="97" t="s">
        <v>143</v>
      </c>
      <c r="E183" s="97" t="s">
        <v>353</v>
      </c>
      <c r="F183" s="84" t="s">
        <v>354</v>
      </c>
      <c r="G183" s="97" t="s">
        <v>355</v>
      </c>
      <c r="H183" s="84" t="s">
        <v>414</v>
      </c>
      <c r="I183" s="84" t="s">
        <v>185</v>
      </c>
      <c r="J183" s="84"/>
      <c r="K183" s="94">
        <v>4.45</v>
      </c>
      <c r="L183" s="97" t="s">
        <v>187</v>
      </c>
      <c r="M183" s="98">
        <v>3.2500000000000001E-2</v>
      </c>
      <c r="N183" s="98">
        <v>3.2800000000000003E-2</v>
      </c>
      <c r="O183" s="94">
        <v>303</v>
      </c>
      <c r="P183" s="96">
        <v>5031006</v>
      </c>
      <c r="Q183" s="94">
        <v>15243.946400000001</v>
      </c>
      <c r="R183" s="95">
        <v>1.6365109370780447E-2</v>
      </c>
      <c r="S183" s="95">
        <v>4.0359515472637398E-3</v>
      </c>
      <c r="T183" s="95">
        <v>7.6558159972716776E-4</v>
      </c>
      <c r="W183" s="122"/>
    </row>
    <row r="184" spans="2:23">
      <c r="B184" s="87" t="s">
        <v>773</v>
      </c>
      <c r="C184" s="84" t="s">
        <v>774</v>
      </c>
      <c r="D184" s="97" t="s">
        <v>143</v>
      </c>
      <c r="E184" s="97" t="s">
        <v>353</v>
      </c>
      <c r="F184" s="84" t="s">
        <v>354</v>
      </c>
      <c r="G184" s="97" t="s">
        <v>355</v>
      </c>
      <c r="H184" s="84" t="s">
        <v>414</v>
      </c>
      <c r="I184" s="84" t="s">
        <v>183</v>
      </c>
      <c r="J184" s="84"/>
      <c r="K184" s="94">
        <v>4.17</v>
      </c>
      <c r="L184" s="97" t="s">
        <v>187</v>
      </c>
      <c r="M184" s="98">
        <v>2.1139999999999999E-2</v>
      </c>
      <c r="N184" s="98">
        <v>1.4099999999999996E-2</v>
      </c>
      <c r="O184" s="94">
        <v>1046507</v>
      </c>
      <c r="P184" s="96">
        <v>103.29</v>
      </c>
      <c r="Q184" s="94">
        <v>1080.93703</v>
      </c>
      <c r="R184" s="95">
        <v>1.0465080465080466E-3</v>
      </c>
      <c r="S184" s="95">
        <v>2.8618635648857777E-4</v>
      </c>
      <c r="T184" s="95">
        <v>5.4286828286914826E-5</v>
      </c>
    </row>
    <row r="185" spans="2:23">
      <c r="B185" s="87" t="s">
        <v>775</v>
      </c>
      <c r="C185" s="84" t="s">
        <v>776</v>
      </c>
      <c r="D185" s="97" t="s">
        <v>143</v>
      </c>
      <c r="E185" s="97" t="s">
        <v>353</v>
      </c>
      <c r="F185" s="84">
        <v>513686154</v>
      </c>
      <c r="G185" s="97" t="s">
        <v>355</v>
      </c>
      <c r="H185" s="84" t="s">
        <v>414</v>
      </c>
      <c r="I185" s="84" t="s">
        <v>185</v>
      </c>
      <c r="J185" s="84"/>
      <c r="K185" s="96">
        <v>5.7069999999999999</v>
      </c>
      <c r="L185" s="97" t="s">
        <v>187</v>
      </c>
      <c r="M185" s="98">
        <v>2.07E-2</v>
      </c>
      <c r="N185" s="98">
        <v>2.15476E-2</v>
      </c>
      <c r="O185" s="94">
        <v>13125000</v>
      </c>
      <c r="P185" s="96">
        <v>99.5</v>
      </c>
      <c r="Q185" s="94">
        <v>13059.375</v>
      </c>
      <c r="R185" s="148">
        <v>5.1782705957082495E-2</v>
      </c>
      <c r="S185" s="95">
        <v>3.4575695397057677E-3</v>
      </c>
      <c r="T185" s="95">
        <v>6.5586803715978565E-4</v>
      </c>
    </row>
    <row r="186" spans="2:23">
      <c r="B186" s="87" t="s">
        <v>777</v>
      </c>
      <c r="C186" s="84" t="s">
        <v>778</v>
      </c>
      <c r="D186" s="97" t="s">
        <v>143</v>
      </c>
      <c r="E186" s="97" t="s">
        <v>353</v>
      </c>
      <c r="F186" s="84" t="s">
        <v>456</v>
      </c>
      <c r="G186" s="97" t="s">
        <v>457</v>
      </c>
      <c r="H186" s="84" t="s">
        <v>458</v>
      </c>
      <c r="I186" s="84" t="s">
        <v>185</v>
      </c>
      <c r="J186" s="84"/>
      <c r="K186" s="94">
        <v>0.65</v>
      </c>
      <c r="L186" s="97" t="s">
        <v>187</v>
      </c>
      <c r="M186" s="98">
        <v>6.5000000000000002E-2</v>
      </c>
      <c r="N186" s="98">
        <v>7.7000000000000002E-3</v>
      </c>
      <c r="O186" s="94">
        <v>172274.34</v>
      </c>
      <c r="P186" s="96">
        <v>105.97</v>
      </c>
      <c r="Q186" s="94">
        <v>182.55910999999998</v>
      </c>
      <c r="R186" s="95">
        <v>4.4338167525122333E-4</v>
      </c>
      <c r="S186" s="95">
        <v>4.8333922406837583E-5</v>
      </c>
      <c r="T186" s="95">
        <v>9.1684851029499779E-6</v>
      </c>
    </row>
    <row r="187" spans="2:23">
      <c r="B187" s="87" t="s">
        <v>779</v>
      </c>
      <c r="C187" s="84" t="s">
        <v>780</v>
      </c>
      <c r="D187" s="97" t="s">
        <v>143</v>
      </c>
      <c r="E187" s="97" t="s">
        <v>353</v>
      </c>
      <c r="F187" s="84" t="s">
        <v>478</v>
      </c>
      <c r="G187" s="97" t="s">
        <v>398</v>
      </c>
      <c r="H187" s="84" t="s">
        <v>458</v>
      </c>
      <c r="I187" s="84" t="s">
        <v>183</v>
      </c>
      <c r="J187" s="84"/>
      <c r="K187" s="94">
        <v>1.04</v>
      </c>
      <c r="L187" s="97" t="s">
        <v>187</v>
      </c>
      <c r="M187" s="98">
        <v>6.4100000000000004E-2</v>
      </c>
      <c r="N187" s="98">
        <v>7.0999999999999995E-3</v>
      </c>
      <c r="O187" s="94">
        <v>1602636.01</v>
      </c>
      <c r="P187" s="96">
        <v>108.81</v>
      </c>
      <c r="Q187" s="94">
        <v>1743.8283100000001</v>
      </c>
      <c r="R187" s="95">
        <v>7.4660666834376862E-3</v>
      </c>
      <c r="S187" s="95">
        <v>4.6169189927792006E-4</v>
      </c>
      <c r="T187" s="95">
        <v>8.7578559527034508E-5</v>
      </c>
    </row>
    <row r="188" spans="2:23">
      <c r="B188" s="87" t="s">
        <v>781</v>
      </c>
      <c r="C188" s="84" t="s">
        <v>782</v>
      </c>
      <c r="D188" s="97" t="s">
        <v>143</v>
      </c>
      <c r="E188" s="97" t="s">
        <v>353</v>
      </c>
      <c r="F188" s="84" t="s">
        <v>483</v>
      </c>
      <c r="G188" s="97" t="s">
        <v>398</v>
      </c>
      <c r="H188" s="84" t="s">
        <v>458</v>
      </c>
      <c r="I188" s="84" t="s">
        <v>185</v>
      </c>
      <c r="J188" s="84"/>
      <c r="K188" s="94">
        <v>0.75</v>
      </c>
      <c r="L188" s="97" t="s">
        <v>187</v>
      </c>
      <c r="M188" s="98">
        <v>6.4000000000000001E-2</v>
      </c>
      <c r="N188" s="98">
        <v>9.1999999999999998E-3</v>
      </c>
      <c r="O188" s="94">
        <v>1451251.33</v>
      </c>
      <c r="P188" s="96">
        <v>105.67</v>
      </c>
      <c r="Q188" s="94">
        <v>1533.53728</v>
      </c>
      <c r="R188" s="95">
        <v>5.1639340006962454E-3</v>
      </c>
      <c r="S188" s="95">
        <v>4.0601573868054443E-4</v>
      </c>
      <c r="T188" s="95">
        <v>7.7017321712942363E-5</v>
      </c>
    </row>
    <row r="189" spans="2:23">
      <c r="B189" s="87" t="s">
        <v>783</v>
      </c>
      <c r="C189" s="84" t="s">
        <v>784</v>
      </c>
      <c r="D189" s="97" t="s">
        <v>143</v>
      </c>
      <c r="E189" s="97" t="s">
        <v>353</v>
      </c>
      <c r="F189" s="84" t="s">
        <v>483</v>
      </c>
      <c r="G189" s="97" t="s">
        <v>398</v>
      </c>
      <c r="H189" s="84" t="s">
        <v>458</v>
      </c>
      <c r="I189" s="84" t="s">
        <v>185</v>
      </c>
      <c r="J189" s="84"/>
      <c r="K189" s="94">
        <v>1.49</v>
      </c>
      <c r="L189" s="97" t="s">
        <v>187</v>
      </c>
      <c r="M189" s="98">
        <v>7.980000000000001E-3</v>
      </c>
      <c r="N189" s="98">
        <v>1.6E-2</v>
      </c>
      <c r="O189" s="94">
        <v>4427548</v>
      </c>
      <c r="P189" s="96">
        <v>99.02</v>
      </c>
      <c r="Q189" s="94">
        <v>4384.1579499999998</v>
      </c>
      <c r="R189" s="95">
        <v>7.9693971985411102E-3</v>
      </c>
      <c r="S189" s="95">
        <v>1.1607393910641882E-3</v>
      </c>
      <c r="T189" s="95">
        <v>2.2018121611983496E-4</v>
      </c>
    </row>
    <row r="190" spans="2:23">
      <c r="B190" s="87" t="s">
        <v>785</v>
      </c>
      <c r="C190" s="84" t="s">
        <v>786</v>
      </c>
      <c r="D190" s="97" t="s">
        <v>143</v>
      </c>
      <c r="E190" s="97" t="s">
        <v>353</v>
      </c>
      <c r="F190" s="84" t="s">
        <v>492</v>
      </c>
      <c r="G190" s="97" t="s">
        <v>398</v>
      </c>
      <c r="H190" s="84" t="s">
        <v>458</v>
      </c>
      <c r="I190" s="84" t="s">
        <v>185</v>
      </c>
      <c r="J190" s="84"/>
      <c r="K190" s="94">
        <v>4.1900000000000004</v>
      </c>
      <c r="L190" s="97" t="s">
        <v>187</v>
      </c>
      <c r="M190" s="98">
        <v>5.0499999999999996E-2</v>
      </c>
      <c r="N190" s="98">
        <v>3.2400000000000005E-2</v>
      </c>
      <c r="O190" s="94">
        <v>3848520</v>
      </c>
      <c r="P190" s="96">
        <v>108.86</v>
      </c>
      <c r="Q190" s="94">
        <v>4189.49892</v>
      </c>
      <c r="R190" s="95">
        <v>6.274733588114834E-3</v>
      </c>
      <c r="S190" s="95">
        <v>1.1092019221763838E-3</v>
      </c>
      <c r="T190" s="95">
        <v>2.1040504873651625E-4</v>
      </c>
    </row>
    <row r="191" spans="2:23">
      <c r="B191" s="87" t="s">
        <v>787</v>
      </c>
      <c r="C191" s="84" t="s">
        <v>788</v>
      </c>
      <c r="D191" s="97" t="s">
        <v>143</v>
      </c>
      <c r="E191" s="97" t="s">
        <v>353</v>
      </c>
      <c r="F191" s="84" t="s">
        <v>495</v>
      </c>
      <c r="G191" s="97" t="s">
        <v>355</v>
      </c>
      <c r="H191" s="84" t="s">
        <v>458</v>
      </c>
      <c r="I191" s="84" t="s">
        <v>185</v>
      </c>
      <c r="J191" s="84"/>
      <c r="K191" s="94">
        <v>4.1399999999999997</v>
      </c>
      <c r="L191" s="97" t="s">
        <v>187</v>
      </c>
      <c r="M191" s="98">
        <v>6.4000000000000001E-2</v>
      </c>
      <c r="N191" s="98">
        <v>1.4999999999999999E-2</v>
      </c>
      <c r="O191" s="94">
        <v>230922</v>
      </c>
      <c r="P191" s="96">
        <v>124.08</v>
      </c>
      <c r="Q191" s="94">
        <v>286.52800999999999</v>
      </c>
      <c r="R191" s="95">
        <v>7.096209159967549E-4</v>
      </c>
      <c r="S191" s="95">
        <v>7.5860484873779157E-5</v>
      </c>
      <c r="T191" s="95">
        <v>1.4390012041923861E-5</v>
      </c>
    </row>
    <row r="192" spans="2:23">
      <c r="B192" s="87" t="s">
        <v>789</v>
      </c>
      <c r="C192" s="84" t="s">
        <v>790</v>
      </c>
      <c r="D192" s="97" t="s">
        <v>143</v>
      </c>
      <c r="E192" s="97" t="s">
        <v>353</v>
      </c>
      <c r="F192" s="84" t="s">
        <v>495</v>
      </c>
      <c r="G192" s="97" t="s">
        <v>355</v>
      </c>
      <c r="H192" s="84" t="s">
        <v>458</v>
      </c>
      <c r="I192" s="84" t="s">
        <v>183</v>
      </c>
      <c r="J192" s="84"/>
      <c r="K192" s="94">
        <v>1.3999999999999997</v>
      </c>
      <c r="L192" s="97" t="s">
        <v>187</v>
      </c>
      <c r="M192" s="98">
        <v>2.0760000000000001E-2</v>
      </c>
      <c r="N192" s="98">
        <v>9.0000000000000011E-3</v>
      </c>
      <c r="O192" s="94">
        <v>10404500</v>
      </c>
      <c r="P192" s="96">
        <v>101.88</v>
      </c>
      <c r="Q192" s="94">
        <v>10600.10498</v>
      </c>
      <c r="R192" s="95">
        <v>1.360419246313747E-2</v>
      </c>
      <c r="S192" s="95">
        <v>2.8064589688657701E-3</v>
      </c>
      <c r="T192" s="95">
        <v>5.3235855827099446E-4</v>
      </c>
    </row>
    <row r="193" spans="2:20">
      <c r="B193" s="87" t="s">
        <v>791</v>
      </c>
      <c r="C193" s="84" t="s">
        <v>792</v>
      </c>
      <c r="D193" s="97" t="s">
        <v>143</v>
      </c>
      <c r="E193" s="97" t="s">
        <v>353</v>
      </c>
      <c r="F193" s="84" t="s">
        <v>502</v>
      </c>
      <c r="G193" s="97" t="s">
        <v>355</v>
      </c>
      <c r="H193" s="84" t="s">
        <v>458</v>
      </c>
      <c r="I193" s="84" t="s">
        <v>185</v>
      </c>
      <c r="J193" s="84"/>
      <c r="K193" s="94">
        <v>1</v>
      </c>
      <c r="L193" s="97" t="s">
        <v>187</v>
      </c>
      <c r="M193" s="98">
        <v>1.3100000000000001E-2</v>
      </c>
      <c r="N193" s="98">
        <v>7.0999999999999995E-3</v>
      </c>
      <c r="O193" s="94">
        <v>6043220.1500000004</v>
      </c>
      <c r="P193" s="96">
        <v>100.6</v>
      </c>
      <c r="Q193" s="94">
        <v>6099.2191199999997</v>
      </c>
      <c r="R193" s="95">
        <v>8.2337550103087825E-2</v>
      </c>
      <c r="S193" s="95">
        <v>1.6148149697288742E-3</v>
      </c>
      <c r="T193" s="95">
        <v>3.0631503210849179E-4</v>
      </c>
    </row>
    <row r="194" spans="2:20">
      <c r="B194" s="87" t="s">
        <v>793</v>
      </c>
      <c r="C194" s="84" t="s">
        <v>794</v>
      </c>
      <c r="D194" s="97" t="s">
        <v>143</v>
      </c>
      <c r="E194" s="97" t="s">
        <v>353</v>
      </c>
      <c r="F194" s="84" t="s">
        <v>502</v>
      </c>
      <c r="G194" s="97" t="s">
        <v>355</v>
      </c>
      <c r="H194" s="84" t="s">
        <v>458</v>
      </c>
      <c r="I194" s="84" t="s">
        <v>185</v>
      </c>
      <c r="J194" s="84"/>
      <c r="K194" s="94">
        <v>3.92</v>
      </c>
      <c r="L194" s="97" t="s">
        <v>187</v>
      </c>
      <c r="M194" s="98">
        <v>1.0500000000000001E-2</v>
      </c>
      <c r="N194" s="98">
        <v>1.3000000000000001E-2</v>
      </c>
      <c r="O194" s="94">
        <v>4101000</v>
      </c>
      <c r="P194" s="96">
        <v>99.03</v>
      </c>
      <c r="Q194" s="94">
        <v>4071.9558999999999</v>
      </c>
      <c r="R194" s="95">
        <v>1.367E-2</v>
      </c>
      <c r="S194" s="95">
        <v>1.0780815074890786E-3</v>
      </c>
      <c r="T194" s="95">
        <v>2.0450180223281804E-4</v>
      </c>
    </row>
    <row r="195" spans="2:20">
      <c r="B195" s="87" t="s">
        <v>795</v>
      </c>
      <c r="C195" s="84" t="s">
        <v>796</v>
      </c>
      <c r="D195" s="97" t="s">
        <v>143</v>
      </c>
      <c r="E195" s="97" t="s">
        <v>353</v>
      </c>
      <c r="F195" s="84" t="s">
        <v>449</v>
      </c>
      <c r="G195" s="97" t="s">
        <v>434</v>
      </c>
      <c r="H195" s="84" t="s">
        <v>458</v>
      </c>
      <c r="I195" s="84" t="s">
        <v>183</v>
      </c>
      <c r="J195" s="84"/>
      <c r="K195" s="94">
        <v>1.4599999999999997</v>
      </c>
      <c r="L195" s="97" t="s">
        <v>187</v>
      </c>
      <c r="M195" s="98">
        <v>0.06</v>
      </c>
      <c r="N195" s="98">
        <v>9.0000000000000011E-3</v>
      </c>
      <c r="O195" s="94">
        <v>3723193</v>
      </c>
      <c r="P195" s="96">
        <v>107.59</v>
      </c>
      <c r="Q195" s="94">
        <v>4005.7833500000002</v>
      </c>
      <c r="R195" s="95">
        <v>2.374751431011753E-2</v>
      </c>
      <c r="S195" s="95">
        <v>1.0605618181283966E-3</v>
      </c>
      <c r="T195" s="95">
        <v>2.0117848389006755E-4</v>
      </c>
    </row>
    <row r="196" spans="2:20">
      <c r="B196" s="87" t="s">
        <v>797</v>
      </c>
      <c r="C196" s="84" t="s">
        <v>798</v>
      </c>
      <c r="D196" s="97" t="s">
        <v>143</v>
      </c>
      <c r="E196" s="97" t="s">
        <v>353</v>
      </c>
      <c r="F196" s="84" t="s">
        <v>433</v>
      </c>
      <c r="G196" s="97" t="s">
        <v>434</v>
      </c>
      <c r="H196" s="84" t="s">
        <v>458</v>
      </c>
      <c r="I196" s="84" t="s">
        <v>185</v>
      </c>
      <c r="J196" s="84"/>
      <c r="K196" s="94">
        <v>2.1199999999999997</v>
      </c>
      <c r="L196" s="97" t="s">
        <v>187</v>
      </c>
      <c r="M196" s="98">
        <v>1.882E-2</v>
      </c>
      <c r="N196" s="98">
        <v>9.7999999999999979E-3</v>
      </c>
      <c r="O196" s="94">
        <v>5875312</v>
      </c>
      <c r="P196" s="96">
        <v>102.17</v>
      </c>
      <c r="Q196" s="94">
        <v>6002.8061500000003</v>
      </c>
      <c r="R196" s="95">
        <v>3.9148128652243153E-2</v>
      </c>
      <c r="S196" s="95">
        <v>1.5892888975926071E-3</v>
      </c>
      <c r="T196" s="95">
        <v>3.0147297914725552E-4</v>
      </c>
    </row>
    <row r="197" spans="2:20">
      <c r="B197" s="87" t="s">
        <v>799</v>
      </c>
      <c r="C197" s="84" t="s">
        <v>800</v>
      </c>
      <c r="D197" s="97" t="s">
        <v>143</v>
      </c>
      <c r="E197" s="97" t="s">
        <v>353</v>
      </c>
      <c r="F197" s="84" t="s">
        <v>433</v>
      </c>
      <c r="G197" s="97" t="s">
        <v>434</v>
      </c>
      <c r="H197" s="84" t="s">
        <v>458</v>
      </c>
      <c r="I197" s="84" t="s">
        <v>185</v>
      </c>
      <c r="J197" s="84"/>
      <c r="K197" s="94">
        <v>3.0700000000000003</v>
      </c>
      <c r="L197" s="97" t="s">
        <v>187</v>
      </c>
      <c r="M197" s="98">
        <v>1.882E-2</v>
      </c>
      <c r="N197" s="98">
        <v>1.11E-2</v>
      </c>
      <c r="O197" s="94">
        <v>4299257</v>
      </c>
      <c r="P197" s="96">
        <v>102.65</v>
      </c>
      <c r="Q197" s="94">
        <v>4413.1872199999998</v>
      </c>
      <c r="R197" s="95">
        <v>2.8646626110248603E-2</v>
      </c>
      <c r="S197" s="95">
        <v>1.1684251126023088E-3</v>
      </c>
      <c r="T197" s="95">
        <v>2.2163912435319846E-4</v>
      </c>
    </row>
    <row r="198" spans="2:20">
      <c r="B198" s="87" t="s">
        <v>801</v>
      </c>
      <c r="C198" s="84" t="s">
        <v>802</v>
      </c>
      <c r="D198" s="97" t="s">
        <v>143</v>
      </c>
      <c r="E198" s="97" t="s">
        <v>353</v>
      </c>
      <c r="F198" s="84" t="s">
        <v>521</v>
      </c>
      <c r="G198" s="97" t="s">
        <v>434</v>
      </c>
      <c r="H198" s="84" t="s">
        <v>458</v>
      </c>
      <c r="I198" s="84" t="s">
        <v>183</v>
      </c>
      <c r="J198" s="84"/>
      <c r="K198" s="94">
        <v>1.3</v>
      </c>
      <c r="L198" s="97" t="s">
        <v>187</v>
      </c>
      <c r="M198" s="98">
        <v>5.7000000000000002E-2</v>
      </c>
      <c r="N198" s="148">
        <v>0</v>
      </c>
      <c r="O198" s="94">
        <v>10217732</v>
      </c>
      <c r="P198" s="96">
        <v>108.55</v>
      </c>
      <c r="Q198" s="94">
        <v>11091.34808</v>
      </c>
      <c r="R198" s="95">
        <v>1.3744077435878122E-2</v>
      </c>
      <c r="S198" s="95">
        <v>2.936519341521478E-3</v>
      </c>
      <c r="T198" s="95">
        <v>5.5702977322311033E-4</v>
      </c>
    </row>
    <row r="199" spans="2:20">
      <c r="B199" s="87" t="s">
        <v>803</v>
      </c>
      <c r="C199" s="84" t="s">
        <v>804</v>
      </c>
      <c r="D199" s="97" t="s">
        <v>143</v>
      </c>
      <c r="E199" s="97" t="s">
        <v>353</v>
      </c>
      <c r="F199" s="84" t="s">
        <v>521</v>
      </c>
      <c r="G199" s="97" t="s">
        <v>434</v>
      </c>
      <c r="H199" s="84" t="s">
        <v>458</v>
      </c>
      <c r="I199" s="84" t="s">
        <v>183</v>
      </c>
      <c r="J199" s="84"/>
      <c r="K199" s="94">
        <v>7.169999999999999</v>
      </c>
      <c r="L199" s="97" t="s">
        <v>187</v>
      </c>
      <c r="M199" s="98">
        <v>3.9199999999999999E-2</v>
      </c>
      <c r="N199" s="98">
        <v>3.4999999999999996E-2</v>
      </c>
      <c r="O199" s="94">
        <v>9658249</v>
      </c>
      <c r="P199" s="96">
        <v>103.88</v>
      </c>
      <c r="Q199" s="94">
        <v>10032.989380000001</v>
      </c>
      <c r="R199" s="95">
        <v>2.9111980877858223E-2</v>
      </c>
      <c r="S199" s="95">
        <v>2.6563107708048404E-3</v>
      </c>
      <c r="T199" s="95">
        <v>5.0387687400856279E-4</v>
      </c>
    </row>
    <row r="200" spans="2:20">
      <c r="B200" s="87" t="s">
        <v>805</v>
      </c>
      <c r="C200" s="84" t="s">
        <v>806</v>
      </c>
      <c r="D200" s="97" t="s">
        <v>143</v>
      </c>
      <c r="E200" s="97" t="s">
        <v>353</v>
      </c>
      <c r="F200" s="84" t="s">
        <v>495</v>
      </c>
      <c r="G200" s="97" t="s">
        <v>355</v>
      </c>
      <c r="H200" s="84" t="s">
        <v>458</v>
      </c>
      <c r="I200" s="84" t="s">
        <v>183</v>
      </c>
      <c r="J200" s="84"/>
      <c r="K200" s="94">
        <v>1.89</v>
      </c>
      <c r="L200" s="97" t="s">
        <v>187</v>
      </c>
      <c r="M200" s="98">
        <v>6.0999999999999999E-2</v>
      </c>
      <c r="N200" s="98">
        <v>8.4000000000000012E-3</v>
      </c>
      <c r="O200" s="94">
        <v>6893282.4000000004</v>
      </c>
      <c r="P200" s="96">
        <v>110.44</v>
      </c>
      <c r="Q200" s="94">
        <v>7612.9412300000004</v>
      </c>
      <c r="R200" s="95">
        <v>1.5318405333333333E-2</v>
      </c>
      <c r="S200" s="95">
        <v>2.0155844904077083E-3</v>
      </c>
      <c r="T200" s="95">
        <v>3.8233719619299578E-4</v>
      </c>
    </row>
    <row r="201" spans="2:20">
      <c r="B201" s="87" t="s">
        <v>807</v>
      </c>
      <c r="C201" s="84" t="s">
        <v>808</v>
      </c>
      <c r="D201" s="97" t="s">
        <v>143</v>
      </c>
      <c r="E201" s="97" t="s">
        <v>353</v>
      </c>
      <c r="F201" s="84"/>
      <c r="G201" s="97" t="s">
        <v>809</v>
      </c>
      <c r="H201" s="84" t="s">
        <v>458</v>
      </c>
      <c r="I201" s="84" t="s">
        <v>183</v>
      </c>
      <c r="J201" s="84"/>
      <c r="K201" s="94">
        <v>4.21</v>
      </c>
      <c r="L201" s="97" t="s">
        <v>187</v>
      </c>
      <c r="M201" s="98">
        <v>4.2000000000000003E-2</v>
      </c>
      <c r="N201" s="98">
        <v>3.6900000000000002E-2</v>
      </c>
      <c r="O201" s="94">
        <v>43151329</v>
      </c>
      <c r="P201" s="96">
        <v>103.36</v>
      </c>
      <c r="Q201" s="94">
        <v>44601.212350000002</v>
      </c>
      <c r="R201" s="95">
        <v>3.0822377857142858E-2</v>
      </c>
      <c r="S201" s="95">
        <v>1.1808512524933906E-2</v>
      </c>
      <c r="T201" s="95">
        <v>2.2399624483515706E-3</v>
      </c>
    </row>
    <row r="202" spans="2:20">
      <c r="B202" s="87" t="s">
        <v>810</v>
      </c>
      <c r="C202" s="84" t="s">
        <v>811</v>
      </c>
      <c r="D202" s="97" t="s">
        <v>143</v>
      </c>
      <c r="E202" s="97" t="s">
        <v>353</v>
      </c>
      <c r="F202" s="84" t="s">
        <v>812</v>
      </c>
      <c r="G202" s="97" t="s">
        <v>518</v>
      </c>
      <c r="H202" s="84" t="s">
        <v>458</v>
      </c>
      <c r="I202" s="84" t="s">
        <v>185</v>
      </c>
      <c r="J202" s="84"/>
      <c r="K202" s="94">
        <v>3.0499999999999994</v>
      </c>
      <c r="L202" s="97" t="s">
        <v>187</v>
      </c>
      <c r="M202" s="98">
        <v>2.3E-2</v>
      </c>
      <c r="N202" s="98">
        <v>1.5699999999999995E-2</v>
      </c>
      <c r="O202" s="94">
        <v>35123526</v>
      </c>
      <c r="P202" s="96">
        <v>102.28</v>
      </c>
      <c r="Q202" s="94">
        <v>35924.342200000006</v>
      </c>
      <c r="R202" s="95">
        <v>1.126805362310797E-2</v>
      </c>
      <c r="S202" s="95">
        <v>9.5112447054079164E-3</v>
      </c>
      <c r="T202" s="95">
        <v>1.8041926053100137E-3</v>
      </c>
    </row>
    <row r="203" spans="2:20">
      <c r="B203" s="87" t="s">
        <v>813</v>
      </c>
      <c r="C203" s="84" t="s">
        <v>814</v>
      </c>
      <c r="D203" s="97" t="s">
        <v>143</v>
      </c>
      <c r="E203" s="97" t="s">
        <v>353</v>
      </c>
      <c r="F203" s="84" t="s">
        <v>812</v>
      </c>
      <c r="G203" s="97" t="s">
        <v>518</v>
      </c>
      <c r="H203" s="84" t="s">
        <v>458</v>
      </c>
      <c r="I203" s="84" t="s">
        <v>185</v>
      </c>
      <c r="J203" s="84"/>
      <c r="K203" s="94">
        <v>7.61</v>
      </c>
      <c r="L203" s="97" t="s">
        <v>187</v>
      </c>
      <c r="M203" s="98">
        <v>1.7500000000000002E-2</v>
      </c>
      <c r="N203" s="98">
        <v>2.12E-2</v>
      </c>
      <c r="O203" s="94">
        <v>27973314</v>
      </c>
      <c r="P203" s="96">
        <v>97.5</v>
      </c>
      <c r="Q203" s="94">
        <v>27273.982079999998</v>
      </c>
      <c r="R203" s="95">
        <v>1.9364081910676879E-2</v>
      </c>
      <c r="S203" s="95">
        <v>7.2209956193377521E-3</v>
      </c>
      <c r="T203" s="95">
        <v>1.3697541492101088E-3</v>
      </c>
    </row>
    <row r="204" spans="2:20">
      <c r="B204" s="87" t="s">
        <v>815</v>
      </c>
      <c r="C204" s="84" t="s">
        <v>816</v>
      </c>
      <c r="D204" s="97" t="s">
        <v>143</v>
      </c>
      <c r="E204" s="97" t="s">
        <v>353</v>
      </c>
      <c r="F204" s="84" t="s">
        <v>559</v>
      </c>
      <c r="G204" s="97" t="s">
        <v>398</v>
      </c>
      <c r="H204" s="84" t="s">
        <v>553</v>
      </c>
      <c r="I204" s="84" t="s">
        <v>185</v>
      </c>
      <c r="J204" s="84"/>
      <c r="K204" s="94">
        <v>5.2299999999999995</v>
      </c>
      <c r="L204" s="97" t="s">
        <v>187</v>
      </c>
      <c r="M204" s="98">
        <v>3.5000000000000003E-2</v>
      </c>
      <c r="N204" s="98">
        <v>2.41E-2</v>
      </c>
      <c r="O204" s="94">
        <v>4520100</v>
      </c>
      <c r="P204" s="96">
        <v>106.73</v>
      </c>
      <c r="Q204" s="94">
        <v>4824.3025299999999</v>
      </c>
      <c r="R204" s="95">
        <v>4.2351684543148339E-2</v>
      </c>
      <c r="S204" s="95">
        <v>1.277271039238361E-3</v>
      </c>
      <c r="T204" s="95">
        <v>2.4228616078610866E-4</v>
      </c>
    </row>
    <row r="205" spans="2:20">
      <c r="B205" s="87" t="s">
        <v>817</v>
      </c>
      <c r="C205" s="84" t="s">
        <v>818</v>
      </c>
      <c r="D205" s="97" t="s">
        <v>143</v>
      </c>
      <c r="E205" s="97" t="s">
        <v>353</v>
      </c>
      <c r="F205" s="84" t="s">
        <v>819</v>
      </c>
      <c r="G205" s="97" t="s">
        <v>418</v>
      </c>
      <c r="H205" s="84" t="s">
        <v>553</v>
      </c>
      <c r="I205" s="84" t="s">
        <v>183</v>
      </c>
      <c r="J205" s="84"/>
      <c r="K205" s="94">
        <v>2.08</v>
      </c>
      <c r="L205" s="97" t="s">
        <v>187</v>
      </c>
      <c r="M205" s="98">
        <v>6.9000000000000006E-2</v>
      </c>
      <c r="N205" s="98">
        <v>2.0099999999999996E-2</v>
      </c>
      <c r="O205" s="94">
        <v>0.36</v>
      </c>
      <c r="P205" s="96">
        <v>110.43</v>
      </c>
      <c r="Q205" s="94">
        <v>4.0000000000000002E-4</v>
      </c>
      <c r="R205" s="95">
        <v>7.9936051159072737E-10</v>
      </c>
      <c r="S205" s="95">
        <v>1.0590306319271077E-10</v>
      </c>
      <c r="T205" s="95">
        <v>2.0088803243946535E-11</v>
      </c>
    </row>
    <row r="206" spans="2:20">
      <c r="B206" s="87" t="s">
        <v>820</v>
      </c>
      <c r="C206" s="84" t="s">
        <v>821</v>
      </c>
      <c r="D206" s="97" t="s">
        <v>143</v>
      </c>
      <c r="E206" s="97" t="s">
        <v>353</v>
      </c>
      <c r="F206" s="84" t="s">
        <v>822</v>
      </c>
      <c r="G206" s="97" t="s">
        <v>453</v>
      </c>
      <c r="H206" s="84" t="s">
        <v>553</v>
      </c>
      <c r="I206" s="84" t="s">
        <v>183</v>
      </c>
      <c r="J206" s="84"/>
      <c r="K206" s="94">
        <v>2.3000000000000003</v>
      </c>
      <c r="L206" s="97" t="s">
        <v>187</v>
      </c>
      <c r="M206" s="98">
        <v>5.5500000000000001E-2</v>
      </c>
      <c r="N206" s="98">
        <v>1.5900000000000004E-2</v>
      </c>
      <c r="O206" s="94">
        <v>177970.8</v>
      </c>
      <c r="P206" s="96">
        <v>109.8</v>
      </c>
      <c r="Q206" s="94">
        <v>195.41192999999998</v>
      </c>
      <c r="R206" s="95">
        <v>3.7077249999999998E-3</v>
      </c>
      <c r="S206" s="95">
        <v>5.1736804928498929E-5</v>
      </c>
      <c r="T206" s="95">
        <v>9.813979533224632E-6</v>
      </c>
    </row>
    <row r="207" spans="2:20">
      <c r="B207" s="87" t="s">
        <v>823</v>
      </c>
      <c r="C207" s="84" t="s">
        <v>824</v>
      </c>
      <c r="D207" s="97" t="s">
        <v>143</v>
      </c>
      <c r="E207" s="97" t="s">
        <v>353</v>
      </c>
      <c r="F207" s="84" t="s">
        <v>571</v>
      </c>
      <c r="G207" s="97" t="s">
        <v>355</v>
      </c>
      <c r="H207" s="84" t="s">
        <v>553</v>
      </c>
      <c r="I207" s="84" t="s">
        <v>185</v>
      </c>
      <c r="J207" s="84"/>
      <c r="K207" s="94">
        <v>0.67</v>
      </c>
      <c r="L207" s="97" t="s">
        <v>187</v>
      </c>
      <c r="M207" s="98">
        <v>1.0200000000000001E-2</v>
      </c>
      <c r="N207" s="98">
        <v>6.4999999999999988E-3</v>
      </c>
      <c r="O207" s="94">
        <v>2894755.25</v>
      </c>
      <c r="P207" s="96">
        <v>100.35</v>
      </c>
      <c r="Q207" s="94">
        <v>2904.8869900000004</v>
      </c>
      <c r="R207" s="95">
        <v>2.7569097619047619E-2</v>
      </c>
      <c r="S207" s="95">
        <v>7.6909107617413347E-4</v>
      </c>
      <c r="T207" s="95">
        <v>1.4588925797002521E-4</v>
      </c>
    </row>
    <row r="208" spans="2:20">
      <c r="B208" s="87" t="s">
        <v>825</v>
      </c>
      <c r="C208" s="84" t="s">
        <v>826</v>
      </c>
      <c r="D208" s="97" t="s">
        <v>143</v>
      </c>
      <c r="E208" s="97" t="s">
        <v>353</v>
      </c>
      <c r="F208" s="84" t="s">
        <v>556</v>
      </c>
      <c r="G208" s="97" t="s">
        <v>355</v>
      </c>
      <c r="H208" s="84" t="s">
        <v>553</v>
      </c>
      <c r="I208" s="84" t="s">
        <v>183</v>
      </c>
      <c r="J208" s="84"/>
      <c r="K208" s="94">
        <v>3.5700000000000003</v>
      </c>
      <c r="L208" s="97" t="s">
        <v>187</v>
      </c>
      <c r="M208" s="98">
        <v>1.47E-2</v>
      </c>
      <c r="N208" s="98">
        <v>1.4200000000000001E-2</v>
      </c>
      <c r="O208" s="94">
        <v>14060000</v>
      </c>
      <c r="P208" s="96">
        <v>100.47</v>
      </c>
      <c r="Q208" s="94">
        <v>14126.082</v>
      </c>
      <c r="R208" s="95">
        <v>2.7319006722885012E-2</v>
      </c>
      <c r="S208" s="95">
        <v>3.7399883867785351E-3</v>
      </c>
      <c r="T208" s="95">
        <v>7.0944020476463687E-4</v>
      </c>
    </row>
    <row r="209" spans="2:20">
      <c r="B209" s="87" t="s">
        <v>827</v>
      </c>
      <c r="C209" s="84" t="s">
        <v>828</v>
      </c>
      <c r="D209" s="97" t="s">
        <v>143</v>
      </c>
      <c r="E209" s="97" t="s">
        <v>353</v>
      </c>
      <c r="F209" s="84" t="s">
        <v>829</v>
      </c>
      <c r="G209" s="97" t="s">
        <v>398</v>
      </c>
      <c r="H209" s="84" t="s">
        <v>553</v>
      </c>
      <c r="I209" s="84" t="s">
        <v>185</v>
      </c>
      <c r="J209" s="84"/>
      <c r="K209" s="94">
        <v>4.4300000000000006</v>
      </c>
      <c r="L209" s="97" t="s">
        <v>187</v>
      </c>
      <c r="M209" s="98">
        <v>6.0499999999999998E-2</v>
      </c>
      <c r="N209" s="98">
        <v>4.2299999999999997E-2</v>
      </c>
      <c r="O209" s="94">
        <v>13804889</v>
      </c>
      <c r="P209" s="96">
        <v>110.48</v>
      </c>
      <c r="Q209" s="94">
        <v>15251.6409</v>
      </c>
      <c r="R209" s="95">
        <v>2.3081779209010077E-2</v>
      </c>
      <c r="S209" s="95">
        <v>4.0379887250630801E-3</v>
      </c>
      <c r="T209" s="95">
        <v>7.6596803296856907E-4</v>
      </c>
    </row>
    <row r="210" spans="2:20">
      <c r="B210" s="87" t="s">
        <v>830</v>
      </c>
      <c r="C210" s="84" t="s">
        <v>831</v>
      </c>
      <c r="D210" s="97" t="s">
        <v>143</v>
      </c>
      <c r="E210" s="97" t="s">
        <v>353</v>
      </c>
      <c r="F210" s="84" t="s">
        <v>576</v>
      </c>
      <c r="G210" s="97" t="s">
        <v>398</v>
      </c>
      <c r="H210" s="84" t="s">
        <v>553</v>
      </c>
      <c r="I210" s="84" t="s">
        <v>183</v>
      </c>
      <c r="J210" s="84"/>
      <c r="K210" s="94">
        <v>4.4700000000000006</v>
      </c>
      <c r="L210" s="97" t="s">
        <v>187</v>
      </c>
      <c r="M210" s="98">
        <v>7.0499999999999993E-2</v>
      </c>
      <c r="N210" s="98">
        <v>3.1099999999999999E-2</v>
      </c>
      <c r="O210" s="94">
        <v>9119.7000000000007</v>
      </c>
      <c r="P210" s="96">
        <v>120.22</v>
      </c>
      <c r="Q210" s="94">
        <v>10.963709999999999</v>
      </c>
      <c r="R210" s="95">
        <v>1.3635289169591051E-5</v>
      </c>
      <c r="S210" s="95">
        <v>2.9027261823913869E-6</v>
      </c>
      <c r="T210" s="95">
        <v>5.5061953253422261E-7</v>
      </c>
    </row>
    <row r="211" spans="2:20">
      <c r="B211" s="87" t="s">
        <v>832</v>
      </c>
      <c r="C211" s="84" t="s">
        <v>833</v>
      </c>
      <c r="D211" s="97" t="s">
        <v>143</v>
      </c>
      <c r="E211" s="97" t="s">
        <v>353</v>
      </c>
      <c r="F211" s="84" t="s">
        <v>579</v>
      </c>
      <c r="G211" s="97" t="s">
        <v>418</v>
      </c>
      <c r="H211" s="84" t="s">
        <v>553</v>
      </c>
      <c r="I211" s="84" t="s">
        <v>185</v>
      </c>
      <c r="J211" s="84"/>
      <c r="K211" s="94">
        <v>0.7599999999999999</v>
      </c>
      <c r="L211" s="97" t="s">
        <v>187</v>
      </c>
      <c r="M211" s="98">
        <v>6.25E-2</v>
      </c>
      <c r="N211" s="98">
        <v>1.09E-2</v>
      </c>
      <c r="O211" s="94">
        <v>931870.21</v>
      </c>
      <c r="P211" s="96">
        <v>105.37</v>
      </c>
      <c r="Q211" s="94">
        <v>981.91168000000005</v>
      </c>
      <c r="R211" s="95">
        <v>5.6948680057716111E-3</v>
      </c>
      <c r="S211" s="95">
        <v>2.5996863674175201E-4</v>
      </c>
      <c r="T211" s="95">
        <v>4.9313576356132478E-5</v>
      </c>
    </row>
    <row r="212" spans="2:20">
      <c r="B212" s="87" t="s">
        <v>834</v>
      </c>
      <c r="C212" s="84" t="s">
        <v>835</v>
      </c>
      <c r="D212" s="97" t="s">
        <v>143</v>
      </c>
      <c r="E212" s="97" t="s">
        <v>353</v>
      </c>
      <c r="F212" s="84" t="s">
        <v>579</v>
      </c>
      <c r="G212" s="97" t="s">
        <v>418</v>
      </c>
      <c r="H212" s="84" t="s">
        <v>553</v>
      </c>
      <c r="I212" s="84" t="s">
        <v>185</v>
      </c>
      <c r="J212" s="84"/>
      <c r="K212" s="94">
        <v>5.33</v>
      </c>
      <c r="L212" s="97" t="s">
        <v>187</v>
      </c>
      <c r="M212" s="98">
        <v>4.1399999999999999E-2</v>
      </c>
      <c r="N212" s="98">
        <v>3.570000000000001E-2</v>
      </c>
      <c r="O212" s="94">
        <v>2337000</v>
      </c>
      <c r="P212" s="96">
        <v>104.19</v>
      </c>
      <c r="Q212" s="94">
        <v>2434.9202999999998</v>
      </c>
      <c r="R212" s="95">
        <v>4.1903911254594977E-3</v>
      </c>
      <c r="S212" s="95">
        <v>6.4466379600028561E-4</v>
      </c>
      <c r="T212" s="95">
        <v>1.2228658705347816E-4</v>
      </c>
    </row>
    <row r="213" spans="2:20">
      <c r="B213" s="87" t="s">
        <v>836</v>
      </c>
      <c r="C213" s="84" t="s">
        <v>837</v>
      </c>
      <c r="D213" s="97" t="s">
        <v>143</v>
      </c>
      <c r="E213" s="97" t="s">
        <v>353</v>
      </c>
      <c r="F213" s="84" t="s">
        <v>590</v>
      </c>
      <c r="G213" s="97" t="s">
        <v>418</v>
      </c>
      <c r="H213" s="84" t="s">
        <v>553</v>
      </c>
      <c r="I213" s="84" t="s">
        <v>185</v>
      </c>
      <c r="J213" s="84"/>
      <c r="K213" s="94">
        <v>3.64</v>
      </c>
      <c r="L213" s="97" t="s">
        <v>187</v>
      </c>
      <c r="M213" s="98">
        <v>1.3100000000000001E-2</v>
      </c>
      <c r="N213" s="98">
        <v>1.8400000000000003E-2</v>
      </c>
      <c r="O213" s="94">
        <v>15719896</v>
      </c>
      <c r="P213" s="96">
        <v>98.15</v>
      </c>
      <c r="Q213" s="94">
        <v>15429.07792</v>
      </c>
      <c r="R213" s="95">
        <v>2.8783532487887765E-2</v>
      </c>
      <c r="S213" s="95">
        <v>4.0849665349175458E-3</v>
      </c>
      <c r="T213" s="95">
        <v>7.7487927642599951E-4</v>
      </c>
    </row>
    <row r="214" spans="2:20">
      <c r="B214" s="87" t="s">
        <v>838</v>
      </c>
      <c r="C214" s="84" t="s">
        <v>839</v>
      </c>
      <c r="D214" s="97" t="s">
        <v>143</v>
      </c>
      <c r="E214" s="97" t="s">
        <v>353</v>
      </c>
      <c r="F214" s="84" t="s">
        <v>590</v>
      </c>
      <c r="G214" s="97" t="s">
        <v>418</v>
      </c>
      <c r="H214" s="84" t="s">
        <v>553</v>
      </c>
      <c r="I214" s="84" t="s">
        <v>185</v>
      </c>
      <c r="J214" s="84"/>
      <c r="K214" s="94">
        <v>1.2100000000000002</v>
      </c>
      <c r="L214" s="97" t="s">
        <v>187</v>
      </c>
      <c r="M214" s="98">
        <v>5.5E-2</v>
      </c>
      <c r="N214" s="98">
        <v>1.0500000000000001E-2</v>
      </c>
      <c r="O214" s="94">
        <v>13742</v>
      </c>
      <c r="P214" s="96">
        <v>106.88</v>
      </c>
      <c r="Q214" s="94">
        <v>14.68746</v>
      </c>
      <c r="R214" s="95">
        <v>5.3540740911593646E-5</v>
      </c>
      <c r="S214" s="95">
        <v>3.8886175113010288E-6</v>
      </c>
      <c r="T214" s="95">
        <v>7.3763373523333737E-7</v>
      </c>
    </row>
    <row r="215" spans="2:20">
      <c r="B215" s="87" t="s">
        <v>840</v>
      </c>
      <c r="C215" s="84" t="s">
        <v>841</v>
      </c>
      <c r="D215" s="97" t="s">
        <v>143</v>
      </c>
      <c r="E215" s="97" t="s">
        <v>353</v>
      </c>
      <c r="F215" s="84" t="s">
        <v>568</v>
      </c>
      <c r="G215" s="97" t="s">
        <v>518</v>
      </c>
      <c r="H215" s="84" t="s">
        <v>553</v>
      </c>
      <c r="I215" s="84" t="s">
        <v>183</v>
      </c>
      <c r="J215" s="84"/>
      <c r="K215" s="94">
        <v>1</v>
      </c>
      <c r="L215" s="97" t="s">
        <v>187</v>
      </c>
      <c r="M215" s="98">
        <v>8.5000000000000006E-2</v>
      </c>
      <c r="N215" s="98">
        <v>1.0200000000000001E-2</v>
      </c>
      <c r="O215" s="94">
        <v>998614</v>
      </c>
      <c r="P215" s="96">
        <v>111.61</v>
      </c>
      <c r="Q215" s="94">
        <v>1114.5530900000001</v>
      </c>
      <c r="R215" s="95">
        <v>1.8295857876763802E-3</v>
      </c>
      <c r="S215" s="95">
        <v>2.9508646580475264E-4</v>
      </c>
      <c r="T215" s="95">
        <v>5.5975094324856586E-5</v>
      </c>
    </row>
    <row r="216" spans="2:20">
      <c r="B216" s="87" t="s">
        <v>842</v>
      </c>
      <c r="C216" s="84" t="s">
        <v>843</v>
      </c>
      <c r="D216" s="97" t="s">
        <v>143</v>
      </c>
      <c r="E216" s="97" t="s">
        <v>353</v>
      </c>
      <c r="F216" s="84"/>
      <c r="G216" s="97" t="s">
        <v>398</v>
      </c>
      <c r="H216" s="84" t="s">
        <v>553</v>
      </c>
      <c r="I216" s="84" t="s">
        <v>185</v>
      </c>
      <c r="J216" s="84"/>
      <c r="K216" s="94">
        <v>3.8800000000000008</v>
      </c>
      <c r="L216" s="97" t="s">
        <v>187</v>
      </c>
      <c r="M216" s="98">
        <v>5.0999999999999997E-2</v>
      </c>
      <c r="N216" s="98">
        <v>4.2000000000000003E-2</v>
      </c>
      <c r="O216" s="94">
        <v>35670315</v>
      </c>
      <c r="P216" s="96">
        <v>103.65</v>
      </c>
      <c r="Q216" s="94">
        <v>36972.280299999999</v>
      </c>
      <c r="R216" s="95">
        <v>4.2113713105076743E-2</v>
      </c>
      <c r="S216" s="95">
        <v>9.7886943424737877E-3</v>
      </c>
      <c r="T216" s="95">
        <v>1.8568221610668512E-3</v>
      </c>
    </row>
    <row r="217" spans="2:20">
      <c r="B217" s="87" t="s">
        <v>844</v>
      </c>
      <c r="C217" s="84" t="s">
        <v>845</v>
      </c>
      <c r="D217" s="97" t="s">
        <v>143</v>
      </c>
      <c r="E217" s="97" t="s">
        <v>353</v>
      </c>
      <c r="F217" s="84" t="s">
        <v>846</v>
      </c>
      <c r="G217" s="97" t="s">
        <v>398</v>
      </c>
      <c r="H217" s="84" t="s">
        <v>553</v>
      </c>
      <c r="I217" s="84" t="s">
        <v>185</v>
      </c>
      <c r="J217" s="84"/>
      <c r="K217" s="94">
        <v>4.6100000000000012</v>
      </c>
      <c r="L217" s="97" t="s">
        <v>187</v>
      </c>
      <c r="M217" s="98">
        <v>3.3500000000000002E-2</v>
      </c>
      <c r="N217" s="98">
        <v>2.3700000000000002E-2</v>
      </c>
      <c r="O217" s="94">
        <v>10231000</v>
      </c>
      <c r="P217" s="96">
        <v>104.58</v>
      </c>
      <c r="Q217" s="94">
        <v>10926.820119999998</v>
      </c>
      <c r="R217" s="95">
        <v>2.6758135848997389E-2</v>
      </c>
      <c r="S217" s="95">
        <v>2.8929593041593584E-3</v>
      </c>
      <c r="T217" s="95">
        <v>5.4876684868169058E-4</v>
      </c>
    </row>
    <row r="218" spans="2:20">
      <c r="B218" s="87" t="s">
        <v>847</v>
      </c>
      <c r="C218" s="84" t="s">
        <v>848</v>
      </c>
      <c r="D218" s="97" t="s">
        <v>143</v>
      </c>
      <c r="E218" s="97" t="s">
        <v>353</v>
      </c>
      <c r="F218" s="84" t="s">
        <v>849</v>
      </c>
      <c r="G218" s="97" t="s">
        <v>850</v>
      </c>
      <c r="H218" s="84" t="s">
        <v>347</v>
      </c>
      <c r="I218" s="84" t="s">
        <v>185</v>
      </c>
      <c r="J218" s="84"/>
      <c r="K218" s="94">
        <v>1.68</v>
      </c>
      <c r="L218" s="97" t="s">
        <v>187</v>
      </c>
      <c r="M218" s="98">
        <v>6.3E-2</v>
      </c>
      <c r="N218" s="98">
        <v>1.3100000000000001E-2</v>
      </c>
      <c r="O218" s="94">
        <v>5250000</v>
      </c>
      <c r="P218" s="96">
        <v>110.16</v>
      </c>
      <c r="Q218" s="94">
        <v>5783.4</v>
      </c>
      <c r="R218" s="95">
        <v>1.8666666666666668E-2</v>
      </c>
      <c r="S218" s="95">
        <v>1.5311994391718085E-3</v>
      </c>
      <c r="T218" s="95">
        <v>2.9045396170260094E-4</v>
      </c>
    </row>
    <row r="219" spans="2:20">
      <c r="B219" s="87" t="s">
        <v>851</v>
      </c>
      <c r="C219" s="84" t="s">
        <v>852</v>
      </c>
      <c r="D219" s="97" t="s">
        <v>143</v>
      </c>
      <c r="E219" s="97" t="s">
        <v>353</v>
      </c>
      <c r="F219" s="84" t="s">
        <v>849</v>
      </c>
      <c r="G219" s="97" t="s">
        <v>850</v>
      </c>
      <c r="H219" s="84" t="s">
        <v>347</v>
      </c>
      <c r="I219" s="84" t="s">
        <v>185</v>
      </c>
      <c r="J219" s="84"/>
      <c r="K219" s="94">
        <v>5.4599999999999991</v>
      </c>
      <c r="L219" s="97" t="s">
        <v>187</v>
      </c>
      <c r="M219" s="98">
        <v>4.7500000000000001E-2</v>
      </c>
      <c r="N219" s="98">
        <v>0.03</v>
      </c>
      <c r="O219" s="94">
        <v>10161237</v>
      </c>
      <c r="P219" s="96">
        <v>111.15</v>
      </c>
      <c r="Q219" s="94">
        <v>11294.215380000001</v>
      </c>
      <c r="R219" s="95">
        <v>2.0242314434838041E-2</v>
      </c>
      <c r="S219" s="95">
        <v>2.9902300127505649E-3</v>
      </c>
      <c r="T219" s="95">
        <v>5.6721817640893713E-4</v>
      </c>
    </row>
    <row r="220" spans="2:20">
      <c r="B220" s="87" t="s">
        <v>853</v>
      </c>
      <c r="C220" s="84" t="s">
        <v>854</v>
      </c>
      <c r="D220" s="97" t="s">
        <v>143</v>
      </c>
      <c r="E220" s="97" t="s">
        <v>353</v>
      </c>
      <c r="F220" s="84" t="s">
        <v>612</v>
      </c>
      <c r="G220" s="97" t="s">
        <v>613</v>
      </c>
      <c r="H220" s="84" t="s">
        <v>347</v>
      </c>
      <c r="I220" s="84" t="s">
        <v>185</v>
      </c>
      <c r="J220" s="84"/>
      <c r="K220" s="94">
        <v>3.45</v>
      </c>
      <c r="L220" s="97" t="s">
        <v>187</v>
      </c>
      <c r="M220" s="98">
        <v>3.4000000000000002E-2</v>
      </c>
      <c r="N220" s="98">
        <v>3.0899999999999997E-2</v>
      </c>
      <c r="O220" s="94">
        <v>8225806.1500000004</v>
      </c>
      <c r="P220" s="96">
        <v>101.65</v>
      </c>
      <c r="Q220" s="94">
        <v>8361.5316800000001</v>
      </c>
      <c r="R220" s="95">
        <v>1.825413792235156E-2</v>
      </c>
      <c r="S220" s="95">
        <v>2.2137795447372327E-3</v>
      </c>
      <c r="T220" s="95">
        <v>4.1993291184386428E-4</v>
      </c>
    </row>
    <row r="221" spans="2:20">
      <c r="B221" s="87" t="s">
        <v>855</v>
      </c>
      <c r="C221" s="84" t="s">
        <v>856</v>
      </c>
      <c r="D221" s="97" t="s">
        <v>143</v>
      </c>
      <c r="E221" s="97" t="s">
        <v>353</v>
      </c>
      <c r="F221" s="84" t="s">
        <v>641</v>
      </c>
      <c r="G221" s="97" t="s">
        <v>398</v>
      </c>
      <c r="H221" s="84" t="s">
        <v>636</v>
      </c>
      <c r="I221" s="84" t="s">
        <v>183</v>
      </c>
      <c r="J221" s="84"/>
      <c r="K221" s="94">
        <v>2.9899999999999998</v>
      </c>
      <c r="L221" s="97" t="s">
        <v>187</v>
      </c>
      <c r="M221" s="98">
        <v>0.05</v>
      </c>
      <c r="N221" s="98">
        <v>2.3900000000000001E-2</v>
      </c>
      <c r="O221" s="94">
        <v>7956683</v>
      </c>
      <c r="P221" s="96">
        <v>109.23</v>
      </c>
      <c r="Q221" s="94">
        <v>8691.0848399999995</v>
      </c>
      <c r="R221" s="95">
        <v>3.1826732000000003E-2</v>
      </c>
      <c r="S221" s="95">
        <v>2.3010312675593261E-3</v>
      </c>
      <c r="T221" s="95">
        <v>4.3648373331801632E-4</v>
      </c>
    </row>
    <row r="222" spans="2:20">
      <c r="B222" s="87" t="s">
        <v>857</v>
      </c>
      <c r="C222" s="84" t="s">
        <v>858</v>
      </c>
      <c r="D222" s="97" t="s">
        <v>143</v>
      </c>
      <c r="E222" s="97" t="s">
        <v>353</v>
      </c>
      <c r="F222" s="84" t="s">
        <v>641</v>
      </c>
      <c r="G222" s="97" t="s">
        <v>398</v>
      </c>
      <c r="H222" s="84" t="s">
        <v>636</v>
      </c>
      <c r="I222" s="84" t="s">
        <v>183</v>
      </c>
      <c r="J222" s="84"/>
      <c r="K222" s="94">
        <v>4.21</v>
      </c>
      <c r="L222" s="97" t="s">
        <v>187</v>
      </c>
      <c r="M222" s="98">
        <v>4.6500000000000007E-2</v>
      </c>
      <c r="N222" s="98">
        <v>3.7300000000000007E-2</v>
      </c>
      <c r="O222" s="94">
        <v>6200040</v>
      </c>
      <c r="P222" s="96">
        <v>105.21</v>
      </c>
      <c r="Q222" s="94">
        <v>6523.0618700000005</v>
      </c>
      <c r="R222" s="95">
        <v>3.1964752385612034E-2</v>
      </c>
      <c r="S222" s="95">
        <v>1.7270305835714302E-3</v>
      </c>
      <c r="T222" s="95">
        <v>3.2760126613629986E-4</v>
      </c>
    </row>
    <row r="223" spans="2:20">
      <c r="B223" s="87" t="s">
        <v>859</v>
      </c>
      <c r="C223" s="84" t="s">
        <v>860</v>
      </c>
      <c r="D223" s="97" t="s">
        <v>143</v>
      </c>
      <c r="E223" s="97" t="s">
        <v>353</v>
      </c>
      <c r="F223" s="84" t="s">
        <v>646</v>
      </c>
      <c r="G223" s="97" t="s">
        <v>613</v>
      </c>
      <c r="H223" s="84" t="s">
        <v>636</v>
      </c>
      <c r="I223" s="84" t="s">
        <v>183</v>
      </c>
      <c r="J223" s="84"/>
      <c r="K223" s="94">
        <v>2.73</v>
      </c>
      <c r="L223" s="97" t="s">
        <v>187</v>
      </c>
      <c r="M223" s="98">
        <v>3.3000000000000002E-2</v>
      </c>
      <c r="N223" s="98">
        <v>2.4300000000000002E-2</v>
      </c>
      <c r="O223" s="94">
        <v>8554030.6600000001</v>
      </c>
      <c r="P223" s="96">
        <v>102.86</v>
      </c>
      <c r="Q223" s="94">
        <v>8798.675650000001</v>
      </c>
      <c r="R223" s="95">
        <v>1.6651650697679276E-2</v>
      </c>
      <c r="S223" s="95">
        <v>2.3295167584352888E-3</v>
      </c>
      <c r="T223" s="95">
        <v>4.4188715985038349E-4</v>
      </c>
    </row>
    <row r="224" spans="2:20">
      <c r="B224" s="87" t="s">
        <v>861</v>
      </c>
      <c r="C224" s="84" t="s">
        <v>862</v>
      </c>
      <c r="D224" s="97" t="s">
        <v>143</v>
      </c>
      <c r="E224" s="97" t="s">
        <v>353</v>
      </c>
      <c r="F224" s="84" t="s">
        <v>863</v>
      </c>
      <c r="G224" s="97" t="s">
        <v>398</v>
      </c>
      <c r="H224" s="84" t="s">
        <v>636</v>
      </c>
      <c r="I224" s="84" t="s">
        <v>183</v>
      </c>
      <c r="J224" s="84"/>
      <c r="K224" s="94">
        <v>0.66</v>
      </c>
      <c r="L224" s="97" t="s">
        <v>187</v>
      </c>
      <c r="M224" s="98">
        <v>5.57E-2</v>
      </c>
      <c r="N224" s="98">
        <v>1.32E-2</v>
      </c>
      <c r="O224" s="94">
        <v>152019.75</v>
      </c>
      <c r="P224" s="96">
        <v>103.3</v>
      </c>
      <c r="Q224" s="94">
        <v>157.03639999999999</v>
      </c>
      <c r="R224" s="95">
        <v>3.590842415567114E-3</v>
      </c>
      <c r="S224" s="95">
        <v>4.1576589481889506E-5</v>
      </c>
      <c r="T224" s="95">
        <v>7.8866833543442128E-6</v>
      </c>
    </row>
    <row r="225" spans="2:20">
      <c r="B225" s="87" t="s">
        <v>864</v>
      </c>
      <c r="C225" s="84" t="s">
        <v>865</v>
      </c>
      <c r="D225" s="97" t="s">
        <v>143</v>
      </c>
      <c r="E225" s="97" t="s">
        <v>353</v>
      </c>
      <c r="F225" s="84" t="s">
        <v>654</v>
      </c>
      <c r="G225" s="97" t="s">
        <v>398</v>
      </c>
      <c r="H225" s="84" t="s">
        <v>636</v>
      </c>
      <c r="I225" s="84" t="s">
        <v>185</v>
      </c>
      <c r="J225" s="84"/>
      <c r="K225" s="94">
        <v>5.76</v>
      </c>
      <c r="L225" s="97" t="s">
        <v>187</v>
      </c>
      <c r="M225" s="98">
        <v>6.9000000000000006E-2</v>
      </c>
      <c r="N225" s="98">
        <v>7.3299999999999976E-2</v>
      </c>
      <c r="O225" s="94">
        <v>7415500</v>
      </c>
      <c r="P225" s="96">
        <v>100.86</v>
      </c>
      <c r="Q225" s="94">
        <v>7479.2730799999999</v>
      </c>
      <c r="R225" s="95">
        <v>2.054377065666374E-2</v>
      </c>
      <c r="S225" s="95">
        <v>1.9801948240669512E-3</v>
      </c>
      <c r="T225" s="95">
        <v>3.7562411327966497E-4</v>
      </c>
    </row>
    <row r="226" spans="2:20">
      <c r="B226" s="87" t="s">
        <v>866</v>
      </c>
      <c r="C226" s="84" t="s">
        <v>867</v>
      </c>
      <c r="D226" s="97" t="s">
        <v>143</v>
      </c>
      <c r="E226" s="97" t="s">
        <v>353</v>
      </c>
      <c r="F226" s="84" t="s">
        <v>868</v>
      </c>
      <c r="G226" s="97" t="s">
        <v>613</v>
      </c>
      <c r="H226" s="84" t="s">
        <v>636</v>
      </c>
      <c r="I226" s="84" t="s">
        <v>183</v>
      </c>
      <c r="J226" s="84"/>
      <c r="K226" s="94">
        <v>0.41000000000000003</v>
      </c>
      <c r="L226" s="97" t="s">
        <v>187</v>
      </c>
      <c r="M226" s="98">
        <v>6.6500000000000004E-2</v>
      </c>
      <c r="N226" s="98">
        <v>1.3499999999999998E-2</v>
      </c>
      <c r="O226" s="94">
        <v>2757901.5</v>
      </c>
      <c r="P226" s="96">
        <v>102.75</v>
      </c>
      <c r="Q226" s="94">
        <v>2833.7439100000001</v>
      </c>
      <c r="R226" s="95">
        <v>2.542430513943305E-2</v>
      </c>
      <c r="S226" s="95">
        <v>7.5025540093172328E-4</v>
      </c>
      <c r="T226" s="95">
        <v>1.4231630962930434E-4</v>
      </c>
    </row>
    <row r="227" spans="2:20">
      <c r="B227" s="87" t="s">
        <v>869</v>
      </c>
      <c r="C227" s="84" t="s">
        <v>870</v>
      </c>
      <c r="D227" s="97" t="s">
        <v>143</v>
      </c>
      <c r="E227" s="97" t="s">
        <v>353</v>
      </c>
      <c r="F227" s="84" t="s">
        <v>868</v>
      </c>
      <c r="G227" s="97" t="s">
        <v>613</v>
      </c>
      <c r="H227" s="84" t="s">
        <v>636</v>
      </c>
      <c r="I227" s="84" t="s">
        <v>183</v>
      </c>
      <c r="J227" s="84"/>
      <c r="K227" s="94">
        <v>0.91</v>
      </c>
      <c r="L227" s="97" t="s">
        <v>187</v>
      </c>
      <c r="M227" s="98">
        <v>2.3199999999999998E-2</v>
      </c>
      <c r="N227" s="98">
        <v>1.14E-2</v>
      </c>
      <c r="O227" s="94">
        <v>173014.8</v>
      </c>
      <c r="P227" s="96">
        <v>101.3</v>
      </c>
      <c r="Q227" s="94">
        <v>175.26398999999998</v>
      </c>
      <c r="R227" s="95">
        <v>4.2405588235294115E-3</v>
      </c>
      <c r="S227" s="95">
        <v>4.6402483520941561E-5</v>
      </c>
      <c r="T227" s="95">
        <v>8.8021095271475306E-6</v>
      </c>
    </row>
    <row r="228" spans="2:20">
      <c r="B228" s="87" t="s">
        <v>871</v>
      </c>
      <c r="C228" s="84" t="s">
        <v>872</v>
      </c>
      <c r="D228" s="97" t="s">
        <v>143</v>
      </c>
      <c r="E228" s="97" t="s">
        <v>353</v>
      </c>
      <c r="F228" s="84"/>
      <c r="G228" s="97" t="s">
        <v>398</v>
      </c>
      <c r="H228" s="84" t="s">
        <v>636</v>
      </c>
      <c r="I228" s="84" t="s">
        <v>183</v>
      </c>
      <c r="J228" s="84"/>
      <c r="K228" s="94">
        <v>5.6</v>
      </c>
      <c r="L228" s="97" t="s">
        <v>187</v>
      </c>
      <c r="M228" s="98">
        <v>4.5999999999999999E-2</v>
      </c>
      <c r="N228" s="98">
        <v>4.5400000000000003E-2</v>
      </c>
      <c r="O228" s="94">
        <v>8242243</v>
      </c>
      <c r="P228" s="96">
        <v>100.61</v>
      </c>
      <c r="Q228" s="94">
        <v>8292.5209099999993</v>
      </c>
      <c r="R228" s="95">
        <v>3.4342679166666668E-2</v>
      </c>
      <c r="S228" s="95">
        <v>2.1955084148965131E-3</v>
      </c>
      <c r="T228" s="95">
        <v>4.1646705239325608E-4</v>
      </c>
    </row>
    <row r="229" spans="2:20">
      <c r="B229" s="87" t="s">
        <v>873</v>
      </c>
      <c r="C229" s="84" t="s">
        <v>874</v>
      </c>
      <c r="D229" s="97" t="s">
        <v>143</v>
      </c>
      <c r="E229" s="97" t="s">
        <v>353</v>
      </c>
      <c r="F229" s="84" t="s">
        <v>875</v>
      </c>
      <c r="G229" s="97" t="s">
        <v>613</v>
      </c>
      <c r="H229" s="84" t="s">
        <v>675</v>
      </c>
      <c r="I229" s="84" t="s">
        <v>183</v>
      </c>
      <c r="J229" s="84"/>
      <c r="K229" s="94">
        <v>2.5</v>
      </c>
      <c r="L229" s="97" t="s">
        <v>187</v>
      </c>
      <c r="M229" s="98">
        <v>4.2999999999999997E-2</v>
      </c>
      <c r="N229" s="98">
        <v>3.8199999999999991E-2</v>
      </c>
      <c r="O229" s="94">
        <v>15918165.9</v>
      </c>
      <c r="P229" s="96">
        <v>101.68</v>
      </c>
      <c r="Q229" s="94">
        <v>16185.591609999999</v>
      </c>
      <c r="R229" s="95">
        <v>2.2051535874921136E-2</v>
      </c>
      <c r="S229" s="95">
        <v>4.2852593277130976E-3</v>
      </c>
      <c r="T229" s="95">
        <v>8.128729131004045E-4</v>
      </c>
    </row>
    <row r="230" spans="2:20">
      <c r="B230" s="87" t="s">
        <v>876</v>
      </c>
      <c r="C230" s="84" t="s">
        <v>877</v>
      </c>
      <c r="D230" s="97" t="s">
        <v>143</v>
      </c>
      <c r="E230" s="97" t="s">
        <v>353</v>
      </c>
      <c r="F230" s="84" t="s">
        <v>674</v>
      </c>
      <c r="G230" s="97" t="s">
        <v>457</v>
      </c>
      <c r="H230" s="84" t="s">
        <v>675</v>
      </c>
      <c r="I230" s="84" t="s">
        <v>185</v>
      </c>
      <c r="J230" s="84"/>
      <c r="K230" s="94">
        <v>3.3</v>
      </c>
      <c r="L230" s="97" t="s">
        <v>187</v>
      </c>
      <c r="M230" s="98">
        <v>0.06</v>
      </c>
      <c r="N230" s="98">
        <v>3.3000000000000002E-2</v>
      </c>
      <c r="O230" s="94">
        <v>12315000</v>
      </c>
      <c r="P230" s="96">
        <v>110.7</v>
      </c>
      <c r="Q230" s="94">
        <v>13632.704589999999</v>
      </c>
      <c r="R230" s="95">
        <v>1.800774003812991E-2</v>
      </c>
      <c r="S230" s="95">
        <v>3.60936293920582E-3</v>
      </c>
      <c r="T230" s="95">
        <v>6.8466180047839194E-4</v>
      </c>
    </row>
    <row r="231" spans="2:20">
      <c r="B231" s="87" t="s">
        <v>878</v>
      </c>
      <c r="C231" s="84" t="s">
        <v>879</v>
      </c>
      <c r="D231" s="97" t="s">
        <v>143</v>
      </c>
      <c r="E231" s="97" t="s">
        <v>353</v>
      </c>
      <c r="F231" s="84" t="s">
        <v>678</v>
      </c>
      <c r="G231" s="97" t="s">
        <v>518</v>
      </c>
      <c r="H231" s="84" t="s">
        <v>675</v>
      </c>
      <c r="I231" s="84" t="s">
        <v>183</v>
      </c>
      <c r="J231" s="84"/>
      <c r="K231" s="94">
        <v>1.3699999999999999</v>
      </c>
      <c r="L231" s="97" t="s">
        <v>187</v>
      </c>
      <c r="M231" s="98">
        <v>5.1200000000000002E-2</v>
      </c>
      <c r="N231" s="98">
        <v>2.2200000000000001E-2</v>
      </c>
      <c r="O231" s="94">
        <v>1267407.33</v>
      </c>
      <c r="P231" s="96">
        <v>104.52</v>
      </c>
      <c r="Q231" s="94">
        <v>1324.6940900000002</v>
      </c>
      <c r="R231" s="95">
        <v>2.1136196399189431E-2</v>
      </c>
      <c r="S231" s="95">
        <v>3.5072290481070128E-4</v>
      </c>
      <c r="T231" s="95">
        <v>6.6528797331072014E-5</v>
      </c>
    </row>
    <row r="232" spans="2:20">
      <c r="B232" s="87" t="s">
        <v>880</v>
      </c>
      <c r="C232" s="84" t="s">
        <v>881</v>
      </c>
      <c r="D232" s="97" t="s">
        <v>143</v>
      </c>
      <c r="E232" s="97" t="s">
        <v>353</v>
      </c>
      <c r="F232" s="84" t="s">
        <v>882</v>
      </c>
      <c r="G232" s="97" t="s">
        <v>613</v>
      </c>
      <c r="H232" s="84" t="s">
        <v>675</v>
      </c>
      <c r="I232" s="84" t="s">
        <v>185</v>
      </c>
      <c r="J232" s="84"/>
      <c r="K232" s="94">
        <v>3.2</v>
      </c>
      <c r="L232" s="97" t="s">
        <v>187</v>
      </c>
      <c r="M232" s="98">
        <v>4.7E-2</v>
      </c>
      <c r="N232" s="98">
        <v>3.5400000000000001E-2</v>
      </c>
      <c r="O232" s="94">
        <v>2036000</v>
      </c>
      <c r="P232" s="96">
        <v>105.41</v>
      </c>
      <c r="Q232" s="94">
        <v>2146.1475299999997</v>
      </c>
      <c r="R232" s="95">
        <v>1.848489250435793E-2</v>
      </c>
      <c r="S232" s="95">
        <v>5.6820899372617519E-4</v>
      </c>
      <c r="T232" s="95">
        <v>1.0778383865662958E-4</v>
      </c>
    </row>
    <row r="233" spans="2:20">
      <c r="B233" s="87" t="s">
        <v>883</v>
      </c>
      <c r="C233" s="84" t="s">
        <v>884</v>
      </c>
      <c r="D233" s="97" t="s">
        <v>143</v>
      </c>
      <c r="E233" s="97" t="s">
        <v>353</v>
      </c>
      <c r="F233" s="84" t="s">
        <v>691</v>
      </c>
      <c r="G233" s="97" t="s">
        <v>398</v>
      </c>
      <c r="H233" s="84" t="s">
        <v>688</v>
      </c>
      <c r="I233" s="84" t="s">
        <v>183</v>
      </c>
      <c r="J233" s="84"/>
      <c r="K233" s="94">
        <v>1.9600000000000002</v>
      </c>
      <c r="L233" s="97" t="s">
        <v>187</v>
      </c>
      <c r="M233" s="98">
        <v>3.4700000000000002E-2</v>
      </c>
      <c r="N233" s="98">
        <v>4.07E-2</v>
      </c>
      <c r="O233" s="94">
        <v>439144.2</v>
      </c>
      <c r="P233" s="96">
        <v>99.31</v>
      </c>
      <c r="Q233" s="94">
        <v>436.11410999999998</v>
      </c>
      <c r="R233" s="95">
        <v>2.3415666495505828E-3</v>
      </c>
      <c r="S233" s="95">
        <v>1.1546455037640702E-4</v>
      </c>
      <c r="T233" s="95">
        <v>2.1902526369247137E-5</v>
      </c>
    </row>
    <row r="234" spans="2:20">
      <c r="B234" s="87" t="s">
        <v>885</v>
      </c>
      <c r="C234" s="84" t="s">
        <v>886</v>
      </c>
      <c r="D234" s="97" t="s">
        <v>143</v>
      </c>
      <c r="E234" s="97" t="s">
        <v>353</v>
      </c>
      <c r="F234" s="84" t="s">
        <v>698</v>
      </c>
      <c r="G234" s="97" t="s">
        <v>398</v>
      </c>
      <c r="H234" s="84" t="s">
        <v>688</v>
      </c>
      <c r="I234" s="84" t="s">
        <v>185</v>
      </c>
      <c r="J234" s="84"/>
      <c r="K234" s="94">
        <v>4.3600000000000003</v>
      </c>
      <c r="L234" s="97" t="s">
        <v>187</v>
      </c>
      <c r="M234" s="98">
        <v>6.4899999999999999E-2</v>
      </c>
      <c r="N234" s="98">
        <v>4.6100000000000002E-2</v>
      </c>
      <c r="O234" s="94">
        <v>4145294</v>
      </c>
      <c r="P234" s="96">
        <v>108.43</v>
      </c>
      <c r="Q234" s="94">
        <v>4613.7122199999994</v>
      </c>
      <c r="R234" s="95">
        <v>9.8611599574618073E-3</v>
      </c>
      <c r="S234" s="95">
        <v>1.2215156419691045E-3</v>
      </c>
      <c r="T234" s="95">
        <v>2.3170989252942938E-4</v>
      </c>
    </row>
    <row r="235" spans="2:20">
      <c r="B235" s="87" t="s">
        <v>887</v>
      </c>
      <c r="C235" s="84" t="s">
        <v>888</v>
      </c>
      <c r="D235" s="97" t="s">
        <v>143</v>
      </c>
      <c r="E235" s="97" t="s">
        <v>353</v>
      </c>
      <c r="F235" s="84" t="s">
        <v>709</v>
      </c>
      <c r="G235" s="97" t="s">
        <v>518</v>
      </c>
      <c r="H235" s="84" t="s">
        <v>710</v>
      </c>
      <c r="I235" s="84" t="s">
        <v>183</v>
      </c>
      <c r="J235" s="84"/>
      <c r="K235" s="94">
        <v>1.17</v>
      </c>
      <c r="L235" s="97" t="s">
        <v>187</v>
      </c>
      <c r="M235" s="98">
        <v>6.7000000000000004E-2</v>
      </c>
      <c r="N235" s="98">
        <v>8.0099999999999977E-2</v>
      </c>
      <c r="O235" s="94">
        <v>1425046.55</v>
      </c>
      <c r="P235" s="96">
        <v>100.04</v>
      </c>
      <c r="Q235" s="94">
        <v>1425.6165800000001</v>
      </c>
      <c r="R235" s="95">
        <v>2.7473531900008559E-3</v>
      </c>
      <c r="S235" s="95">
        <v>3.7744290690079054E-4</v>
      </c>
      <c r="T235" s="95">
        <v>7.1597327442319907E-5</v>
      </c>
    </row>
    <row r="236" spans="2:20">
      <c r="B236" s="87" t="s">
        <v>889</v>
      </c>
      <c r="C236" s="84" t="s">
        <v>890</v>
      </c>
      <c r="D236" s="97" t="s">
        <v>143</v>
      </c>
      <c r="E236" s="97" t="s">
        <v>353</v>
      </c>
      <c r="F236" s="84" t="s">
        <v>738</v>
      </c>
      <c r="G236" s="97" t="s">
        <v>418</v>
      </c>
      <c r="H236" s="84" t="s">
        <v>732</v>
      </c>
      <c r="I236" s="84"/>
      <c r="J236" s="84"/>
      <c r="K236" s="94">
        <v>5.0300000000000011</v>
      </c>
      <c r="L236" s="97" t="s">
        <v>187</v>
      </c>
      <c r="M236" s="98">
        <v>5.5E-2</v>
      </c>
      <c r="N236" s="98">
        <v>4.9400000000000006E-2</v>
      </c>
      <c r="O236" s="94">
        <v>4435083.07</v>
      </c>
      <c r="P236" s="96">
        <v>104.49</v>
      </c>
      <c r="Q236" s="94">
        <v>4639.3704200000002</v>
      </c>
      <c r="R236" s="95">
        <v>8.215862354920592E-3</v>
      </c>
      <c r="S236" s="95">
        <v>1.2283088469091327E-3</v>
      </c>
      <c r="T236" s="95">
        <v>2.3299849885791398E-4</v>
      </c>
    </row>
    <row r="237" spans="2:20">
      <c r="B237" s="87" t="s">
        <v>891</v>
      </c>
      <c r="C237" s="84" t="s">
        <v>892</v>
      </c>
      <c r="D237" s="97" t="s">
        <v>143</v>
      </c>
      <c r="E237" s="97" t="s">
        <v>353</v>
      </c>
      <c r="F237" s="84" t="s">
        <v>893</v>
      </c>
      <c r="G237" s="97" t="s">
        <v>213</v>
      </c>
      <c r="H237" s="84" t="s">
        <v>732</v>
      </c>
      <c r="I237" s="84"/>
      <c r="J237" s="84"/>
      <c r="K237" s="94">
        <v>0.7</v>
      </c>
      <c r="L237" s="97" t="s">
        <v>187</v>
      </c>
      <c r="M237" s="98">
        <v>7.2999999999999995E-2</v>
      </c>
      <c r="N237" s="98">
        <v>1.9099999999999999E-2</v>
      </c>
      <c r="O237" s="94">
        <v>275000</v>
      </c>
      <c r="P237" s="96">
        <v>105.88</v>
      </c>
      <c r="Q237" s="94">
        <v>291.17</v>
      </c>
      <c r="R237" s="95">
        <v>5.0425244336896671E-3</v>
      </c>
      <c r="S237" s="95">
        <v>7.7089487274553992E-5</v>
      </c>
      <c r="T237" s="95">
        <v>1.4623142101349781E-5</v>
      </c>
    </row>
    <row r="238" spans="2:20">
      <c r="B238" s="87" t="s">
        <v>894</v>
      </c>
      <c r="C238" s="84" t="s">
        <v>895</v>
      </c>
      <c r="D238" s="97" t="s">
        <v>143</v>
      </c>
      <c r="E238" s="97" t="s">
        <v>353</v>
      </c>
      <c r="F238" s="84" t="s">
        <v>896</v>
      </c>
      <c r="G238" s="97" t="s">
        <v>457</v>
      </c>
      <c r="H238" s="84" t="s">
        <v>732</v>
      </c>
      <c r="I238" s="84"/>
      <c r="J238" s="84"/>
      <c r="K238" s="94">
        <v>6.6800000000000006</v>
      </c>
      <c r="L238" s="97" t="s">
        <v>187</v>
      </c>
      <c r="M238" s="98">
        <v>3.4500000000000003E-2</v>
      </c>
      <c r="N238" s="98">
        <v>0.24710000000000001</v>
      </c>
      <c r="O238" s="94">
        <v>407786.59</v>
      </c>
      <c r="P238" s="96">
        <v>33.450000000000003</v>
      </c>
      <c r="Q238" s="94">
        <v>136.40460999999999</v>
      </c>
      <c r="R238" s="95">
        <v>6.9848334854460167E-4</v>
      </c>
      <c r="S238" s="95">
        <v>3.6114165081517663E-5</v>
      </c>
      <c r="T238" s="95">
        <v>6.850513429643154E-6</v>
      </c>
    </row>
    <row r="239" spans="2:20">
      <c r="B239" s="83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94"/>
      <c r="P239" s="96"/>
      <c r="Q239" s="84"/>
      <c r="R239" s="84"/>
      <c r="S239" s="95"/>
      <c r="T239" s="84"/>
    </row>
    <row r="240" spans="2:20">
      <c r="B240" s="101" t="s">
        <v>60</v>
      </c>
      <c r="C240" s="82"/>
      <c r="D240" s="82"/>
      <c r="E240" s="82"/>
      <c r="F240" s="82"/>
      <c r="G240" s="82"/>
      <c r="H240" s="82"/>
      <c r="I240" s="82"/>
      <c r="J240" s="82"/>
      <c r="K240" s="91">
        <v>4.9997314149024552</v>
      </c>
      <c r="L240" s="82"/>
      <c r="M240" s="82"/>
      <c r="N240" s="103">
        <v>5.1657532156874006E-2</v>
      </c>
      <c r="O240" s="91"/>
      <c r="P240" s="93"/>
      <c r="Q240" s="91">
        <v>23927.270570000001</v>
      </c>
      <c r="R240" s="82"/>
      <c r="S240" s="92">
        <v>6.3349281180094964E-3</v>
      </c>
      <c r="T240" s="92">
        <v>1.201675576613506E-3</v>
      </c>
    </row>
    <row r="241" spans="2:20">
      <c r="B241" s="87" t="s">
        <v>897</v>
      </c>
      <c r="C241" s="84" t="s">
        <v>898</v>
      </c>
      <c r="D241" s="97" t="s">
        <v>143</v>
      </c>
      <c r="E241" s="97" t="s">
        <v>353</v>
      </c>
      <c r="F241" s="84" t="s">
        <v>674</v>
      </c>
      <c r="G241" s="97" t="s">
        <v>457</v>
      </c>
      <c r="H241" s="84" t="s">
        <v>675</v>
      </c>
      <c r="I241" s="84" t="s">
        <v>185</v>
      </c>
      <c r="J241" s="84"/>
      <c r="K241" s="94">
        <v>5.05</v>
      </c>
      <c r="L241" s="97" t="s">
        <v>187</v>
      </c>
      <c r="M241" s="98">
        <v>6.7000000000000004E-2</v>
      </c>
      <c r="N241" s="98">
        <v>5.28E-2</v>
      </c>
      <c r="O241" s="94">
        <v>12262000</v>
      </c>
      <c r="P241" s="96">
        <v>105.96</v>
      </c>
      <c r="Q241" s="94">
        <v>12992.815689999999</v>
      </c>
      <c r="R241" s="95">
        <v>1.3466985457808315E-2</v>
      </c>
      <c r="S241" s="95">
        <v>3.4399474526732848E-3</v>
      </c>
      <c r="T241" s="95">
        <v>6.5252529495317846E-4</v>
      </c>
    </row>
    <row r="242" spans="2:20">
      <c r="B242" s="87" t="s">
        <v>899</v>
      </c>
      <c r="C242" s="84" t="s">
        <v>900</v>
      </c>
      <c r="D242" s="97" t="s">
        <v>143</v>
      </c>
      <c r="E242" s="97" t="s">
        <v>353</v>
      </c>
      <c r="F242" s="84" t="s">
        <v>738</v>
      </c>
      <c r="G242" s="97" t="s">
        <v>418</v>
      </c>
      <c r="H242" s="84" t="s">
        <v>732</v>
      </c>
      <c r="I242" s="84"/>
      <c r="J242" s="84"/>
      <c r="K242" s="94">
        <v>4.9399999999999995</v>
      </c>
      <c r="L242" s="97" t="s">
        <v>187</v>
      </c>
      <c r="M242" s="98">
        <v>6.3500000000000001E-2</v>
      </c>
      <c r="N242" s="98">
        <v>5.0300000000000004E-2</v>
      </c>
      <c r="O242" s="94">
        <v>10294994.939999999</v>
      </c>
      <c r="P242" s="96">
        <v>106.08</v>
      </c>
      <c r="Q242" s="94">
        <v>10934.454880000001</v>
      </c>
      <c r="R242" s="95">
        <v>3.1775670691911014E-2</v>
      </c>
      <c r="S242" s="95">
        <v>2.8949806653362116E-3</v>
      </c>
      <c r="T242" s="95">
        <v>5.4915028166032753E-4</v>
      </c>
    </row>
    <row r="243" spans="2:20">
      <c r="B243" s="83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94"/>
      <c r="P243" s="96"/>
      <c r="Q243" s="84"/>
      <c r="R243" s="84"/>
      <c r="S243" s="95"/>
      <c r="T243" s="84"/>
    </row>
    <row r="244" spans="2:20">
      <c r="B244" s="81" t="s">
        <v>259</v>
      </c>
      <c r="C244" s="82"/>
      <c r="D244" s="82"/>
      <c r="E244" s="82"/>
      <c r="F244" s="82"/>
      <c r="G244" s="82"/>
      <c r="H244" s="82"/>
      <c r="I244" s="82"/>
      <c r="J244" s="82"/>
      <c r="K244" s="91">
        <v>6.4055711257790673</v>
      </c>
      <c r="L244" s="82"/>
      <c r="M244" s="82"/>
      <c r="N244" s="103">
        <v>5.1976579508719943E-2</v>
      </c>
      <c r="O244" s="91"/>
      <c r="P244" s="93"/>
      <c r="Q244" s="91">
        <v>992575.40473000007</v>
      </c>
      <c r="R244" s="82"/>
      <c r="S244" s="92">
        <v>0.26279193952662916</v>
      </c>
      <c r="T244" s="92">
        <v>4.984913002600392E-2</v>
      </c>
    </row>
    <row r="245" spans="2:20">
      <c r="B245" s="101" t="s">
        <v>79</v>
      </c>
      <c r="C245" s="82"/>
      <c r="D245" s="82"/>
      <c r="E245" s="82"/>
      <c r="F245" s="82"/>
      <c r="G245" s="82"/>
      <c r="H245" s="82"/>
      <c r="I245" s="82"/>
      <c r="J245" s="82"/>
      <c r="K245" s="91">
        <v>6.7690728598297332</v>
      </c>
      <c r="L245" s="82"/>
      <c r="M245" s="82"/>
      <c r="N245" s="103">
        <v>4.6990330608848066E-2</v>
      </c>
      <c r="O245" s="91"/>
      <c r="P245" s="93"/>
      <c r="Q245" s="91">
        <v>149420.65703000003</v>
      </c>
      <c r="R245" s="82"/>
      <c r="S245" s="92">
        <v>3.9560263209361138E-2</v>
      </c>
      <c r="T245" s="92">
        <v>7.5042054491422172E-3</v>
      </c>
    </row>
    <row r="246" spans="2:20">
      <c r="B246" s="87" t="s">
        <v>901</v>
      </c>
      <c r="C246" s="84" t="s">
        <v>902</v>
      </c>
      <c r="D246" s="97" t="s">
        <v>32</v>
      </c>
      <c r="E246" s="97" t="s">
        <v>903</v>
      </c>
      <c r="F246" s="84" t="s">
        <v>904</v>
      </c>
      <c r="G246" s="97" t="s">
        <v>457</v>
      </c>
      <c r="H246" s="84" t="s">
        <v>688</v>
      </c>
      <c r="I246" s="84" t="s">
        <v>905</v>
      </c>
      <c r="J246" s="84"/>
      <c r="K246" s="94">
        <v>7.1599999999999993</v>
      </c>
      <c r="L246" s="97" t="s">
        <v>186</v>
      </c>
      <c r="M246" s="98">
        <v>4.4999999999999998E-2</v>
      </c>
      <c r="N246" s="98">
        <v>4.4299999999999999E-2</v>
      </c>
      <c r="O246" s="94">
        <v>20809000</v>
      </c>
      <c r="P246" s="96">
        <v>100.011</v>
      </c>
      <c r="Q246" s="94">
        <v>79541.018930000006</v>
      </c>
      <c r="R246" s="95">
        <v>2.601125E-2</v>
      </c>
      <c r="S246" s="95">
        <v>2.1059093885390984E-2</v>
      </c>
      <c r="T246" s="95">
        <v>3.9947096977694914E-3</v>
      </c>
    </row>
    <row r="247" spans="2:20">
      <c r="B247" s="87" t="s">
        <v>906</v>
      </c>
      <c r="C247" s="84" t="s">
        <v>907</v>
      </c>
      <c r="D247" s="97" t="s">
        <v>32</v>
      </c>
      <c r="E247" s="97" t="s">
        <v>903</v>
      </c>
      <c r="F247" s="84" t="s">
        <v>908</v>
      </c>
      <c r="G247" s="97" t="s">
        <v>909</v>
      </c>
      <c r="H247" s="84" t="s">
        <v>706</v>
      </c>
      <c r="I247" s="84" t="s">
        <v>910</v>
      </c>
      <c r="J247" s="84"/>
      <c r="K247" s="94">
        <v>2.6</v>
      </c>
      <c r="L247" s="97" t="s">
        <v>186</v>
      </c>
      <c r="M247" s="98">
        <v>3.8390000000000001E-2</v>
      </c>
      <c r="N247" s="98">
        <v>3.7599999999999995E-2</v>
      </c>
      <c r="O247" s="94">
        <v>1099527</v>
      </c>
      <c r="P247" s="96">
        <v>99.849000000000004</v>
      </c>
      <c r="Q247" s="94">
        <v>4174.3075399999998</v>
      </c>
      <c r="R247" s="95">
        <v>2.7488174999999999E-3</v>
      </c>
      <c r="S247" s="95">
        <v>1.1051798879860724E-3</v>
      </c>
      <c r="T247" s="95">
        <v>2.0964210712695616E-4</v>
      </c>
    </row>
    <row r="248" spans="2:20">
      <c r="B248" s="87" t="s">
        <v>911</v>
      </c>
      <c r="C248" s="84" t="s">
        <v>912</v>
      </c>
      <c r="D248" s="97" t="s">
        <v>32</v>
      </c>
      <c r="E248" s="97" t="s">
        <v>903</v>
      </c>
      <c r="F248" s="84" t="s">
        <v>908</v>
      </c>
      <c r="G248" s="97" t="s">
        <v>909</v>
      </c>
      <c r="H248" s="84" t="s">
        <v>706</v>
      </c>
      <c r="I248" s="84" t="s">
        <v>910</v>
      </c>
      <c r="J248" s="84"/>
      <c r="K248" s="94">
        <v>4.28</v>
      </c>
      <c r="L248" s="97" t="s">
        <v>186</v>
      </c>
      <c r="M248" s="98">
        <v>4.4349999999999994E-2</v>
      </c>
      <c r="N248" s="98">
        <v>4.2200000000000008E-2</v>
      </c>
      <c r="O248" s="94">
        <v>3209232</v>
      </c>
      <c r="P248" s="96">
        <v>100.447</v>
      </c>
      <c r="Q248" s="94">
        <v>12275.48409</v>
      </c>
      <c r="R248" s="95">
        <v>8.0230800000000001E-3</v>
      </c>
      <c r="S248" s="95">
        <v>3.2500284182609639E-3</v>
      </c>
      <c r="T248" s="95">
        <v>6.1649946152051512E-4</v>
      </c>
    </row>
    <row r="249" spans="2:20">
      <c r="B249" s="87" t="s">
        <v>913</v>
      </c>
      <c r="C249" s="84" t="s">
        <v>914</v>
      </c>
      <c r="D249" s="97" t="s">
        <v>32</v>
      </c>
      <c r="E249" s="97" t="s">
        <v>903</v>
      </c>
      <c r="F249" s="84" t="s">
        <v>908</v>
      </c>
      <c r="G249" s="97" t="s">
        <v>909</v>
      </c>
      <c r="H249" s="84" t="s">
        <v>706</v>
      </c>
      <c r="I249" s="84" t="s">
        <v>910</v>
      </c>
      <c r="J249" s="84"/>
      <c r="K249" s="94">
        <v>6.4099999999999993</v>
      </c>
      <c r="L249" s="97" t="s">
        <v>186</v>
      </c>
      <c r="M249" s="98">
        <v>5.0819999999999997E-2</v>
      </c>
      <c r="N249" s="98">
        <v>5.0999999999999997E-2</v>
      </c>
      <c r="O249" s="94">
        <v>6034397</v>
      </c>
      <c r="P249" s="96">
        <v>99.397999999999996</v>
      </c>
      <c r="Q249" s="94">
        <v>22880.667420000002</v>
      </c>
      <c r="R249" s="95">
        <v>1.5085992499999999E-2</v>
      </c>
      <c r="S249" s="95">
        <v>6.0578319191791465E-3</v>
      </c>
      <c r="T249" s="95">
        <v>1.1491130647263944E-3</v>
      </c>
    </row>
    <row r="250" spans="2:20">
      <c r="B250" s="87" t="s">
        <v>915</v>
      </c>
      <c r="C250" s="84" t="s">
        <v>916</v>
      </c>
      <c r="D250" s="97" t="s">
        <v>32</v>
      </c>
      <c r="E250" s="97" t="s">
        <v>903</v>
      </c>
      <c r="F250" s="84" t="s">
        <v>908</v>
      </c>
      <c r="G250" s="97" t="s">
        <v>909</v>
      </c>
      <c r="H250" s="84" t="s">
        <v>706</v>
      </c>
      <c r="I250" s="84" t="s">
        <v>910</v>
      </c>
      <c r="J250" s="84"/>
      <c r="K250" s="94">
        <v>7.5899999999999981</v>
      </c>
      <c r="L250" s="97" t="s">
        <v>186</v>
      </c>
      <c r="M250" s="98">
        <v>5.4120000000000001E-2</v>
      </c>
      <c r="N250" s="98">
        <v>5.4199999999999998E-2</v>
      </c>
      <c r="O250" s="94">
        <v>8045143</v>
      </c>
      <c r="P250" s="96">
        <v>99.475999999999999</v>
      </c>
      <c r="Q250" s="94">
        <v>30549.179050000002</v>
      </c>
      <c r="R250" s="95">
        <v>2.0112857500000001E-2</v>
      </c>
      <c r="S250" s="95">
        <v>8.0881290985439658E-3</v>
      </c>
      <c r="T250" s="95">
        <v>1.5342411179988587E-3</v>
      </c>
    </row>
    <row r="251" spans="2:20"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94"/>
      <c r="P251" s="96"/>
      <c r="Q251" s="84"/>
      <c r="R251" s="84"/>
      <c r="S251" s="95"/>
      <c r="T251" s="84"/>
    </row>
    <row r="252" spans="2:20">
      <c r="B252" s="101" t="s">
        <v>78</v>
      </c>
      <c r="C252" s="82"/>
      <c r="D252" s="82"/>
      <c r="E252" s="82"/>
      <c r="F252" s="82"/>
      <c r="G252" s="82"/>
      <c r="H252" s="82"/>
      <c r="I252" s="82"/>
      <c r="J252" s="82"/>
      <c r="K252" s="91">
        <v>6.3408239226699221</v>
      </c>
      <c r="L252" s="82"/>
      <c r="M252" s="82"/>
      <c r="N252" s="103">
        <v>5.2864733924587876E-2</v>
      </c>
      <c r="O252" s="91"/>
      <c r="P252" s="93"/>
      <c r="Q252" s="91">
        <v>843154.74770000007</v>
      </c>
      <c r="R252" s="82"/>
      <c r="S252" s="92">
        <v>0.22323167631726801</v>
      </c>
      <c r="T252" s="92">
        <v>4.2344924576861703E-2</v>
      </c>
    </row>
    <row r="253" spans="2:20">
      <c r="B253" s="87" t="s">
        <v>917</v>
      </c>
      <c r="C253" s="84" t="s">
        <v>918</v>
      </c>
      <c r="D253" s="97" t="s">
        <v>32</v>
      </c>
      <c r="E253" s="97" t="s">
        <v>903</v>
      </c>
      <c r="F253" s="84"/>
      <c r="G253" s="97" t="s">
        <v>919</v>
      </c>
      <c r="H253" s="84" t="s">
        <v>636</v>
      </c>
      <c r="I253" s="84" t="s">
        <v>910</v>
      </c>
      <c r="J253" s="84"/>
      <c r="K253" s="94">
        <v>8.1500000000000021</v>
      </c>
      <c r="L253" s="97" t="s">
        <v>186</v>
      </c>
      <c r="M253" s="98">
        <v>3.6499999999999998E-2</v>
      </c>
      <c r="N253" s="98">
        <v>3.0100000000000002E-2</v>
      </c>
      <c r="O253" s="94">
        <v>4235000</v>
      </c>
      <c r="P253" s="96">
        <v>104.964</v>
      </c>
      <c r="Q253" s="94">
        <v>16847.444309999999</v>
      </c>
      <c r="R253" s="95">
        <v>3.8499999999999998E-4</v>
      </c>
      <c r="S253" s="95">
        <v>4.4604898984940133E-3</v>
      </c>
      <c r="T253" s="95">
        <v>8.4611248476734139E-4</v>
      </c>
    </row>
    <row r="254" spans="2:20">
      <c r="B254" s="87" t="s">
        <v>920</v>
      </c>
      <c r="C254" s="84" t="s">
        <v>921</v>
      </c>
      <c r="D254" s="97" t="s">
        <v>32</v>
      </c>
      <c r="E254" s="97" t="s">
        <v>903</v>
      </c>
      <c r="F254" s="84"/>
      <c r="G254" s="97" t="s">
        <v>922</v>
      </c>
      <c r="H254" s="84" t="s">
        <v>636</v>
      </c>
      <c r="I254" s="84" t="s">
        <v>348</v>
      </c>
      <c r="J254" s="84"/>
      <c r="K254" s="94">
        <v>7</v>
      </c>
      <c r="L254" s="97" t="s">
        <v>186</v>
      </c>
      <c r="M254" s="98">
        <v>4.4999999999999998E-2</v>
      </c>
      <c r="N254" s="98">
        <v>5.0199999999999995E-2</v>
      </c>
      <c r="O254" s="94">
        <v>4310000</v>
      </c>
      <c r="P254" s="96">
        <v>96.031999999999996</v>
      </c>
      <c r="Q254" s="94">
        <v>15993.18217</v>
      </c>
      <c r="R254" s="95">
        <v>8.6199999999999992E-3</v>
      </c>
      <c r="S254" s="95">
        <v>4.234317455005113E-3</v>
      </c>
      <c r="T254" s="95">
        <v>8.0320972464430966E-4</v>
      </c>
    </row>
    <row r="255" spans="2:20">
      <c r="B255" s="87" t="s">
        <v>923</v>
      </c>
      <c r="C255" s="84" t="s">
        <v>924</v>
      </c>
      <c r="D255" s="97" t="s">
        <v>32</v>
      </c>
      <c r="E255" s="97" t="s">
        <v>903</v>
      </c>
      <c r="F255" s="84"/>
      <c r="G255" s="97" t="s">
        <v>925</v>
      </c>
      <c r="H255" s="84" t="s">
        <v>675</v>
      </c>
      <c r="I255" s="84" t="s">
        <v>910</v>
      </c>
      <c r="J255" s="84"/>
      <c r="K255" s="94">
        <v>7.6000000000000005</v>
      </c>
      <c r="L255" s="97" t="s">
        <v>186</v>
      </c>
      <c r="M255" s="98">
        <v>3.6000000000000004E-2</v>
      </c>
      <c r="N255" s="98">
        <v>2.9300000000000003E-2</v>
      </c>
      <c r="O255" s="94">
        <v>3477000</v>
      </c>
      <c r="P255" s="96">
        <v>104.78100000000001</v>
      </c>
      <c r="Q255" s="94">
        <v>13899.817439999999</v>
      </c>
      <c r="R255" s="95">
        <v>9.2719999999999999E-4</v>
      </c>
      <c r="S255" s="95">
        <v>3.6800831117886575E-3</v>
      </c>
      <c r="T255" s="95">
        <v>6.9807674419734139E-4</v>
      </c>
    </row>
    <row r="256" spans="2:20">
      <c r="B256" s="87" t="s">
        <v>926</v>
      </c>
      <c r="C256" s="84" t="s">
        <v>927</v>
      </c>
      <c r="D256" s="97" t="s">
        <v>32</v>
      </c>
      <c r="E256" s="97" t="s">
        <v>903</v>
      </c>
      <c r="F256" s="84"/>
      <c r="G256" s="97" t="s">
        <v>928</v>
      </c>
      <c r="H256" s="84" t="s">
        <v>675</v>
      </c>
      <c r="I256" s="84" t="s">
        <v>905</v>
      </c>
      <c r="J256" s="84"/>
      <c r="K256" s="94">
        <v>7.8499999999999988</v>
      </c>
      <c r="L256" s="97" t="s">
        <v>186</v>
      </c>
      <c r="M256" s="98">
        <v>4.4999999999999998E-2</v>
      </c>
      <c r="N256" s="98">
        <v>4.3800000000000006E-2</v>
      </c>
      <c r="O256" s="94">
        <v>5269000</v>
      </c>
      <c r="P256" s="96">
        <v>100.536</v>
      </c>
      <c r="Q256" s="94">
        <v>20227.215530000001</v>
      </c>
      <c r="R256" s="95">
        <v>4.2151999999999997E-3</v>
      </c>
      <c r="S256" s="95">
        <v>5.3553102112154265E-3</v>
      </c>
      <c r="T256" s="95">
        <v>1.0158513823876744E-3</v>
      </c>
    </row>
    <row r="257" spans="2:20">
      <c r="B257" s="87" t="s">
        <v>929</v>
      </c>
      <c r="C257" s="84" t="s">
        <v>930</v>
      </c>
      <c r="D257" s="97" t="s">
        <v>32</v>
      </c>
      <c r="E257" s="97" t="s">
        <v>903</v>
      </c>
      <c r="F257" s="84"/>
      <c r="G257" s="97" t="s">
        <v>928</v>
      </c>
      <c r="H257" s="84" t="s">
        <v>675</v>
      </c>
      <c r="I257" s="84" t="s">
        <v>910</v>
      </c>
      <c r="J257" s="84"/>
      <c r="K257" s="94">
        <v>8.6999999999999993</v>
      </c>
      <c r="L257" s="97" t="s">
        <v>186</v>
      </c>
      <c r="M257" s="98">
        <v>4.1250000000000002E-2</v>
      </c>
      <c r="N257" s="98">
        <v>3.6499999999999998E-2</v>
      </c>
      <c r="O257" s="94">
        <v>4926000</v>
      </c>
      <c r="P257" s="96">
        <v>103.68</v>
      </c>
      <c r="Q257" s="94">
        <v>19459.325639999999</v>
      </c>
      <c r="R257" s="95">
        <v>2.4629999999999999E-3</v>
      </c>
      <c r="S257" s="95">
        <v>5.152005482351142E-3</v>
      </c>
      <c r="T257" s="95">
        <v>9.7728641010460973E-4</v>
      </c>
    </row>
    <row r="258" spans="2:20">
      <c r="B258" s="87" t="s">
        <v>931</v>
      </c>
      <c r="C258" s="84" t="s">
        <v>932</v>
      </c>
      <c r="D258" s="97" t="s">
        <v>32</v>
      </c>
      <c r="E258" s="97" t="s">
        <v>903</v>
      </c>
      <c r="F258" s="84"/>
      <c r="G258" s="97" t="s">
        <v>922</v>
      </c>
      <c r="H258" s="84" t="s">
        <v>675</v>
      </c>
      <c r="I258" s="84" t="s">
        <v>905</v>
      </c>
      <c r="J258" s="84"/>
      <c r="K258" s="94">
        <v>7.34</v>
      </c>
      <c r="L258" s="97" t="s">
        <v>186</v>
      </c>
      <c r="M258" s="98">
        <v>5.7500000000000002E-2</v>
      </c>
      <c r="N258" s="98">
        <v>5.7000000000000002E-2</v>
      </c>
      <c r="O258" s="94">
        <v>5773000</v>
      </c>
      <c r="P258" s="96">
        <v>99.977000000000004</v>
      </c>
      <c r="Q258" s="94">
        <v>22215.328010000001</v>
      </c>
      <c r="R258" s="95">
        <v>8.2471428571428574E-3</v>
      </c>
      <c r="S258" s="95">
        <v>5.8816782152245686E-3</v>
      </c>
      <c r="T258" s="95">
        <v>1.1156983834815608E-3</v>
      </c>
    </row>
    <row r="259" spans="2:20">
      <c r="B259" s="87" t="s">
        <v>933</v>
      </c>
      <c r="C259" s="84" t="s">
        <v>934</v>
      </c>
      <c r="D259" s="97" t="s">
        <v>32</v>
      </c>
      <c r="E259" s="97" t="s">
        <v>903</v>
      </c>
      <c r="F259" s="84"/>
      <c r="G259" s="97" t="s">
        <v>922</v>
      </c>
      <c r="H259" s="84" t="s">
        <v>675</v>
      </c>
      <c r="I259" s="84" t="s">
        <v>348</v>
      </c>
      <c r="J259" s="84"/>
      <c r="K259" s="94">
        <v>3.07</v>
      </c>
      <c r="L259" s="97" t="s">
        <v>186</v>
      </c>
      <c r="M259" s="98">
        <v>6.3750000000000001E-2</v>
      </c>
      <c r="N259" s="98">
        <v>4.8500000000000008E-2</v>
      </c>
      <c r="O259" s="94">
        <v>7234000</v>
      </c>
      <c r="P259" s="96">
        <v>104.232</v>
      </c>
      <c r="Q259" s="94">
        <v>29404.461879999999</v>
      </c>
      <c r="R259" s="95">
        <v>9.6453333333333339E-3</v>
      </c>
      <c r="S259" s="95">
        <v>7.7850564615632367E-3</v>
      </c>
      <c r="T259" s="95">
        <v>1.4767511230036154E-3</v>
      </c>
    </row>
    <row r="260" spans="2:20">
      <c r="B260" s="87" t="s">
        <v>935</v>
      </c>
      <c r="C260" s="84" t="s">
        <v>936</v>
      </c>
      <c r="D260" s="97" t="s">
        <v>32</v>
      </c>
      <c r="E260" s="97" t="s">
        <v>903</v>
      </c>
      <c r="F260" s="84"/>
      <c r="G260" s="97" t="s">
        <v>925</v>
      </c>
      <c r="H260" s="84" t="s">
        <v>675</v>
      </c>
      <c r="I260" s="84" t="s">
        <v>910</v>
      </c>
      <c r="J260" s="84"/>
      <c r="K260" s="94">
        <v>8.32</v>
      </c>
      <c r="L260" s="97" t="s">
        <v>186</v>
      </c>
      <c r="M260" s="98">
        <v>3.5000000000000003E-2</v>
      </c>
      <c r="N260" s="98">
        <v>3.0200000000000001E-2</v>
      </c>
      <c r="O260" s="94">
        <v>1620000</v>
      </c>
      <c r="P260" s="96">
        <v>103.642</v>
      </c>
      <c r="Q260" s="94">
        <v>6335.5715499999997</v>
      </c>
      <c r="R260" s="95">
        <v>1.6199999999999999E-3</v>
      </c>
      <c r="S260" s="95">
        <v>1.6773910855539761E-3</v>
      </c>
      <c r="T260" s="95">
        <v>3.1818512576473838E-4</v>
      </c>
    </row>
    <row r="261" spans="2:20">
      <c r="B261" s="87" t="s">
        <v>937</v>
      </c>
      <c r="C261" s="84" t="s">
        <v>938</v>
      </c>
      <c r="D261" s="97" t="s">
        <v>32</v>
      </c>
      <c r="E261" s="97" t="s">
        <v>903</v>
      </c>
      <c r="F261" s="84"/>
      <c r="G261" s="97" t="s">
        <v>928</v>
      </c>
      <c r="H261" s="84" t="s">
        <v>688</v>
      </c>
      <c r="I261" s="84" t="s">
        <v>905</v>
      </c>
      <c r="J261" s="84"/>
      <c r="K261" s="94">
        <v>5.9600000000000009</v>
      </c>
      <c r="L261" s="97" t="s">
        <v>186</v>
      </c>
      <c r="M261" s="98">
        <v>6.5000000000000002E-2</v>
      </c>
      <c r="N261" s="98">
        <v>5.1800000000000006E-2</v>
      </c>
      <c r="O261" s="94">
        <v>6168000</v>
      </c>
      <c r="P261" s="96">
        <v>107.461</v>
      </c>
      <c r="Q261" s="94">
        <v>25179.87199</v>
      </c>
      <c r="R261" s="95">
        <v>2.4672000000000001E-3</v>
      </c>
      <c r="S261" s="95">
        <v>6.6665639363533442E-3</v>
      </c>
      <c r="T261" s="95">
        <v>1.2645837352871761E-3</v>
      </c>
    </row>
    <row r="262" spans="2:20">
      <c r="B262" s="87" t="s">
        <v>939</v>
      </c>
      <c r="C262" s="84" t="s">
        <v>940</v>
      </c>
      <c r="D262" s="97" t="s">
        <v>32</v>
      </c>
      <c r="E262" s="97" t="s">
        <v>903</v>
      </c>
      <c r="F262" s="84"/>
      <c r="G262" s="97" t="s">
        <v>941</v>
      </c>
      <c r="H262" s="84" t="s">
        <v>688</v>
      </c>
      <c r="I262" s="84" t="s">
        <v>905</v>
      </c>
      <c r="J262" s="84"/>
      <c r="K262" s="94">
        <v>6.2699999999999987</v>
      </c>
      <c r="L262" s="97" t="s">
        <v>186</v>
      </c>
      <c r="M262" s="98">
        <v>5.6250000000000001E-2</v>
      </c>
      <c r="N262" s="98">
        <v>7.0199999999999999E-2</v>
      </c>
      <c r="O262" s="94">
        <v>11026000</v>
      </c>
      <c r="P262" s="96">
        <v>91.326999999999998</v>
      </c>
      <c r="Q262" s="94">
        <v>38363.738380000003</v>
      </c>
      <c r="R262" s="95">
        <v>7.3506666666666668E-3</v>
      </c>
      <c r="S262" s="95">
        <v>1.015709352491441E-2</v>
      </c>
      <c r="T262" s="95">
        <v>1.9267039800451504E-3</v>
      </c>
    </row>
    <row r="263" spans="2:20">
      <c r="B263" s="87" t="s">
        <v>942</v>
      </c>
      <c r="C263" s="84" t="s">
        <v>943</v>
      </c>
      <c r="D263" s="97" t="s">
        <v>32</v>
      </c>
      <c r="E263" s="97" t="s">
        <v>903</v>
      </c>
      <c r="F263" s="84"/>
      <c r="G263" s="97" t="s">
        <v>944</v>
      </c>
      <c r="H263" s="84" t="s">
        <v>688</v>
      </c>
      <c r="I263" s="84" t="s">
        <v>910</v>
      </c>
      <c r="J263" s="84"/>
      <c r="K263" s="94">
        <v>7.42</v>
      </c>
      <c r="L263" s="97" t="s">
        <v>186</v>
      </c>
      <c r="M263" s="98">
        <v>4.9000000000000002E-2</v>
      </c>
      <c r="N263" s="98">
        <v>4.4900000000000002E-2</v>
      </c>
      <c r="O263" s="94">
        <v>4736000</v>
      </c>
      <c r="P263" s="96">
        <v>102.536</v>
      </c>
      <c r="Q263" s="94">
        <v>18705.64661</v>
      </c>
      <c r="R263" s="95">
        <v>1.8944000000000001E-3</v>
      </c>
      <c r="S263" s="95">
        <v>4.9524631874983648E-3</v>
      </c>
      <c r="T263" s="95">
        <v>9.3943513574771371E-4</v>
      </c>
    </row>
    <row r="264" spans="2:20">
      <c r="B264" s="87" t="s">
        <v>945</v>
      </c>
      <c r="C264" s="84" t="s">
        <v>946</v>
      </c>
      <c r="D264" s="97" t="s">
        <v>32</v>
      </c>
      <c r="E264" s="97" t="s">
        <v>903</v>
      </c>
      <c r="F264" s="84"/>
      <c r="G264" s="97" t="s">
        <v>928</v>
      </c>
      <c r="H264" s="84" t="s">
        <v>688</v>
      </c>
      <c r="I264" s="84" t="s">
        <v>910</v>
      </c>
      <c r="J264" s="84"/>
      <c r="K264" s="94">
        <v>2.48</v>
      </c>
      <c r="L264" s="97" t="s">
        <v>186</v>
      </c>
      <c r="M264" s="98">
        <v>4.1250000000000002E-2</v>
      </c>
      <c r="N264" s="98">
        <v>3.6499999999999998E-2</v>
      </c>
      <c r="O264" s="94">
        <v>2600000</v>
      </c>
      <c r="P264" s="96">
        <v>100.922</v>
      </c>
      <c r="Q264" s="94">
        <v>10026.610640000001</v>
      </c>
      <c r="R264" s="95">
        <v>1.2631820332761016E-3</v>
      </c>
      <c r="S264" s="95">
        <v>2.6546219505415654E-3</v>
      </c>
      <c r="T264" s="95">
        <v>5.0355652087655212E-4</v>
      </c>
    </row>
    <row r="265" spans="2:20">
      <c r="B265" s="87" t="s">
        <v>947</v>
      </c>
      <c r="C265" s="84" t="s">
        <v>948</v>
      </c>
      <c r="D265" s="97" t="s">
        <v>32</v>
      </c>
      <c r="E265" s="97" t="s">
        <v>903</v>
      </c>
      <c r="F265" s="84"/>
      <c r="G265" s="97" t="s">
        <v>949</v>
      </c>
      <c r="H265" s="84" t="s">
        <v>688</v>
      </c>
      <c r="I265" s="84" t="s">
        <v>905</v>
      </c>
      <c r="J265" s="84"/>
      <c r="K265" s="94">
        <v>7.6899999999999995</v>
      </c>
      <c r="L265" s="97" t="s">
        <v>186</v>
      </c>
      <c r="M265" s="98">
        <v>4.2500000000000003E-2</v>
      </c>
      <c r="N265" s="98">
        <v>4.3299999999999991E-2</v>
      </c>
      <c r="O265" s="94">
        <v>2640000</v>
      </c>
      <c r="P265" s="96">
        <v>98.858999999999995</v>
      </c>
      <c r="Q265" s="94">
        <v>9915.6555500000013</v>
      </c>
      <c r="R265" s="95">
        <v>4.0615384615384619E-3</v>
      </c>
      <c r="S265" s="95">
        <v>2.6252457407720084E-3</v>
      </c>
      <c r="T265" s="95">
        <v>4.9798413344674121E-4</v>
      </c>
    </row>
    <row r="266" spans="2:20">
      <c r="B266" s="87" t="s">
        <v>950</v>
      </c>
      <c r="C266" s="84" t="s">
        <v>951</v>
      </c>
      <c r="D266" s="97" t="s">
        <v>32</v>
      </c>
      <c r="E266" s="97" t="s">
        <v>903</v>
      </c>
      <c r="F266" s="84"/>
      <c r="G266" s="97" t="s">
        <v>928</v>
      </c>
      <c r="H266" s="84" t="s">
        <v>688</v>
      </c>
      <c r="I266" s="84" t="s">
        <v>905</v>
      </c>
      <c r="J266" s="84"/>
      <c r="K266" s="94">
        <v>4.42</v>
      </c>
      <c r="L266" s="97" t="s">
        <v>186</v>
      </c>
      <c r="M266" s="98">
        <v>5.2499999999999998E-2</v>
      </c>
      <c r="N266" s="98">
        <v>6.1600000000000009E-2</v>
      </c>
      <c r="O266" s="94">
        <v>2568000</v>
      </c>
      <c r="P266" s="96">
        <v>95.765000000000001</v>
      </c>
      <c r="Q266" s="94">
        <v>9303.8284299999996</v>
      </c>
      <c r="R266" s="95">
        <v>2.14E-3</v>
      </c>
      <c r="S266" s="95">
        <v>2.4632598253910725E-3</v>
      </c>
      <c r="T266" s="95">
        <v>4.6725694686426493E-4</v>
      </c>
    </row>
    <row r="267" spans="2:20">
      <c r="B267" s="87" t="s">
        <v>952</v>
      </c>
      <c r="C267" s="84" t="s">
        <v>953</v>
      </c>
      <c r="D267" s="97" t="s">
        <v>32</v>
      </c>
      <c r="E267" s="97" t="s">
        <v>903</v>
      </c>
      <c r="F267" s="84"/>
      <c r="G267" s="97" t="s">
        <v>928</v>
      </c>
      <c r="H267" s="84" t="s">
        <v>688</v>
      </c>
      <c r="I267" s="84" t="s">
        <v>905</v>
      </c>
      <c r="J267" s="84"/>
      <c r="K267" s="94">
        <v>2</v>
      </c>
      <c r="L267" s="97" t="s">
        <v>186</v>
      </c>
      <c r="M267" s="98">
        <v>4.7500000000000001E-2</v>
      </c>
      <c r="N267" s="98">
        <v>3.9399999999999998E-2</v>
      </c>
      <c r="O267" s="94">
        <v>3905000</v>
      </c>
      <c r="P267" s="96">
        <v>101.24299999999999</v>
      </c>
      <c r="Q267" s="94">
        <v>15488.61368</v>
      </c>
      <c r="R267" s="95">
        <v>2.6033333333333334E-3</v>
      </c>
      <c r="S267" s="95">
        <v>4.1007290833013112E-3</v>
      </c>
      <c r="T267" s="95">
        <v>7.7786928184754665E-4</v>
      </c>
    </row>
    <row r="268" spans="2:20">
      <c r="B268" s="87" t="s">
        <v>954</v>
      </c>
      <c r="C268" s="84" t="s">
        <v>955</v>
      </c>
      <c r="D268" s="97" t="s">
        <v>32</v>
      </c>
      <c r="E268" s="97" t="s">
        <v>903</v>
      </c>
      <c r="F268" s="84"/>
      <c r="G268" s="97" t="s">
        <v>928</v>
      </c>
      <c r="H268" s="84" t="s">
        <v>688</v>
      </c>
      <c r="I268" s="84" t="s">
        <v>905</v>
      </c>
      <c r="J268" s="84"/>
      <c r="K268" s="94">
        <v>4.43</v>
      </c>
      <c r="L268" s="97" t="s">
        <v>188</v>
      </c>
      <c r="M268" s="98">
        <v>4.7500000000000001E-2</v>
      </c>
      <c r="N268" s="98">
        <v>3.6200000000000003E-2</v>
      </c>
      <c r="O268" s="94">
        <v>2150000</v>
      </c>
      <c r="P268" s="96">
        <v>104.595</v>
      </c>
      <c r="Q268" s="94">
        <v>9696.9964799999998</v>
      </c>
      <c r="R268" s="95">
        <v>1.075E-3</v>
      </c>
      <c r="S268" s="95">
        <v>2.5673540775023344E-3</v>
      </c>
      <c r="T268" s="95">
        <v>4.8700263585990525E-4</v>
      </c>
    </row>
    <row r="269" spans="2:20">
      <c r="B269" s="87" t="s">
        <v>956</v>
      </c>
      <c r="C269" s="84" t="s">
        <v>957</v>
      </c>
      <c r="D269" s="97" t="s">
        <v>32</v>
      </c>
      <c r="E269" s="97" t="s">
        <v>903</v>
      </c>
      <c r="F269" s="84"/>
      <c r="G269" s="97" t="s">
        <v>928</v>
      </c>
      <c r="H269" s="84" t="s">
        <v>688</v>
      </c>
      <c r="I269" s="84" t="s">
        <v>905</v>
      </c>
      <c r="J269" s="84"/>
      <c r="K269" s="94">
        <v>6.56</v>
      </c>
      <c r="L269" s="97" t="s">
        <v>186</v>
      </c>
      <c r="M269" s="98">
        <v>5.1249999999999997E-2</v>
      </c>
      <c r="N269" s="98">
        <v>4.8500000000000008E-2</v>
      </c>
      <c r="O269" s="94">
        <v>4200000</v>
      </c>
      <c r="P269" s="96">
        <v>101.395</v>
      </c>
      <c r="Q269" s="94">
        <v>16749.404269999999</v>
      </c>
      <c r="R269" s="95">
        <v>1.6800000000000001E-3</v>
      </c>
      <c r="S269" s="95">
        <v>4.4345330471151738E-3</v>
      </c>
      <c r="T269" s="95">
        <v>8.4118871708336977E-4</v>
      </c>
    </row>
    <row r="270" spans="2:20">
      <c r="B270" s="87" t="s">
        <v>958</v>
      </c>
      <c r="C270" s="84" t="s">
        <v>959</v>
      </c>
      <c r="D270" s="97" t="s">
        <v>32</v>
      </c>
      <c r="E270" s="97" t="s">
        <v>903</v>
      </c>
      <c r="F270" s="84"/>
      <c r="G270" s="97" t="s">
        <v>355</v>
      </c>
      <c r="H270" s="84" t="s">
        <v>706</v>
      </c>
      <c r="I270" s="84" t="s">
        <v>910</v>
      </c>
      <c r="J270" s="84"/>
      <c r="K270" s="94">
        <v>7.58</v>
      </c>
      <c r="L270" s="97" t="s">
        <v>186</v>
      </c>
      <c r="M270" s="98">
        <v>4.7500000000000001E-2</v>
      </c>
      <c r="N270" s="98">
        <v>4.5899999999999996E-2</v>
      </c>
      <c r="O270" s="94">
        <v>5654000</v>
      </c>
      <c r="P270" s="96">
        <v>100.69799999999999</v>
      </c>
      <c r="Q270" s="94">
        <v>21618.586670000001</v>
      </c>
      <c r="R270" s="95">
        <v>3.7693333333333333E-3</v>
      </c>
      <c r="S270" s="95">
        <v>5.7236863756252613E-3</v>
      </c>
      <c r="T270" s="95">
        <v>1.0857288350645882E-3</v>
      </c>
    </row>
    <row r="271" spans="2:20">
      <c r="B271" s="87" t="s">
        <v>960</v>
      </c>
      <c r="C271" s="84" t="s">
        <v>961</v>
      </c>
      <c r="D271" s="97" t="s">
        <v>32</v>
      </c>
      <c r="E271" s="97" t="s">
        <v>903</v>
      </c>
      <c r="F271" s="84"/>
      <c r="G271" s="97" t="s">
        <v>922</v>
      </c>
      <c r="H271" s="84" t="s">
        <v>706</v>
      </c>
      <c r="I271" s="84" t="s">
        <v>910</v>
      </c>
      <c r="J271" s="84"/>
      <c r="K271" s="94">
        <v>8.7099999999999991</v>
      </c>
      <c r="L271" s="97" t="s">
        <v>188</v>
      </c>
      <c r="M271" s="98">
        <v>5.5E-2</v>
      </c>
      <c r="N271" s="98">
        <v>5.0999999999999997E-2</v>
      </c>
      <c r="O271" s="94">
        <v>1048000</v>
      </c>
      <c r="P271" s="96">
        <v>103.041</v>
      </c>
      <c r="Q271" s="94">
        <v>4733.8525</v>
      </c>
      <c r="R271" s="95">
        <v>8.384E-4</v>
      </c>
      <c r="S271" s="95">
        <v>1.2533237011311796E-3</v>
      </c>
      <c r="T271" s="95">
        <v>2.37743578645911E-4</v>
      </c>
    </row>
    <row r="272" spans="2:20">
      <c r="B272" s="87" t="s">
        <v>962</v>
      </c>
      <c r="C272" s="84" t="s">
        <v>963</v>
      </c>
      <c r="D272" s="97" t="s">
        <v>32</v>
      </c>
      <c r="E272" s="97" t="s">
        <v>903</v>
      </c>
      <c r="F272" s="84"/>
      <c r="G272" s="97" t="s">
        <v>964</v>
      </c>
      <c r="H272" s="84" t="s">
        <v>706</v>
      </c>
      <c r="I272" s="84" t="s">
        <v>910</v>
      </c>
      <c r="J272" s="84"/>
      <c r="K272" s="94">
        <v>2.31</v>
      </c>
      <c r="L272" s="97" t="s">
        <v>186</v>
      </c>
      <c r="M272" s="98">
        <v>6.1249999999999999E-2</v>
      </c>
      <c r="N272" s="98">
        <v>3.9900000000000005E-2</v>
      </c>
      <c r="O272" s="94">
        <v>2429000</v>
      </c>
      <c r="P272" s="96">
        <v>107.7</v>
      </c>
      <c r="Q272" s="94">
        <v>9876.88213</v>
      </c>
      <c r="R272" s="95">
        <v>3.2386666666666666E-3</v>
      </c>
      <c r="S272" s="95">
        <v>2.6149801809008644E-3</v>
      </c>
      <c r="T272" s="95">
        <v>4.9603685443305387E-4</v>
      </c>
    </row>
    <row r="273" spans="2:20">
      <c r="B273" s="87" t="s">
        <v>965</v>
      </c>
      <c r="C273" s="84" t="s">
        <v>966</v>
      </c>
      <c r="D273" s="97" t="s">
        <v>32</v>
      </c>
      <c r="E273" s="97" t="s">
        <v>903</v>
      </c>
      <c r="F273" s="84"/>
      <c r="G273" s="97" t="s">
        <v>928</v>
      </c>
      <c r="H273" s="84" t="s">
        <v>706</v>
      </c>
      <c r="I273" s="84" t="s">
        <v>910</v>
      </c>
      <c r="J273" s="84"/>
      <c r="K273" s="94">
        <v>8.4700000000000006</v>
      </c>
      <c r="L273" s="97" t="s">
        <v>186</v>
      </c>
      <c r="M273" s="98">
        <v>4.2500000000000003E-2</v>
      </c>
      <c r="N273" s="98">
        <v>4.0299999999999996E-2</v>
      </c>
      <c r="O273" s="94">
        <v>4139000</v>
      </c>
      <c r="P273" s="96">
        <v>101.44199999999999</v>
      </c>
      <c r="Q273" s="94">
        <v>16104.83526</v>
      </c>
      <c r="R273" s="95">
        <v>2.0695000000000002E-3</v>
      </c>
      <c r="S273" s="95">
        <v>4.2638784656199415E-3</v>
      </c>
      <c r="T273" s="95">
        <v>8.0881716703578123E-4</v>
      </c>
    </row>
    <row r="274" spans="2:20">
      <c r="B274" s="87" t="s">
        <v>967</v>
      </c>
      <c r="C274" s="84" t="s">
        <v>968</v>
      </c>
      <c r="D274" s="97" t="s">
        <v>32</v>
      </c>
      <c r="E274" s="97" t="s">
        <v>903</v>
      </c>
      <c r="F274" s="84"/>
      <c r="G274" s="97" t="s">
        <v>928</v>
      </c>
      <c r="H274" s="84" t="s">
        <v>706</v>
      </c>
      <c r="I274" s="84" t="s">
        <v>910</v>
      </c>
      <c r="J274" s="84"/>
      <c r="K274" s="94">
        <v>8.509999999999998</v>
      </c>
      <c r="L274" s="97" t="s">
        <v>186</v>
      </c>
      <c r="M274" s="98">
        <v>4.2999999999999997E-2</v>
      </c>
      <c r="N274" s="98">
        <v>4.2099999999999999E-2</v>
      </c>
      <c r="O274" s="94">
        <v>5252000</v>
      </c>
      <c r="P274" s="96">
        <v>100.098</v>
      </c>
      <c r="Q274" s="94">
        <v>20107.90235</v>
      </c>
      <c r="R274" s="95">
        <v>5.2519999999999997E-3</v>
      </c>
      <c r="S274" s="95">
        <v>5.3237211331122686E-3</v>
      </c>
      <c r="T274" s="95">
        <v>1.0098592348941004E-3</v>
      </c>
    </row>
    <row r="275" spans="2:20">
      <c r="B275" s="87" t="s">
        <v>969</v>
      </c>
      <c r="C275" s="84" t="s">
        <v>970</v>
      </c>
      <c r="D275" s="97" t="s">
        <v>32</v>
      </c>
      <c r="E275" s="97" t="s">
        <v>903</v>
      </c>
      <c r="F275" s="84"/>
      <c r="G275" s="97" t="s">
        <v>971</v>
      </c>
      <c r="H275" s="84" t="s">
        <v>706</v>
      </c>
      <c r="I275" s="84" t="s">
        <v>910</v>
      </c>
      <c r="J275" s="84"/>
      <c r="K275" s="94">
        <v>7.8599999999999985</v>
      </c>
      <c r="L275" s="97" t="s">
        <v>186</v>
      </c>
      <c r="M275" s="98">
        <v>4.2500000000000003E-2</v>
      </c>
      <c r="N275" s="98">
        <v>3.6799999999999999E-2</v>
      </c>
      <c r="O275" s="94">
        <v>808000</v>
      </c>
      <c r="P275" s="96">
        <v>103.626</v>
      </c>
      <c r="Q275" s="94">
        <v>3200.68352</v>
      </c>
      <c r="R275" s="95">
        <v>1.2430769230769231E-3</v>
      </c>
      <c r="S275" s="95">
        <v>8.4740547269606986E-4</v>
      </c>
      <c r="T275" s="95">
        <v>1.6074475369855552E-4</v>
      </c>
    </row>
    <row r="276" spans="2:20">
      <c r="B276" s="87" t="s">
        <v>972</v>
      </c>
      <c r="C276" s="84" t="s">
        <v>973</v>
      </c>
      <c r="D276" s="97" t="s">
        <v>32</v>
      </c>
      <c r="E276" s="97" t="s">
        <v>903</v>
      </c>
      <c r="F276" s="84"/>
      <c r="G276" s="97" t="s">
        <v>971</v>
      </c>
      <c r="H276" s="84" t="s">
        <v>706</v>
      </c>
      <c r="I276" s="84" t="s">
        <v>910</v>
      </c>
      <c r="J276" s="84"/>
      <c r="K276" s="94">
        <v>1.7900000000000003</v>
      </c>
      <c r="L276" s="97" t="s">
        <v>186</v>
      </c>
      <c r="M276" s="98">
        <v>0.05</v>
      </c>
      <c r="N276" s="98">
        <v>3.3300000000000003E-2</v>
      </c>
      <c r="O276" s="94">
        <v>949000</v>
      </c>
      <c r="P276" s="96">
        <v>104.64400000000001</v>
      </c>
      <c r="Q276" s="94">
        <v>3762.2445899999998</v>
      </c>
      <c r="R276" s="95">
        <v>1.18625E-3</v>
      </c>
      <c r="S276" s="95">
        <v>9.9608306640301052E-4</v>
      </c>
      <c r="T276" s="95">
        <v>1.8894747831028072E-4</v>
      </c>
    </row>
    <row r="277" spans="2:20">
      <c r="B277" s="87" t="s">
        <v>974</v>
      </c>
      <c r="C277" s="84" t="s">
        <v>975</v>
      </c>
      <c r="D277" s="97" t="s">
        <v>32</v>
      </c>
      <c r="E277" s="97" t="s">
        <v>903</v>
      </c>
      <c r="F277" s="84"/>
      <c r="G277" s="97" t="s">
        <v>971</v>
      </c>
      <c r="H277" s="84" t="s">
        <v>706</v>
      </c>
      <c r="I277" s="84" t="s">
        <v>348</v>
      </c>
      <c r="J277" s="84"/>
      <c r="K277" s="94">
        <v>7.82</v>
      </c>
      <c r="L277" s="97" t="s">
        <v>186</v>
      </c>
      <c r="M277" s="98">
        <v>4.1340000000000002E-2</v>
      </c>
      <c r="N277" s="98">
        <v>3.6000000000000004E-2</v>
      </c>
      <c r="O277" s="94">
        <v>894000</v>
      </c>
      <c r="P277" s="96">
        <v>103.738</v>
      </c>
      <c r="Q277" s="94">
        <v>3514.6925699999997</v>
      </c>
      <c r="R277" s="95">
        <v>6.3857142857142856E-4</v>
      </c>
      <c r="S277" s="95">
        <v>9.3054177335915244E-4</v>
      </c>
      <c r="T277" s="95">
        <v>1.7651491875422692E-4</v>
      </c>
    </row>
    <row r="278" spans="2:20">
      <c r="B278" s="87" t="s">
        <v>976</v>
      </c>
      <c r="C278" s="84" t="s">
        <v>977</v>
      </c>
      <c r="D278" s="97" t="s">
        <v>32</v>
      </c>
      <c r="E278" s="97" t="s">
        <v>903</v>
      </c>
      <c r="F278" s="84"/>
      <c r="G278" s="97" t="s">
        <v>971</v>
      </c>
      <c r="H278" s="84" t="s">
        <v>706</v>
      </c>
      <c r="I278" s="84" t="s">
        <v>348</v>
      </c>
      <c r="J278" s="84"/>
      <c r="K278" s="94">
        <v>8.0200000000000014</v>
      </c>
      <c r="L278" s="97" t="s">
        <v>186</v>
      </c>
      <c r="M278" s="98">
        <v>4.3890000000000005E-2</v>
      </c>
      <c r="N278" s="98">
        <v>3.6200000000000003E-2</v>
      </c>
      <c r="O278" s="94">
        <v>3338000</v>
      </c>
      <c r="P278" s="96">
        <v>105.746</v>
      </c>
      <c r="Q278" s="94">
        <v>13420.43845</v>
      </c>
      <c r="R278" s="95">
        <v>2.7816666666666667E-3</v>
      </c>
      <c r="S278" s="95">
        <v>3.5531638531105881E-3</v>
      </c>
      <c r="T278" s="95">
        <v>6.7400136867386197E-4</v>
      </c>
    </row>
    <row r="279" spans="2:20">
      <c r="B279" s="87" t="s">
        <v>978</v>
      </c>
      <c r="C279" s="84" t="s">
        <v>979</v>
      </c>
      <c r="D279" s="97" t="s">
        <v>32</v>
      </c>
      <c r="E279" s="97" t="s">
        <v>903</v>
      </c>
      <c r="F279" s="84"/>
      <c r="G279" s="97" t="s">
        <v>980</v>
      </c>
      <c r="H279" s="84" t="s">
        <v>706</v>
      </c>
      <c r="I279" s="84" t="s">
        <v>905</v>
      </c>
      <c r="J279" s="84"/>
      <c r="K279" s="94">
        <v>8.2200000000000006</v>
      </c>
      <c r="L279" s="97" t="s">
        <v>186</v>
      </c>
      <c r="M279" s="98">
        <v>5.9500000000000004E-2</v>
      </c>
      <c r="N279" s="98">
        <v>4.2199999999999994E-2</v>
      </c>
      <c r="O279" s="94">
        <v>4926000</v>
      </c>
      <c r="P279" s="96">
        <v>114.193</v>
      </c>
      <c r="Q279" s="94">
        <v>21417.329409999998</v>
      </c>
      <c r="R279" s="95">
        <v>4.9259999999999998E-3</v>
      </c>
      <c r="S279" s="95">
        <v>5.6704019748158316E-3</v>
      </c>
      <c r="T279" s="95">
        <v>1.0756212913206986E-3</v>
      </c>
    </row>
    <row r="280" spans="2:20">
      <c r="B280" s="87" t="s">
        <v>981</v>
      </c>
      <c r="C280" s="84" t="s">
        <v>982</v>
      </c>
      <c r="D280" s="97" t="s">
        <v>32</v>
      </c>
      <c r="E280" s="97" t="s">
        <v>903</v>
      </c>
      <c r="F280" s="84"/>
      <c r="G280" s="97" t="s">
        <v>928</v>
      </c>
      <c r="H280" s="84" t="s">
        <v>706</v>
      </c>
      <c r="I280" s="84" t="s">
        <v>910</v>
      </c>
      <c r="J280" s="84"/>
      <c r="K280" s="94">
        <v>7.3999999999999995</v>
      </c>
      <c r="L280" s="97" t="s">
        <v>186</v>
      </c>
      <c r="M280" s="98">
        <v>4.8750000000000002E-2</v>
      </c>
      <c r="N280" s="98">
        <v>4.8000000000000001E-2</v>
      </c>
      <c r="O280" s="94">
        <v>4482000</v>
      </c>
      <c r="P280" s="96">
        <v>100.09399999999999</v>
      </c>
      <c r="Q280" s="94">
        <v>17148.794109999999</v>
      </c>
      <c r="R280" s="95">
        <v>5.9760000000000004E-3</v>
      </c>
      <c r="S280" s="95">
        <v>4.5402745657752899E-3</v>
      </c>
      <c r="T280" s="95">
        <v>8.6124687686684799E-4</v>
      </c>
    </row>
    <row r="281" spans="2:20">
      <c r="B281" s="87" t="s">
        <v>983</v>
      </c>
      <c r="C281" s="84" t="s">
        <v>984</v>
      </c>
      <c r="D281" s="97" t="s">
        <v>32</v>
      </c>
      <c r="E281" s="97" t="s">
        <v>903</v>
      </c>
      <c r="F281" s="84"/>
      <c r="G281" s="97" t="s">
        <v>980</v>
      </c>
      <c r="H281" s="84" t="s">
        <v>706</v>
      </c>
      <c r="I281" s="84" t="s">
        <v>905</v>
      </c>
      <c r="J281" s="84"/>
      <c r="K281" s="94">
        <v>8.8999999999999986</v>
      </c>
      <c r="L281" s="97" t="s">
        <v>186</v>
      </c>
      <c r="M281" s="98">
        <v>3.95E-2</v>
      </c>
      <c r="N281" s="98">
        <v>3.9399999999999998E-2</v>
      </c>
      <c r="O281" s="94">
        <v>5267000</v>
      </c>
      <c r="P281" s="96">
        <v>99.677999999999997</v>
      </c>
      <c r="Q281" s="94">
        <v>20115.522440000001</v>
      </c>
      <c r="R281" s="95">
        <v>2.6335E-3</v>
      </c>
      <c r="S281" s="95">
        <v>5.3257386102942787E-3</v>
      </c>
      <c r="T281" s="95">
        <v>1.0102419311158782E-3</v>
      </c>
    </row>
    <row r="282" spans="2:20">
      <c r="B282" s="87" t="s">
        <v>985</v>
      </c>
      <c r="C282" s="84" t="s">
        <v>986</v>
      </c>
      <c r="D282" s="97" t="s">
        <v>32</v>
      </c>
      <c r="E282" s="97" t="s">
        <v>903</v>
      </c>
      <c r="F282" s="84"/>
      <c r="G282" s="97" t="s">
        <v>2180</v>
      </c>
      <c r="H282" s="84" t="s">
        <v>706</v>
      </c>
      <c r="I282" s="84" t="s">
        <v>910</v>
      </c>
      <c r="J282" s="84"/>
      <c r="K282" s="94">
        <v>8.1300000000000008</v>
      </c>
      <c r="L282" s="97" t="s">
        <v>186</v>
      </c>
      <c r="M282" s="98">
        <v>4.2000000000000003E-2</v>
      </c>
      <c r="N282" s="98">
        <v>3.6000000000000004E-2</v>
      </c>
      <c r="O282" s="94">
        <v>3234000</v>
      </c>
      <c r="P282" s="96">
        <v>104.631</v>
      </c>
      <c r="Q282" s="94">
        <v>12744.6857</v>
      </c>
      <c r="R282" s="95">
        <v>1.6169999999999999E-3</v>
      </c>
      <c r="S282" s="95">
        <v>3.3742531376458429E-3</v>
      </c>
      <c r="T282" s="95">
        <v>6.4006370858309743E-4</v>
      </c>
    </row>
    <row r="283" spans="2:20">
      <c r="B283" s="87" t="s">
        <v>987</v>
      </c>
      <c r="C283" s="84" t="s">
        <v>988</v>
      </c>
      <c r="D283" s="97" t="s">
        <v>32</v>
      </c>
      <c r="E283" s="97" t="s">
        <v>903</v>
      </c>
      <c r="F283" s="84"/>
      <c r="G283" s="97" t="s">
        <v>989</v>
      </c>
      <c r="H283" s="84" t="s">
        <v>706</v>
      </c>
      <c r="I283" s="84" t="s">
        <v>910</v>
      </c>
      <c r="J283" s="84"/>
      <c r="K283" s="94">
        <v>6.6300000000000008</v>
      </c>
      <c r="L283" s="97" t="s">
        <v>188</v>
      </c>
      <c r="M283" s="98">
        <v>5.2499999999999998E-2</v>
      </c>
      <c r="N283" s="98">
        <v>4.2000000000000003E-2</v>
      </c>
      <c r="O283" s="94">
        <v>5035000</v>
      </c>
      <c r="P283" s="96">
        <v>106.405</v>
      </c>
      <c r="Q283" s="94">
        <v>23127.20765</v>
      </c>
      <c r="R283" s="95">
        <v>5.0350000000000004E-3</v>
      </c>
      <c r="S283" s="95">
        <v>6.1231053330722349E-3</v>
      </c>
      <c r="T283" s="95">
        <v>1.1614948101568627E-3</v>
      </c>
    </row>
    <row r="284" spans="2:20">
      <c r="B284" s="87" t="s">
        <v>990</v>
      </c>
      <c r="C284" s="84" t="s">
        <v>991</v>
      </c>
      <c r="D284" s="97" t="s">
        <v>32</v>
      </c>
      <c r="E284" s="97" t="s">
        <v>903</v>
      </c>
      <c r="F284" s="84"/>
      <c r="G284" s="97" t="s">
        <v>989</v>
      </c>
      <c r="H284" s="84" t="s">
        <v>706</v>
      </c>
      <c r="I284" s="84" t="s">
        <v>910</v>
      </c>
      <c r="J284" s="84"/>
      <c r="K284" s="94">
        <v>5.95</v>
      </c>
      <c r="L284" s="97" t="s">
        <v>189</v>
      </c>
      <c r="M284" s="98">
        <v>5.7500000000000002E-2</v>
      </c>
      <c r="N284" s="98">
        <v>5.7200000000000001E-2</v>
      </c>
      <c r="O284" s="94">
        <v>2487000</v>
      </c>
      <c r="P284" s="96">
        <v>99.649000000000001</v>
      </c>
      <c r="Q284" s="94">
        <v>14225.38715</v>
      </c>
      <c r="R284" s="95">
        <v>4.1450000000000002E-3</v>
      </c>
      <c r="S284" s="95">
        <v>3.7662801857180645E-3</v>
      </c>
      <c r="T284" s="95">
        <v>7.1442750881328839E-4</v>
      </c>
    </row>
    <row r="285" spans="2:20">
      <c r="B285" s="87" t="s">
        <v>992</v>
      </c>
      <c r="C285" s="84" t="s">
        <v>993</v>
      </c>
      <c r="D285" s="97" t="s">
        <v>32</v>
      </c>
      <c r="E285" s="97" t="s">
        <v>903</v>
      </c>
      <c r="F285" s="84"/>
      <c r="G285" s="97" t="s">
        <v>457</v>
      </c>
      <c r="H285" s="84" t="s">
        <v>706</v>
      </c>
      <c r="I285" s="84" t="s">
        <v>910</v>
      </c>
      <c r="J285" s="84"/>
      <c r="K285" s="94">
        <v>7.37</v>
      </c>
      <c r="L285" s="97" t="s">
        <v>186</v>
      </c>
      <c r="M285" s="98">
        <v>3.9E-2</v>
      </c>
      <c r="N285" s="98">
        <v>3.8800000000000001E-2</v>
      </c>
      <c r="O285" s="94">
        <v>4350000</v>
      </c>
      <c r="P285" s="96">
        <v>99.611000000000004</v>
      </c>
      <c r="Q285" s="94">
        <v>16506.494750000002</v>
      </c>
      <c r="R285" s="95">
        <v>6.2142857142857139E-3</v>
      </c>
      <c r="S285" s="95">
        <v>4.3702208914984967E-3</v>
      </c>
      <c r="T285" s="95">
        <v>8.289893131999661E-4</v>
      </c>
    </row>
    <row r="286" spans="2:20">
      <c r="B286" s="87" t="s">
        <v>995</v>
      </c>
      <c r="C286" s="84" t="s">
        <v>996</v>
      </c>
      <c r="D286" s="97" t="s">
        <v>32</v>
      </c>
      <c r="E286" s="97" t="s">
        <v>903</v>
      </c>
      <c r="F286" s="84"/>
      <c r="G286" s="97" t="s">
        <v>457</v>
      </c>
      <c r="H286" s="84" t="s">
        <v>706</v>
      </c>
      <c r="I286" s="84" t="s">
        <v>910</v>
      </c>
      <c r="J286" s="84"/>
      <c r="K286" s="94">
        <v>8.01</v>
      </c>
      <c r="L286" s="97" t="s">
        <v>186</v>
      </c>
      <c r="M286" s="98">
        <v>4.3749999999999997E-2</v>
      </c>
      <c r="N286" s="98">
        <v>4.0099999999999997E-2</v>
      </c>
      <c r="O286" s="94">
        <v>3702000</v>
      </c>
      <c r="P286" s="96">
        <v>102.607</v>
      </c>
      <c r="Q286" s="94">
        <v>14340.7734</v>
      </c>
      <c r="R286" s="95">
        <v>5.2885714285714289E-3</v>
      </c>
      <c r="S286" s="95">
        <v>3.7968295790313639E-3</v>
      </c>
      <c r="T286" s="95">
        <v>7.2022243799655533E-4</v>
      </c>
    </row>
    <row r="287" spans="2:20">
      <c r="B287" s="87" t="s">
        <v>997</v>
      </c>
      <c r="C287" s="84" t="s">
        <v>998</v>
      </c>
      <c r="D287" s="97" t="s">
        <v>32</v>
      </c>
      <c r="E287" s="97" t="s">
        <v>903</v>
      </c>
      <c r="F287" s="84"/>
      <c r="G287" s="97" t="s">
        <v>928</v>
      </c>
      <c r="H287" s="84" t="s">
        <v>706</v>
      </c>
      <c r="I287" s="84" t="s">
        <v>348</v>
      </c>
      <c r="J287" s="84"/>
      <c r="K287" s="94">
        <v>3.59</v>
      </c>
      <c r="L287" s="97" t="s">
        <v>186</v>
      </c>
      <c r="M287" s="98">
        <v>5.5E-2</v>
      </c>
      <c r="N287" s="98">
        <v>5.9299999999999999E-2</v>
      </c>
      <c r="O287" s="94">
        <v>1600000</v>
      </c>
      <c r="P287" s="96">
        <v>98.073999999999998</v>
      </c>
      <c r="Q287" s="94">
        <v>5922.4350300000006</v>
      </c>
      <c r="R287" s="95">
        <v>2.1333333333333334E-3</v>
      </c>
      <c r="S287" s="95">
        <v>1.5680100280920349E-3</v>
      </c>
      <c r="T287" s="95">
        <v>2.9743658010681647E-4</v>
      </c>
    </row>
    <row r="288" spans="2:20">
      <c r="B288" s="87" t="s">
        <v>999</v>
      </c>
      <c r="C288" s="84" t="s">
        <v>1000</v>
      </c>
      <c r="D288" s="97" t="s">
        <v>32</v>
      </c>
      <c r="E288" s="97" t="s">
        <v>903</v>
      </c>
      <c r="F288" s="84"/>
      <c r="G288" s="97" t="s">
        <v>922</v>
      </c>
      <c r="H288" s="84" t="s">
        <v>710</v>
      </c>
      <c r="I288" s="84" t="s">
        <v>910</v>
      </c>
      <c r="J288" s="84"/>
      <c r="K288" s="94">
        <v>5</v>
      </c>
      <c r="L288" s="97" t="s">
        <v>189</v>
      </c>
      <c r="M288" s="98">
        <v>6.4160000000000009E-2</v>
      </c>
      <c r="N288" s="98">
        <v>6.9199999999999998E-2</v>
      </c>
      <c r="O288" s="94">
        <v>3200000</v>
      </c>
      <c r="P288" s="96">
        <v>96.960999999999999</v>
      </c>
      <c r="Q288" s="94">
        <v>16999.265950000001</v>
      </c>
      <c r="R288" s="95">
        <v>6.4646464646464646E-3</v>
      </c>
      <c r="S288" s="95">
        <v>4.5006858403313661E-3</v>
      </c>
      <c r="T288" s="95">
        <v>8.5373727240267466E-4</v>
      </c>
    </row>
    <row r="289" spans="2:20">
      <c r="B289" s="87" t="s">
        <v>1001</v>
      </c>
      <c r="C289" s="84" t="s">
        <v>1002</v>
      </c>
      <c r="D289" s="97" t="s">
        <v>32</v>
      </c>
      <c r="E289" s="97" t="s">
        <v>903</v>
      </c>
      <c r="F289" s="84"/>
      <c r="G289" s="97" t="s">
        <v>1003</v>
      </c>
      <c r="H289" s="84" t="s">
        <v>710</v>
      </c>
      <c r="I289" s="84" t="s">
        <v>910</v>
      </c>
      <c r="J289" s="84"/>
      <c r="K289" s="94">
        <v>7.2100000000000009</v>
      </c>
      <c r="L289" s="97" t="s">
        <v>186</v>
      </c>
      <c r="M289" s="98">
        <v>5.0499999999999996E-2</v>
      </c>
      <c r="N289" s="98">
        <v>6.8199999999999997E-2</v>
      </c>
      <c r="O289" s="94">
        <v>4408000</v>
      </c>
      <c r="P289" s="96">
        <v>87.497</v>
      </c>
      <c r="Q289" s="94">
        <v>14771.804609999999</v>
      </c>
      <c r="R289" s="95">
        <v>4.4079999999999996E-3</v>
      </c>
      <c r="S289" s="95">
        <v>3.9109483927080154E-3</v>
      </c>
      <c r="T289" s="95">
        <v>7.418696909207808E-4</v>
      </c>
    </row>
    <row r="290" spans="2:20">
      <c r="B290" s="87" t="s">
        <v>1004</v>
      </c>
      <c r="C290" s="84" t="s">
        <v>1005</v>
      </c>
      <c r="D290" s="97" t="s">
        <v>32</v>
      </c>
      <c r="E290" s="97" t="s">
        <v>903</v>
      </c>
      <c r="F290" s="84"/>
      <c r="G290" s="97" t="s">
        <v>941</v>
      </c>
      <c r="H290" s="84" t="s">
        <v>710</v>
      </c>
      <c r="I290" s="84" t="s">
        <v>910</v>
      </c>
      <c r="J290" s="84"/>
      <c r="K290" s="94">
        <v>3.8000000000000003</v>
      </c>
      <c r="L290" s="97" t="s">
        <v>189</v>
      </c>
      <c r="M290" s="98">
        <v>7.7499999999999999E-2</v>
      </c>
      <c r="N290" s="98">
        <v>5.62E-2</v>
      </c>
      <c r="O290" s="94">
        <v>3240000</v>
      </c>
      <c r="P290" s="96">
        <v>107.59399999999999</v>
      </c>
      <c r="Q290" s="94">
        <v>19672.569649999998</v>
      </c>
      <c r="R290" s="95">
        <v>8.0999999999999996E-3</v>
      </c>
      <c r="S290" s="95">
        <v>5.2084634670173839E-3</v>
      </c>
      <c r="T290" s="95">
        <v>9.8799595250421025E-4</v>
      </c>
    </row>
    <row r="291" spans="2:20">
      <c r="B291" s="87" t="s">
        <v>1006</v>
      </c>
      <c r="C291" s="84" t="s">
        <v>1007</v>
      </c>
      <c r="D291" s="97" t="s">
        <v>32</v>
      </c>
      <c r="E291" s="97" t="s">
        <v>903</v>
      </c>
      <c r="F291" s="84"/>
      <c r="G291" s="97" t="s">
        <v>1008</v>
      </c>
      <c r="H291" s="84" t="s">
        <v>710</v>
      </c>
      <c r="I291" s="84" t="s">
        <v>910</v>
      </c>
      <c r="J291" s="84"/>
      <c r="K291" s="94">
        <v>7.72</v>
      </c>
      <c r="L291" s="97" t="s">
        <v>186</v>
      </c>
      <c r="M291" s="98">
        <v>5.2499999999999998E-2</v>
      </c>
      <c r="N291" s="98">
        <v>4.5899999999999996E-2</v>
      </c>
      <c r="O291" s="94">
        <v>2742000</v>
      </c>
      <c r="P291" s="96">
        <v>104.619</v>
      </c>
      <c r="Q291" s="94">
        <v>10848.525</v>
      </c>
      <c r="R291" s="95">
        <v>2.1936E-3</v>
      </c>
      <c r="S291" s="95">
        <v>2.8722300715567561E-3</v>
      </c>
      <c r="T291" s="95">
        <v>5.4483471053008768E-4</v>
      </c>
    </row>
    <row r="292" spans="2:20">
      <c r="B292" s="87" t="s">
        <v>1009</v>
      </c>
      <c r="C292" s="84" t="s">
        <v>1010</v>
      </c>
      <c r="D292" s="97" t="s">
        <v>32</v>
      </c>
      <c r="E292" s="97" t="s">
        <v>903</v>
      </c>
      <c r="F292" s="84"/>
      <c r="G292" s="97" t="s">
        <v>928</v>
      </c>
      <c r="H292" s="84" t="s">
        <v>710</v>
      </c>
      <c r="I292" s="84" t="s">
        <v>910</v>
      </c>
      <c r="J292" s="84"/>
      <c r="K292" s="94">
        <v>3.1900000000000004</v>
      </c>
      <c r="L292" s="97" t="s">
        <v>186</v>
      </c>
      <c r="M292" s="98">
        <v>5.5E-2</v>
      </c>
      <c r="N292" s="98">
        <v>6.4199999999999993E-2</v>
      </c>
      <c r="O292" s="94">
        <v>864000</v>
      </c>
      <c r="P292" s="96">
        <v>96.692999999999998</v>
      </c>
      <c r="Q292" s="94">
        <v>3150.1969399999998</v>
      </c>
      <c r="R292" s="95">
        <v>8.6399999999999997E-4</v>
      </c>
      <c r="S292" s="95">
        <v>8.3403876401576011E-4</v>
      </c>
      <c r="T292" s="95">
        <v>1.5820921626835609E-4</v>
      </c>
    </row>
    <row r="293" spans="2:20">
      <c r="B293" s="87" t="s">
        <v>1011</v>
      </c>
      <c r="C293" s="84" t="s">
        <v>1012</v>
      </c>
      <c r="D293" s="97" t="s">
        <v>32</v>
      </c>
      <c r="E293" s="97" t="s">
        <v>903</v>
      </c>
      <c r="F293" s="84"/>
      <c r="G293" s="97" t="s">
        <v>928</v>
      </c>
      <c r="H293" s="84" t="s">
        <v>710</v>
      </c>
      <c r="I293" s="84" t="s">
        <v>905</v>
      </c>
      <c r="J293" s="84"/>
      <c r="K293" s="94">
        <v>2.8699999999999997</v>
      </c>
      <c r="L293" s="97" t="s">
        <v>189</v>
      </c>
      <c r="M293" s="98">
        <v>6.8750000000000006E-2</v>
      </c>
      <c r="N293" s="98">
        <v>9.0599999999999986E-2</v>
      </c>
      <c r="O293" s="94">
        <v>5253000</v>
      </c>
      <c r="P293" s="96">
        <v>93.454999999999998</v>
      </c>
      <c r="Q293" s="94">
        <v>27193.243480000001</v>
      </c>
      <c r="R293" s="95">
        <v>5.2529999999999999E-3</v>
      </c>
      <c r="S293" s="95">
        <v>7.1996194566930254E-3</v>
      </c>
      <c r="T293" s="95">
        <v>1.3656992945861297E-3</v>
      </c>
    </row>
    <row r="294" spans="2:20">
      <c r="B294" s="87" t="s">
        <v>1013</v>
      </c>
      <c r="C294" s="84" t="s">
        <v>1014</v>
      </c>
      <c r="D294" s="97" t="s">
        <v>32</v>
      </c>
      <c r="E294" s="97" t="s">
        <v>903</v>
      </c>
      <c r="F294" s="84"/>
      <c r="G294" s="97" t="s">
        <v>941</v>
      </c>
      <c r="H294" s="84" t="s">
        <v>710</v>
      </c>
      <c r="I294" s="84" t="s">
        <v>905</v>
      </c>
      <c r="J294" s="84"/>
      <c r="K294" s="94">
        <v>2.76</v>
      </c>
      <c r="L294" s="97" t="s">
        <v>189</v>
      </c>
      <c r="M294" s="98">
        <v>7.0000000000000007E-2</v>
      </c>
      <c r="N294" s="98">
        <v>8.4599999999999995E-2</v>
      </c>
      <c r="O294" s="94">
        <v>4500000</v>
      </c>
      <c r="P294" s="96">
        <v>95.736999999999995</v>
      </c>
      <c r="Q294" s="94">
        <v>23431.499019999999</v>
      </c>
      <c r="R294" s="95">
        <v>6.0000000000000001E-3</v>
      </c>
      <c r="S294" s="95">
        <v>6.2036688035375003E-3</v>
      </c>
      <c r="T294" s="95">
        <v>1.1767769338087649E-3</v>
      </c>
    </row>
    <row r="295" spans="2:20">
      <c r="B295" s="87" t="s">
        <v>1015</v>
      </c>
      <c r="C295" s="84" t="s">
        <v>1016</v>
      </c>
      <c r="D295" s="97" t="s">
        <v>32</v>
      </c>
      <c r="E295" s="97" t="s">
        <v>903</v>
      </c>
      <c r="F295" s="84"/>
      <c r="G295" s="97" t="s">
        <v>355</v>
      </c>
      <c r="H295" s="84" t="s">
        <v>710</v>
      </c>
      <c r="I295" s="84" t="s">
        <v>910</v>
      </c>
      <c r="J295" s="84"/>
      <c r="K295" s="94">
        <v>3.63</v>
      </c>
      <c r="L295" s="97" t="s">
        <v>186</v>
      </c>
      <c r="M295" s="98">
        <v>5.7500000000000002E-2</v>
      </c>
      <c r="N295" s="98">
        <v>6.4899999999999999E-2</v>
      </c>
      <c r="O295" s="94">
        <v>2515000</v>
      </c>
      <c r="P295" s="96">
        <v>96.897999999999996</v>
      </c>
      <c r="Q295" s="94">
        <v>9386.4518000000007</v>
      </c>
      <c r="R295" s="95">
        <v>2.2863636363636363E-3</v>
      </c>
      <c r="S295" s="95">
        <v>2.4851349953268344E-3</v>
      </c>
      <c r="T295" s="95">
        <v>4.7140645842246948E-4</v>
      </c>
    </row>
    <row r="296" spans="2:20">
      <c r="B296" s="87" t="s">
        <v>1017</v>
      </c>
      <c r="C296" s="84" t="s">
        <v>1018</v>
      </c>
      <c r="D296" s="97" t="s">
        <v>32</v>
      </c>
      <c r="E296" s="97" t="s">
        <v>903</v>
      </c>
      <c r="F296" s="84"/>
      <c r="G296" s="97" t="s">
        <v>989</v>
      </c>
      <c r="H296" s="84" t="s">
        <v>710</v>
      </c>
      <c r="I296" s="84" t="s">
        <v>910</v>
      </c>
      <c r="J296" s="84"/>
      <c r="K296" s="94">
        <v>4.0599999999999996</v>
      </c>
      <c r="L296" s="97" t="s">
        <v>189</v>
      </c>
      <c r="M296" s="98">
        <v>6.7500000000000004E-2</v>
      </c>
      <c r="N296" s="98">
        <v>6.4199999999999993E-2</v>
      </c>
      <c r="O296" s="94">
        <v>2500000</v>
      </c>
      <c r="P296" s="96">
        <v>100.773</v>
      </c>
      <c r="Q296" s="94">
        <v>13987.563410000001</v>
      </c>
      <c r="R296" s="95">
        <v>4.1666666666666666E-3</v>
      </c>
      <c r="S296" s="95">
        <v>3.7033145293031973E-3</v>
      </c>
      <c r="T296" s="95">
        <v>7.024835230142896E-4</v>
      </c>
    </row>
    <row r="297" spans="2:20">
      <c r="B297" s="87" t="s">
        <v>1019</v>
      </c>
      <c r="C297" s="84" t="s">
        <v>1020</v>
      </c>
      <c r="D297" s="97" t="s">
        <v>32</v>
      </c>
      <c r="E297" s="97" t="s">
        <v>903</v>
      </c>
      <c r="F297" s="84"/>
      <c r="G297" s="97" t="s">
        <v>941</v>
      </c>
      <c r="H297" s="84" t="s">
        <v>710</v>
      </c>
      <c r="I297" s="84" t="s">
        <v>905</v>
      </c>
      <c r="J297" s="84"/>
      <c r="K297" s="94">
        <v>1.9000000000000004</v>
      </c>
      <c r="L297" s="97" t="s">
        <v>189</v>
      </c>
      <c r="M297" s="98">
        <v>4.8499999999999995E-2</v>
      </c>
      <c r="N297" s="98">
        <v>3.4000000000000009E-2</v>
      </c>
      <c r="O297" s="94">
        <v>3100000</v>
      </c>
      <c r="P297" s="96">
        <v>102.361</v>
      </c>
      <c r="Q297" s="94">
        <v>18000.855379999997</v>
      </c>
      <c r="R297" s="95">
        <v>7.7499999999999999E-3</v>
      </c>
      <c r="S297" s="95">
        <v>4.7658643120774679E-3</v>
      </c>
      <c r="T297" s="95">
        <v>9.0403910487889087E-4</v>
      </c>
    </row>
    <row r="298" spans="2:20">
      <c r="B298" s="87" t="s">
        <v>1021</v>
      </c>
      <c r="C298" s="84" t="s">
        <v>1022</v>
      </c>
      <c r="D298" s="97" t="s">
        <v>32</v>
      </c>
      <c r="E298" s="97" t="s">
        <v>903</v>
      </c>
      <c r="F298" s="84"/>
      <c r="G298" s="97" t="s">
        <v>355</v>
      </c>
      <c r="H298" s="84" t="s">
        <v>1023</v>
      </c>
      <c r="I298" s="84" t="s">
        <v>905</v>
      </c>
      <c r="J298" s="84"/>
      <c r="K298" s="94">
        <v>3.98</v>
      </c>
      <c r="L298" s="97" t="s">
        <v>188</v>
      </c>
      <c r="M298" s="98">
        <v>5.7500000000000002E-2</v>
      </c>
      <c r="N298" s="98">
        <v>6.7799999999999999E-2</v>
      </c>
      <c r="O298" s="94">
        <v>1000000</v>
      </c>
      <c r="P298" s="96">
        <v>95.736000000000004</v>
      </c>
      <c r="Q298" s="94">
        <v>4109.0225600000003</v>
      </c>
      <c r="R298" s="95">
        <v>1E-3</v>
      </c>
      <c r="S298" s="95">
        <v>1.0878951895798854E-3</v>
      </c>
      <c r="T298" s="95">
        <v>2.0636336433194373E-4</v>
      </c>
    </row>
    <row r="299" spans="2:20">
      <c r="B299" s="87" t="s">
        <v>1024</v>
      </c>
      <c r="C299" s="84" t="s">
        <v>1025</v>
      </c>
      <c r="D299" s="97" t="s">
        <v>32</v>
      </c>
      <c r="E299" s="97" t="s">
        <v>903</v>
      </c>
      <c r="F299" s="84"/>
      <c r="G299" s="97" t="s">
        <v>928</v>
      </c>
      <c r="H299" s="84" t="s">
        <v>1023</v>
      </c>
      <c r="I299" s="84" t="s">
        <v>905</v>
      </c>
      <c r="J299" s="84"/>
      <c r="K299" s="94">
        <v>3.52</v>
      </c>
      <c r="L299" s="97" t="s">
        <v>186</v>
      </c>
      <c r="M299" s="98">
        <v>0.06</v>
      </c>
      <c r="N299" s="98">
        <v>7.7100000000000002E-2</v>
      </c>
      <c r="O299" s="94">
        <v>783000</v>
      </c>
      <c r="P299" s="96">
        <v>93.715999999999994</v>
      </c>
      <c r="Q299" s="94">
        <v>2844.56819</v>
      </c>
      <c r="R299" s="95">
        <v>7.8299999999999995E-4</v>
      </c>
      <c r="S299" s="95">
        <v>7.5312121195386216E-4</v>
      </c>
      <c r="T299" s="95">
        <v>1.4285992670724779E-4</v>
      </c>
    </row>
    <row r="300" spans="2:20">
      <c r="B300" s="87" t="s">
        <v>1026</v>
      </c>
      <c r="C300" s="84" t="s">
        <v>1027</v>
      </c>
      <c r="D300" s="97" t="s">
        <v>32</v>
      </c>
      <c r="E300" s="97" t="s">
        <v>903</v>
      </c>
      <c r="F300" s="84"/>
      <c r="G300" s="97" t="s">
        <v>928</v>
      </c>
      <c r="H300" s="84" t="s">
        <v>1023</v>
      </c>
      <c r="I300" s="84" t="s">
        <v>905</v>
      </c>
      <c r="J300" s="84"/>
      <c r="K300" s="94">
        <v>6.6899999999999995</v>
      </c>
      <c r="L300" s="97" t="s">
        <v>186</v>
      </c>
      <c r="M300" s="98">
        <v>5.0170000000000006E-2</v>
      </c>
      <c r="N300" s="98">
        <v>5.9699999999999996E-2</v>
      </c>
      <c r="O300" s="94">
        <v>4725000</v>
      </c>
      <c r="P300" s="96">
        <v>93.227000000000004</v>
      </c>
      <c r="Q300" s="94">
        <v>16824.723510000003</v>
      </c>
      <c r="R300" s="95">
        <v>2.3625E-3</v>
      </c>
      <c r="S300" s="95">
        <v>4.454474392698542E-3</v>
      </c>
      <c r="T300" s="95">
        <v>8.4497140056547892E-4</v>
      </c>
    </row>
    <row r="301" spans="2:20">
      <c r="B301" s="87" t="s">
        <v>1028</v>
      </c>
      <c r="C301" s="84" t="s">
        <v>1029</v>
      </c>
      <c r="D301" s="97" t="s">
        <v>32</v>
      </c>
      <c r="E301" s="97" t="s">
        <v>903</v>
      </c>
      <c r="F301" s="84"/>
      <c r="G301" s="97" t="s">
        <v>928</v>
      </c>
      <c r="H301" s="84" t="s">
        <v>1023</v>
      </c>
      <c r="I301" s="84" t="s">
        <v>905</v>
      </c>
      <c r="J301" s="84"/>
      <c r="K301" s="94">
        <v>2.73</v>
      </c>
      <c r="L301" s="97" t="s">
        <v>188</v>
      </c>
      <c r="M301" s="98">
        <v>5.6250000000000001E-2</v>
      </c>
      <c r="N301" s="98">
        <v>6.5299999999999997E-2</v>
      </c>
      <c r="O301" s="94">
        <v>1757000</v>
      </c>
      <c r="P301" s="96">
        <v>97.203999999999994</v>
      </c>
      <c r="Q301" s="94">
        <v>7334.2284099999997</v>
      </c>
      <c r="R301" s="95">
        <v>1.255E-3</v>
      </c>
      <c r="S301" s="95">
        <v>1.9417931369350113E-3</v>
      </c>
      <c r="T301" s="95">
        <v>3.6833967868663204E-4</v>
      </c>
    </row>
    <row r="302" spans="2:20">
      <c r="B302" s="87" t="s">
        <v>1030</v>
      </c>
      <c r="C302" s="84" t="s">
        <v>1031</v>
      </c>
      <c r="D302" s="97" t="s">
        <v>32</v>
      </c>
      <c r="E302" s="97" t="s">
        <v>903</v>
      </c>
      <c r="F302" s="84"/>
      <c r="G302" s="97" t="s">
        <v>909</v>
      </c>
      <c r="H302" s="84" t="s">
        <v>1023</v>
      </c>
      <c r="I302" s="84" t="s">
        <v>905</v>
      </c>
      <c r="J302" s="84"/>
      <c r="K302" s="94">
        <v>7.41</v>
      </c>
      <c r="L302" s="97" t="s">
        <v>188</v>
      </c>
      <c r="M302" s="98">
        <v>4.4999999999999998E-2</v>
      </c>
      <c r="N302" s="98">
        <v>7.1500000000000008E-2</v>
      </c>
      <c r="O302" s="94">
        <v>4813000</v>
      </c>
      <c r="P302" s="96">
        <v>82.369</v>
      </c>
      <c r="Q302" s="94">
        <v>17007.719239999999</v>
      </c>
      <c r="R302" s="95">
        <v>4.8129999999999996E-3</v>
      </c>
      <c r="S302" s="95">
        <v>4.5029239135940067E-3</v>
      </c>
      <c r="T302" s="95">
        <v>8.5416181360160957E-4</v>
      </c>
    </row>
    <row r="303" spans="2:20">
      <c r="B303" s="87" t="s">
        <v>1032</v>
      </c>
      <c r="C303" s="84" t="s">
        <v>1033</v>
      </c>
      <c r="D303" s="97" t="s">
        <v>32</v>
      </c>
      <c r="E303" s="97" t="s">
        <v>903</v>
      </c>
      <c r="F303" s="84"/>
      <c r="G303" s="97" t="s">
        <v>928</v>
      </c>
      <c r="H303" s="84" t="s">
        <v>1023</v>
      </c>
      <c r="I303" s="84" t="s">
        <v>905</v>
      </c>
      <c r="J303" s="84"/>
      <c r="K303" s="94">
        <v>5.12</v>
      </c>
      <c r="L303" s="97" t="s">
        <v>188</v>
      </c>
      <c r="M303" s="98">
        <v>5.7500000000000002E-2</v>
      </c>
      <c r="N303" s="98">
        <v>5.5300000000000002E-2</v>
      </c>
      <c r="O303" s="94">
        <v>2710000</v>
      </c>
      <c r="P303" s="96">
        <v>100.708</v>
      </c>
      <c r="Q303" s="94">
        <v>11774.113359999999</v>
      </c>
      <c r="R303" s="95">
        <v>2.7100000000000002E-3</v>
      </c>
      <c r="S303" s="95">
        <v>3.1172866780055501E-3</v>
      </c>
      <c r="T303" s="95">
        <v>5.9131961665240555E-4</v>
      </c>
    </row>
    <row r="304" spans="2:20">
      <c r="B304" s="87" t="s">
        <v>1034</v>
      </c>
      <c r="C304" s="84" t="s">
        <v>1035</v>
      </c>
      <c r="D304" s="97" t="s">
        <v>32</v>
      </c>
      <c r="E304" s="97" t="s">
        <v>903</v>
      </c>
      <c r="F304" s="84"/>
      <c r="G304" s="97" t="s">
        <v>928</v>
      </c>
      <c r="H304" s="84" t="s">
        <v>1023</v>
      </c>
      <c r="I304" s="84" t="s">
        <v>905</v>
      </c>
      <c r="J304" s="84"/>
      <c r="K304" s="94">
        <v>6.88</v>
      </c>
      <c r="L304" s="97" t="s">
        <v>186</v>
      </c>
      <c r="M304" s="98">
        <v>7.0000000000000007E-2</v>
      </c>
      <c r="N304" s="98">
        <v>6.6099999999999992E-2</v>
      </c>
      <c r="O304" s="94">
        <v>5940000</v>
      </c>
      <c r="P304" s="96">
        <v>102.099</v>
      </c>
      <c r="Q304" s="94">
        <v>23022.275799999999</v>
      </c>
      <c r="R304" s="95">
        <v>4.7520000000000001E-3</v>
      </c>
      <c r="S304" s="95">
        <v>6.0953238222185395E-3</v>
      </c>
      <c r="T304" s="95">
        <v>1.1562249219351794E-3</v>
      </c>
    </row>
    <row r="305" spans="2:20">
      <c r="B305" s="87" t="s">
        <v>1036</v>
      </c>
      <c r="C305" s="84" t="s">
        <v>1037</v>
      </c>
      <c r="D305" s="97" t="s">
        <v>32</v>
      </c>
      <c r="E305" s="97" t="s">
        <v>903</v>
      </c>
      <c r="F305" s="84"/>
      <c r="G305" s="97" t="s">
        <v>944</v>
      </c>
      <c r="H305" s="84" t="s">
        <v>1023</v>
      </c>
      <c r="I305" s="84" t="s">
        <v>910</v>
      </c>
      <c r="J305" s="84"/>
      <c r="K305" s="84">
        <v>2.66</v>
      </c>
      <c r="L305" s="97" t="s">
        <v>186</v>
      </c>
      <c r="M305" s="98">
        <v>0.105</v>
      </c>
      <c r="N305" s="98">
        <v>0.1062458</v>
      </c>
      <c r="O305" s="94">
        <v>1137000</v>
      </c>
      <c r="P305" s="96">
        <v>100</v>
      </c>
      <c r="Q305" s="94">
        <v>4281.942</v>
      </c>
      <c r="R305" s="148">
        <v>3.3940298507462689E-4</v>
      </c>
      <c r="S305" s="95">
        <v>1.1336769355338057E-3</v>
      </c>
      <c r="T305" s="95">
        <v>2.1504772584997727E-4</v>
      </c>
    </row>
    <row r="306" spans="2:20">
      <c r="B306" s="87" t="s">
        <v>1038</v>
      </c>
      <c r="C306" s="84" t="s">
        <v>1039</v>
      </c>
      <c r="D306" s="97" t="s">
        <v>32</v>
      </c>
      <c r="E306" s="97" t="s">
        <v>903</v>
      </c>
      <c r="F306" s="84"/>
      <c r="G306" s="97" t="s">
        <v>928</v>
      </c>
      <c r="H306" s="84" t="s">
        <v>716</v>
      </c>
      <c r="I306" s="84" t="s">
        <v>905</v>
      </c>
      <c r="J306" s="84"/>
      <c r="K306" s="94">
        <v>3.7299999999999995</v>
      </c>
      <c r="L306" s="97" t="s">
        <v>188</v>
      </c>
      <c r="M306" s="98">
        <v>6.3750000000000001E-2</v>
      </c>
      <c r="N306" s="98">
        <v>7.1499999999999994E-2</v>
      </c>
      <c r="O306" s="94">
        <v>5360000</v>
      </c>
      <c r="P306" s="96">
        <v>96.744</v>
      </c>
      <c r="Q306" s="94">
        <v>22238.803510000002</v>
      </c>
      <c r="R306" s="95">
        <v>7.1466666666666666E-3</v>
      </c>
      <c r="S306" s="95">
        <v>5.8878935336245204E-3</v>
      </c>
      <c r="T306" s="95">
        <v>1.116877370232944E-3</v>
      </c>
    </row>
    <row r="307" spans="2:20">
      <c r="B307" s="87" t="s">
        <v>1040</v>
      </c>
      <c r="C307" s="84" t="s">
        <v>1041</v>
      </c>
      <c r="D307" s="97" t="s">
        <v>32</v>
      </c>
      <c r="E307" s="97" t="s">
        <v>903</v>
      </c>
      <c r="F307" s="84"/>
      <c r="G307" s="97" t="s">
        <v>928</v>
      </c>
      <c r="H307" s="84" t="s">
        <v>716</v>
      </c>
      <c r="I307" s="84" t="s">
        <v>905</v>
      </c>
      <c r="J307" s="84"/>
      <c r="K307" s="94">
        <v>2.9</v>
      </c>
      <c r="L307" s="97" t="s">
        <v>189</v>
      </c>
      <c r="M307" s="98">
        <v>7.0000000000000007E-2</v>
      </c>
      <c r="N307" s="98">
        <v>8.5299999999999987E-2</v>
      </c>
      <c r="O307" s="94">
        <v>920000</v>
      </c>
      <c r="P307" s="96">
        <v>95.168000000000006</v>
      </c>
      <c r="Q307" s="94">
        <v>4755.2972499999996</v>
      </c>
      <c r="R307" s="95">
        <v>6.2129250451112381E-4</v>
      </c>
      <c r="S307" s="95">
        <v>1.2590013629171842E-3</v>
      </c>
      <c r="T307" s="95">
        <v>2.3882057705432505E-4</v>
      </c>
    </row>
    <row r="308" spans="2:20">
      <c r="B308" s="87" t="s">
        <v>1042</v>
      </c>
      <c r="C308" s="84" t="s">
        <v>1043</v>
      </c>
      <c r="D308" s="97" t="s">
        <v>32</v>
      </c>
      <c r="E308" s="97" t="s">
        <v>903</v>
      </c>
      <c r="F308" s="84"/>
      <c r="G308" s="97" t="s">
        <v>928</v>
      </c>
      <c r="H308" s="84" t="s">
        <v>1044</v>
      </c>
      <c r="I308" s="84" t="s">
        <v>905</v>
      </c>
      <c r="J308" s="84"/>
      <c r="K308" s="94">
        <v>15.42</v>
      </c>
      <c r="L308" s="97" t="s">
        <v>188</v>
      </c>
      <c r="M308" s="98">
        <v>5.5E-2</v>
      </c>
      <c r="N308" s="98">
        <v>5.8099999999999999E-2</v>
      </c>
      <c r="O308" s="94">
        <v>6940000</v>
      </c>
      <c r="P308" s="96">
        <v>94.941000000000003</v>
      </c>
      <c r="Q308" s="94">
        <v>28646.36637</v>
      </c>
      <c r="R308" s="95">
        <v>5.5519999999999996E-3</v>
      </c>
      <c r="S308" s="95">
        <v>7.584344869809136E-3</v>
      </c>
      <c r="T308" s="95">
        <v>1.4386780441523422E-3</v>
      </c>
    </row>
    <row r="309" spans="2:20">
      <c r="B309" s="87" t="s">
        <v>1045</v>
      </c>
      <c r="C309" s="84" t="s">
        <v>1046</v>
      </c>
      <c r="D309" s="97" t="s">
        <v>32</v>
      </c>
      <c r="E309" s="97" t="s">
        <v>903</v>
      </c>
      <c r="F309" s="84"/>
      <c r="G309" s="97" t="s">
        <v>928</v>
      </c>
      <c r="H309" s="84" t="s">
        <v>722</v>
      </c>
      <c r="I309" s="84" t="s">
        <v>905</v>
      </c>
      <c r="J309" s="84"/>
      <c r="K309" s="94">
        <v>6.59</v>
      </c>
      <c r="L309" s="97" t="s">
        <v>186</v>
      </c>
      <c r="M309" s="98">
        <v>0.08</v>
      </c>
      <c r="N309" s="98">
        <v>8.7100000000000011E-2</v>
      </c>
      <c r="O309" s="94">
        <v>886000</v>
      </c>
      <c r="P309" s="96">
        <v>95.05</v>
      </c>
      <c r="Q309" s="94">
        <v>3172.2520199999999</v>
      </c>
      <c r="R309" s="95">
        <v>7.7043478260869569E-4</v>
      </c>
      <c r="S309" s="95">
        <v>8.3987801534316094E-4</v>
      </c>
      <c r="T309" s="95">
        <v>1.5931686667497986E-4</v>
      </c>
    </row>
    <row r="310" spans="2:20">
      <c r="B310" s="149"/>
      <c r="C310" s="150"/>
      <c r="D310" s="150"/>
      <c r="E310" s="150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</row>
    <row r="311" spans="2:20">
      <c r="B311" s="149"/>
      <c r="C311" s="150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</row>
    <row r="312" spans="2:20">
      <c r="B312" s="151" t="s">
        <v>2179</v>
      </c>
      <c r="C312" s="150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</row>
    <row r="313" spans="2:20">
      <c r="B313" s="151" t="s">
        <v>135</v>
      </c>
      <c r="C313" s="150"/>
      <c r="D313" s="150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</row>
    <row r="314" spans="2:20">
      <c r="B314" s="152"/>
      <c r="C314" s="150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</row>
    <row r="315" spans="2:20">
      <c r="C315" s="1"/>
      <c r="D315" s="1"/>
      <c r="E315" s="1"/>
      <c r="F315" s="1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4" type="noConversion"/>
  <conditionalFormatting sqref="B12:B309">
    <cfRule type="cellIs" dxfId="8" priority="2" operator="equal">
      <formula>"NR3"</formula>
    </cfRule>
  </conditionalFormatting>
  <conditionalFormatting sqref="B12:B309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$BD$7:$BD$24</formula1>
    </dataValidation>
    <dataValidation allowBlank="1" showInputMessage="1" showErrorMessage="1" sqref="H2"/>
    <dataValidation type="list" allowBlank="1" showInputMessage="1" showErrorMessage="1" sqref="I12:I828">
      <formula1>$BF$7:$BF$10</formula1>
    </dataValidation>
    <dataValidation type="list" allowBlank="1" showInputMessage="1" showErrorMessage="1" sqref="E12:E822">
      <formula1>$BB$7:$BB$24</formula1>
    </dataValidation>
    <dataValidation type="list" allowBlank="1" showInputMessage="1" showErrorMessage="1" sqref="L12:L828">
      <formula1>$BG$7:$BG$20</formula1>
    </dataValidation>
    <dataValidation type="list" allowBlank="1" showInputMessage="1" showErrorMessage="1" sqref="G12:G555">
      <formula1>$BD$7:$BD$29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71093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4" style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202</v>
      </c>
      <c r="C1" s="78" t="s" vm="1">
        <v>265</v>
      </c>
    </row>
    <row r="2" spans="2:56">
      <c r="B2" s="57" t="s">
        <v>201</v>
      </c>
      <c r="C2" s="78" t="s">
        <v>266</v>
      </c>
    </row>
    <row r="3" spans="2:56">
      <c r="B3" s="57" t="s">
        <v>203</v>
      </c>
      <c r="C3" s="78" t="s">
        <v>267</v>
      </c>
    </row>
    <row r="4" spans="2:56">
      <c r="B4" s="57" t="s">
        <v>204</v>
      </c>
      <c r="C4" s="78">
        <v>17013</v>
      </c>
    </row>
    <row r="6" spans="2:56" ht="26.25" customHeight="1">
      <c r="B6" s="169" t="s">
        <v>233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1"/>
      <c r="BD6" s="3"/>
    </row>
    <row r="7" spans="2:56" ht="26.25" customHeight="1">
      <c r="B7" s="169" t="s">
        <v>112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1"/>
      <c r="AZ7" s="3"/>
      <c r="BD7" s="3"/>
    </row>
    <row r="8" spans="2:56" s="3" customFormat="1" ht="63">
      <c r="B8" s="23" t="s">
        <v>138</v>
      </c>
      <c r="C8" s="31" t="s">
        <v>58</v>
      </c>
      <c r="D8" s="70" t="s">
        <v>142</v>
      </c>
      <c r="E8" s="70" t="s">
        <v>252</v>
      </c>
      <c r="F8" s="70" t="s">
        <v>140</v>
      </c>
      <c r="G8" s="31" t="s">
        <v>80</v>
      </c>
      <c r="H8" s="31" t="s">
        <v>124</v>
      </c>
      <c r="I8" s="31" t="s">
        <v>0</v>
      </c>
      <c r="J8" s="14" t="s">
        <v>128</v>
      </c>
      <c r="K8" s="14" t="s">
        <v>75</v>
      </c>
      <c r="L8" s="14" t="s">
        <v>72</v>
      </c>
      <c r="M8" s="74" t="s">
        <v>205</v>
      </c>
      <c r="N8" s="15" t="s">
        <v>207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76</v>
      </c>
      <c r="K9" s="17" t="s">
        <v>23</v>
      </c>
      <c r="L9" s="17" t="s">
        <v>20</v>
      </c>
      <c r="M9" s="17" t="s">
        <v>20</v>
      </c>
      <c r="N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B10" s="1"/>
      <c r="BD10" s="1"/>
    </row>
    <row r="11" spans="2:56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3701179.4556699987</v>
      </c>
      <c r="L11" s="80"/>
      <c r="M11" s="89">
        <v>1</v>
      </c>
      <c r="N11" s="89">
        <v>0.18588066463872932</v>
      </c>
      <c r="AZ11" s="1"/>
      <c r="BA11" s="3"/>
      <c r="BB11" s="1"/>
      <c r="BD11" s="1"/>
    </row>
    <row r="12" spans="2:56" ht="20.25">
      <c r="B12" s="105" t="s">
        <v>260</v>
      </c>
      <c r="C12" s="82"/>
      <c r="D12" s="82"/>
      <c r="E12" s="82"/>
      <c r="F12" s="82"/>
      <c r="G12" s="82"/>
      <c r="H12" s="82"/>
      <c r="I12" s="91"/>
      <c r="J12" s="93"/>
      <c r="K12" s="91">
        <v>2389882.6494899997</v>
      </c>
      <c r="L12" s="82"/>
      <c r="M12" s="92">
        <v>0.64570839596249086</v>
      </c>
      <c r="N12" s="92">
        <v>0.12002470580431561</v>
      </c>
      <c r="BA12" s="4"/>
    </row>
    <row r="13" spans="2:56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1806004.3986199999</v>
      </c>
      <c r="L13" s="82"/>
      <c r="M13" s="92">
        <v>0.4879537510274739</v>
      </c>
      <c r="N13" s="92">
        <v>9.0701167553947901E-2</v>
      </c>
    </row>
    <row r="14" spans="2:56">
      <c r="B14" s="107" t="s">
        <v>1047</v>
      </c>
      <c r="C14" s="84" t="s">
        <v>1048</v>
      </c>
      <c r="D14" s="97" t="s">
        <v>143</v>
      </c>
      <c r="E14" s="97" t="s">
        <v>353</v>
      </c>
      <c r="F14" s="84" t="s">
        <v>1049</v>
      </c>
      <c r="G14" s="97" t="s">
        <v>742</v>
      </c>
      <c r="H14" s="97" t="s">
        <v>187</v>
      </c>
      <c r="I14" s="94">
        <v>16458044.52</v>
      </c>
      <c r="J14" s="96">
        <v>214.2</v>
      </c>
      <c r="K14" s="94">
        <v>35253.131359999999</v>
      </c>
      <c r="L14" s="95">
        <v>4.9351965229701613E-3</v>
      </c>
      <c r="M14" s="95">
        <v>9.5248370910505798E-3</v>
      </c>
      <c r="N14" s="95">
        <v>1.7704830490601032E-3</v>
      </c>
    </row>
    <row r="15" spans="2:56">
      <c r="B15" s="107" t="s">
        <v>1050</v>
      </c>
      <c r="C15" s="84" t="s">
        <v>1051</v>
      </c>
      <c r="D15" s="97" t="s">
        <v>143</v>
      </c>
      <c r="E15" s="97" t="s">
        <v>353</v>
      </c>
      <c r="F15" s="84" t="s">
        <v>1052</v>
      </c>
      <c r="G15" s="97" t="s">
        <v>212</v>
      </c>
      <c r="H15" s="97" t="s">
        <v>187</v>
      </c>
      <c r="I15" s="94">
        <v>994</v>
      </c>
      <c r="J15" s="96">
        <v>3785</v>
      </c>
      <c r="K15" s="94">
        <v>37.622900000000001</v>
      </c>
      <c r="L15" s="95">
        <v>1.82362517755555E-6</v>
      </c>
      <c r="M15" s="95">
        <v>1.0165111000593023E-5</v>
      </c>
      <c r="N15" s="95">
        <v>1.8894975889166902E-6</v>
      </c>
    </row>
    <row r="16" spans="2:56" ht="20.25">
      <c r="B16" s="107" t="s">
        <v>1053</v>
      </c>
      <c r="C16" s="84" t="s">
        <v>1054</v>
      </c>
      <c r="D16" s="97" t="s">
        <v>143</v>
      </c>
      <c r="E16" s="97" t="s">
        <v>353</v>
      </c>
      <c r="F16" s="84" t="s">
        <v>1055</v>
      </c>
      <c r="G16" s="97" t="s">
        <v>941</v>
      </c>
      <c r="H16" s="97" t="s">
        <v>187</v>
      </c>
      <c r="I16" s="94">
        <v>592199.32999999996</v>
      </c>
      <c r="J16" s="96">
        <v>15480</v>
      </c>
      <c r="K16" s="94">
        <v>91672.455730000001</v>
      </c>
      <c r="L16" s="95">
        <v>1.2059145635241058E-2</v>
      </c>
      <c r="M16" s="95">
        <v>2.4768443904972768E-2</v>
      </c>
      <c r="N16" s="95">
        <v>4.6039748151234221E-3</v>
      </c>
      <c r="AZ16" s="4"/>
    </row>
    <row r="17" spans="2:14">
      <c r="B17" s="107" t="s">
        <v>1056</v>
      </c>
      <c r="C17" s="84" t="s">
        <v>1057</v>
      </c>
      <c r="D17" s="97" t="s">
        <v>143</v>
      </c>
      <c r="E17" s="97" t="s">
        <v>353</v>
      </c>
      <c r="F17" s="84" t="s">
        <v>753</v>
      </c>
      <c r="G17" s="97" t="s">
        <v>754</v>
      </c>
      <c r="H17" s="97" t="s">
        <v>187</v>
      </c>
      <c r="I17" s="94">
        <v>272732</v>
      </c>
      <c r="J17" s="96">
        <v>35370</v>
      </c>
      <c r="K17" s="94">
        <v>96465.308400000009</v>
      </c>
      <c r="L17" s="95">
        <v>6.3818215381726794E-3</v>
      </c>
      <c r="M17" s="95">
        <v>2.606339669702332E-2</v>
      </c>
      <c r="N17" s="95">
        <v>4.8446815007855571E-3</v>
      </c>
    </row>
    <row r="18" spans="2:14">
      <c r="B18" s="107" t="s">
        <v>1058</v>
      </c>
      <c r="C18" s="84" t="s">
        <v>1059</v>
      </c>
      <c r="D18" s="97" t="s">
        <v>143</v>
      </c>
      <c r="E18" s="97" t="s">
        <v>353</v>
      </c>
      <c r="F18" s="84" t="s">
        <v>1060</v>
      </c>
      <c r="G18" s="97" t="s">
        <v>453</v>
      </c>
      <c r="H18" s="97" t="s">
        <v>187</v>
      </c>
      <c r="I18" s="94">
        <v>93161</v>
      </c>
      <c r="J18" s="96">
        <v>8213</v>
      </c>
      <c r="K18" s="94">
        <v>7651.3129300000001</v>
      </c>
      <c r="L18" s="95">
        <v>8.4198534180351611E-4</v>
      </c>
      <c r="M18" s="95">
        <v>2.0672634282238381E-3</v>
      </c>
      <c r="N18" s="95">
        <v>3.8426430002158515E-4</v>
      </c>
    </row>
    <row r="19" spans="2:14">
      <c r="B19" s="107" t="s">
        <v>1061</v>
      </c>
      <c r="C19" s="84" t="s">
        <v>1062</v>
      </c>
      <c r="D19" s="97" t="s">
        <v>143</v>
      </c>
      <c r="E19" s="97" t="s">
        <v>353</v>
      </c>
      <c r="F19" s="84" t="s">
        <v>417</v>
      </c>
      <c r="G19" s="97" t="s">
        <v>418</v>
      </c>
      <c r="H19" s="97" t="s">
        <v>187</v>
      </c>
      <c r="I19" s="94">
        <v>18241289</v>
      </c>
      <c r="J19" s="96">
        <v>847.5</v>
      </c>
      <c r="K19" s="94">
        <v>154594.92428000001</v>
      </c>
      <c r="L19" s="95">
        <v>6.5961955358257614E-3</v>
      </c>
      <c r="M19" s="95">
        <v>4.1769097157169532E-2</v>
      </c>
      <c r="N19" s="95">
        <v>7.7640675409343315E-3</v>
      </c>
    </row>
    <row r="20" spans="2:14">
      <c r="B20" s="107" t="s">
        <v>1063</v>
      </c>
      <c r="C20" s="84" t="s">
        <v>1064</v>
      </c>
      <c r="D20" s="97" t="s">
        <v>143</v>
      </c>
      <c r="E20" s="97" t="s">
        <v>353</v>
      </c>
      <c r="F20" s="84" t="s">
        <v>379</v>
      </c>
      <c r="G20" s="97" t="s">
        <v>355</v>
      </c>
      <c r="H20" s="97" t="s">
        <v>187</v>
      </c>
      <c r="I20" s="94">
        <v>521348</v>
      </c>
      <c r="J20" s="96">
        <v>4657</v>
      </c>
      <c r="K20" s="94">
        <v>24279.176359999998</v>
      </c>
      <c r="L20" s="95">
        <v>5.1963300323611952E-3</v>
      </c>
      <c r="M20" s="95">
        <v>6.559848462037058E-3</v>
      </c>
      <c r="N20" s="95">
        <v>1.2193489920527948E-3</v>
      </c>
    </row>
    <row r="21" spans="2:14">
      <c r="B21" s="107" t="s">
        <v>1065</v>
      </c>
      <c r="C21" s="84" t="s">
        <v>1066</v>
      </c>
      <c r="D21" s="97" t="s">
        <v>143</v>
      </c>
      <c r="E21" s="97" t="s">
        <v>353</v>
      </c>
      <c r="F21" s="84" t="s">
        <v>483</v>
      </c>
      <c r="G21" s="97" t="s">
        <v>398</v>
      </c>
      <c r="H21" s="97" t="s">
        <v>187</v>
      </c>
      <c r="I21" s="94">
        <v>731811</v>
      </c>
      <c r="J21" s="96">
        <v>3429</v>
      </c>
      <c r="K21" s="94">
        <v>25093.799190000002</v>
      </c>
      <c r="L21" s="95">
        <v>3.743559836170206E-3</v>
      </c>
      <c r="M21" s="95">
        <v>6.7799466333786414E-3</v>
      </c>
      <c r="N21" s="95">
        <v>1.2602609864275373E-3</v>
      </c>
    </row>
    <row r="22" spans="2:14">
      <c r="B22" s="107" t="s">
        <v>1067</v>
      </c>
      <c r="C22" s="84" t="s">
        <v>1068</v>
      </c>
      <c r="D22" s="97" t="s">
        <v>143</v>
      </c>
      <c r="E22" s="97" t="s">
        <v>353</v>
      </c>
      <c r="F22" s="84" t="s">
        <v>495</v>
      </c>
      <c r="G22" s="97" t="s">
        <v>355</v>
      </c>
      <c r="H22" s="97" t="s">
        <v>187</v>
      </c>
      <c r="I22" s="94">
        <v>5402023.4800000004</v>
      </c>
      <c r="J22" s="96">
        <v>636</v>
      </c>
      <c r="K22" s="94">
        <v>34356.869330000001</v>
      </c>
      <c r="L22" s="95">
        <v>5.1258951234555141E-3</v>
      </c>
      <c r="M22" s="95">
        <v>9.2826813024067811E-3</v>
      </c>
      <c r="N22" s="95">
        <v>1.7254709701208779E-3</v>
      </c>
    </row>
    <row r="23" spans="2:14">
      <c r="B23" s="107" t="s">
        <v>1069</v>
      </c>
      <c r="C23" s="84" t="s">
        <v>1070</v>
      </c>
      <c r="D23" s="97" t="s">
        <v>143</v>
      </c>
      <c r="E23" s="97" t="s">
        <v>353</v>
      </c>
      <c r="F23" s="84" t="s">
        <v>1071</v>
      </c>
      <c r="G23" s="97" t="s">
        <v>742</v>
      </c>
      <c r="H23" s="97" t="s">
        <v>187</v>
      </c>
      <c r="I23" s="94">
        <v>1191082.76</v>
      </c>
      <c r="J23" s="96">
        <v>1105</v>
      </c>
      <c r="K23" s="94">
        <v>13161.4645</v>
      </c>
      <c r="L23" s="95">
        <v>2.1776140807621236E-3</v>
      </c>
      <c r="M23" s="95">
        <v>3.5560190089776321E-3</v>
      </c>
      <c r="N23" s="95">
        <v>6.609951768567178E-4</v>
      </c>
    </row>
    <row r="24" spans="2:14">
      <c r="B24" s="107" t="s">
        <v>1072</v>
      </c>
      <c r="C24" s="84" t="s">
        <v>1073</v>
      </c>
      <c r="D24" s="97" t="s">
        <v>143</v>
      </c>
      <c r="E24" s="97" t="s">
        <v>353</v>
      </c>
      <c r="F24" s="84" t="s">
        <v>1074</v>
      </c>
      <c r="G24" s="97" t="s">
        <v>457</v>
      </c>
      <c r="H24" s="97" t="s">
        <v>187</v>
      </c>
      <c r="I24" s="94">
        <v>617845</v>
      </c>
      <c r="J24" s="96">
        <v>20270</v>
      </c>
      <c r="K24" s="94">
        <v>125237.18150000001</v>
      </c>
      <c r="L24" s="95">
        <v>6.0487724956340204E-4</v>
      </c>
      <c r="M24" s="95">
        <v>3.3837100578342313E-2</v>
      </c>
      <c r="N24" s="95">
        <v>6.289662744949802E-3</v>
      </c>
    </row>
    <row r="25" spans="2:14">
      <c r="B25" s="107" t="s">
        <v>1075</v>
      </c>
      <c r="C25" s="84" t="s">
        <v>1076</v>
      </c>
      <c r="D25" s="97" t="s">
        <v>143</v>
      </c>
      <c r="E25" s="97" t="s">
        <v>353</v>
      </c>
      <c r="F25" s="84" t="s">
        <v>1077</v>
      </c>
      <c r="G25" s="97" t="s">
        <v>742</v>
      </c>
      <c r="H25" s="97" t="s">
        <v>187</v>
      </c>
      <c r="I25" s="94">
        <v>250011768.65000001</v>
      </c>
      <c r="J25" s="96">
        <v>64.400000000000006</v>
      </c>
      <c r="K25" s="94">
        <v>161007.57900999999</v>
      </c>
      <c r="L25" s="95">
        <v>1.9302522169676019E-2</v>
      </c>
      <c r="M25" s="95">
        <v>4.3501694780928669E-2</v>
      </c>
      <c r="N25" s="95">
        <v>8.0861239387901643E-3</v>
      </c>
    </row>
    <row r="26" spans="2:14">
      <c r="B26" s="107" t="s">
        <v>1078</v>
      </c>
      <c r="C26" s="84" t="s">
        <v>1079</v>
      </c>
      <c r="D26" s="97" t="s">
        <v>143</v>
      </c>
      <c r="E26" s="97" t="s">
        <v>353</v>
      </c>
      <c r="F26" s="84" t="s">
        <v>904</v>
      </c>
      <c r="G26" s="97" t="s">
        <v>457</v>
      </c>
      <c r="H26" s="97" t="s">
        <v>187</v>
      </c>
      <c r="I26" s="94">
        <v>6794452</v>
      </c>
      <c r="J26" s="96">
        <v>1635</v>
      </c>
      <c r="K26" s="94">
        <v>111089.2902</v>
      </c>
      <c r="L26" s="95">
        <v>5.328071408006764E-3</v>
      </c>
      <c r="M26" s="95">
        <v>3.001456468959306E-2</v>
      </c>
      <c r="N26" s="95">
        <v>5.5791272333436948E-3</v>
      </c>
    </row>
    <row r="27" spans="2:14">
      <c r="B27" s="107" t="s">
        <v>1080</v>
      </c>
      <c r="C27" s="84" t="s">
        <v>1081</v>
      </c>
      <c r="D27" s="97" t="s">
        <v>143</v>
      </c>
      <c r="E27" s="97" t="s">
        <v>353</v>
      </c>
      <c r="F27" s="84" t="s">
        <v>354</v>
      </c>
      <c r="G27" s="97" t="s">
        <v>355</v>
      </c>
      <c r="H27" s="97" t="s">
        <v>187</v>
      </c>
      <c r="I27" s="94">
        <v>8898516</v>
      </c>
      <c r="J27" s="96">
        <v>1349</v>
      </c>
      <c r="K27" s="94">
        <v>120040.98084</v>
      </c>
      <c r="L27" s="95">
        <v>5.8429620016215581E-3</v>
      </c>
      <c r="M27" s="95">
        <v>3.2433169555208669E-2</v>
      </c>
      <c r="N27" s="95">
        <v>6.0286991132627891E-3</v>
      </c>
    </row>
    <row r="28" spans="2:14">
      <c r="B28" s="107" t="s">
        <v>1082</v>
      </c>
      <c r="C28" s="84" t="s">
        <v>1083</v>
      </c>
      <c r="D28" s="97" t="s">
        <v>143</v>
      </c>
      <c r="E28" s="97" t="s">
        <v>353</v>
      </c>
      <c r="F28" s="84" t="s">
        <v>359</v>
      </c>
      <c r="G28" s="97" t="s">
        <v>355</v>
      </c>
      <c r="H28" s="97" t="s">
        <v>187</v>
      </c>
      <c r="I28" s="94">
        <v>1175335</v>
      </c>
      <c r="J28" s="96">
        <v>4407</v>
      </c>
      <c r="K28" s="94">
        <v>51797.013450000006</v>
      </c>
      <c r="L28" s="95">
        <v>5.0677289588827983E-3</v>
      </c>
      <c r="M28" s="95">
        <v>1.3994731698472469E-2</v>
      </c>
      <c r="N28" s="95">
        <v>2.6013500295527557E-3</v>
      </c>
    </row>
    <row r="29" spans="2:14">
      <c r="B29" s="107" t="s">
        <v>1084</v>
      </c>
      <c r="C29" s="84" t="s">
        <v>1085</v>
      </c>
      <c r="D29" s="97" t="s">
        <v>143</v>
      </c>
      <c r="E29" s="97" t="s">
        <v>353</v>
      </c>
      <c r="F29" s="84"/>
      <c r="G29" s="97" t="s">
        <v>1086</v>
      </c>
      <c r="H29" s="97" t="s">
        <v>187</v>
      </c>
      <c r="I29" s="94">
        <v>47300</v>
      </c>
      <c r="J29" s="96">
        <v>17270</v>
      </c>
      <c r="K29" s="94">
        <v>8168.71</v>
      </c>
      <c r="L29" s="95">
        <v>9.6189253662151122E-5</v>
      </c>
      <c r="M29" s="95">
        <v>2.2070559122676411E-3</v>
      </c>
      <c r="N29" s="95">
        <v>4.1024901986714619E-4</v>
      </c>
    </row>
    <row r="30" spans="2:14">
      <c r="B30" s="107" t="s">
        <v>1087</v>
      </c>
      <c r="C30" s="84" t="s">
        <v>1088</v>
      </c>
      <c r="D30" s="97" t="s">
        <v>143</v>
      </c>
      <c r="E30" s="97" t="s">
        <v>353</v>
      </c>
      <c r="F30" s="84" t="s">
        <v>526</v>
      </c>
      <c r="G30" s="97" t="s">
        <v>398</v>
      </c>
      <c r="H30" s="97" t="s">
        <v>187</v>
      </c>
      <c r="I30" s="94">
        <v>612030.34</v>
      </c>
      <c r="J30" s="96">
        <v>13530</v>
      </c>
      <c r="K30" s="94">
        <v>82807.705000000002</v>
      </c>
      <c r="L30" s="95">
        <v>1.3776656931720081E-2</v>
      </c>
      <c r="M30" s="95">
        <v>2.237332882444899E-2</v>
      </c>
      <c r="N30" s="95">
        <v>4.1587692320694189E-3</v>
      </c>
    </row>
    <row r="31" spans="2:14">
      <c r="B31" s="107" t="s">
        <v>1089</v>
      </c>
      <c r="C31" s="84" t="s">
        <v>1090</v>
      </c>
      <c r="D31" s="97" t="s">
        <v>143</v>
      </c>
      <c r="E31" s="97" t="s">
        <v>353</v>
      </c>
      <c r="F31" s="84" t="s">
        <v>1091</v>
      </c>
      <c r="G31" s="97" t="s">
        <v>215</v>
      </c>
      <c r="H31" s="97" t="s">
        <v>187</v>
      </c>
      <c r="I31" s="94">
        <v>182695</v>
      </c>
      <c r="J31" s="96">
        <v>24650</v>
      </c>
      <c r="K31" s="94">
        <v>45034.317499999997</v>
      </c>
      <c r="L31" s="95">
        <v>3.0039446144269088E-3</v>
      </c>
      <c r="M31" s="95">
        <v>1.216755848760858E-2</v>
      </c>
      <c r="N31" s="95">
        <v>2.2617138587072952E-3</v>
      </c>
    </row>
    <row r="32" spans="2:14">
      <c r="B32" s="107" t="s">
        <v>1092</v>
      </c>
      <c r="C32" s="84" t="s">
        <v>1093</v>
      </c>
      <c r="D32" s="97" t="s">
        <v>143</v>
      </c>
      <c r="E32" s="97" t="s">
        <v>353</v>
      </c>
      <c r="F32" s="84" t="s">
        <v>370</v>
      </c>
      <c r="G32" s="97" t="s">
        <v>355</v>
      </c>
      <c r="H32" s="97" t="s">
        <v>187</v>
      </c>
      <c r="I32" s="94">
        <v>6798498</v>
      </c>
      <c r="J32" s="96">
        <v>1950</v>
      </c>
      <c r="K32" s="94">
        <v>132570.71100000001</v>
      </c>
      <c r="L32" s="95">
        <v>5.1033994523560213E-3</v>
      </c>
      <c r="M32" s="95">
        <v>3.5818503962813567E-2</v>
      </c>
      <c r="N32" s="95">
        <v>6.6579673229727465E-3</v>
      </c>
    </row>
    <row r="33" spans="2:14">
      <c r="B33" s="107" t="s">
        <v>1094</v>
      </c>
      <c r="C33" s="84" t="s">
        <v>1095</v>
      </c>
      <c r="D33" s="97" t="s">
        <v>143</v>
      </c>
      <c r="E33" s="97" t="s">
        <v>353</v>
      </c>
      <c r="F33" s="84" t="s">
        <v>812</v>
      </c>
      <c r="G33" s="97" t="s">
        <v>518</v>
      </c>
      <c r="H33" s="97" t="s">
        <v>187</v>
      </c>
      <c r="I33" s="94">
        <v>121012</v>
      </c>
      <c r="J33" s="96">
        <v>59690</v>
      </c>
      <c r="K33" s="94">
        <v>72232.0628</v>
      </c>
      <c r="L33" s="95">
        <v>1.192876845904762E-2</v>
      </c>
      <c r="M33" s="95">
        <v>1.9515957998022641E-2</v>
      </c>
      <c r="N33" s="95">
        <v>3.6276392437339742E-3</v>
      </c>
    </row>
    <row r="34" spans="2:14">
      <c r="B34" s="107" t="s">
        <v>1096</v>
      </c>
      <c r="C34" s="84" t="s">
        <v>1097</v>
      </c>
      <c r="D34" s="97" t="s">
        <v>143</v>
      </c>
      <c r="E34" s="97" t="s">
        <v>353</v>
      </c>
      <c r="F34" s="84" t="s">
        <v>1098</v>
      </c>
      <c r="G34" s="97" t="s">
        <v>453</v>
      </c>
      <c r="H34" s="97" t="s">
        <v>187</v>
      </c>
      <c r="I34" s="94">
        <v>587427</v>
      </c>
      <c r="J34" s="96">
        <v>19700</v>
      </c>
      <c r="K34" s="94">
        <v>115723.11900000001</v>
      </c>
      <c r="L34" s="95">
        <v>9.9709326893341575E-3</v>
      </c>
      <c r="M34" s="95">
        <v>3.1266551753581874E-2</v>
      </c>
      <c r="N34" s="95">
        <v>5.8118474209170271E-3</v>
      </c>
    </row>
    <row r="35" spans="2:14">
      <c r="B35" s="107" t="s">
        <v>1099</v>
      </c>
      <c r="C35" s="84" t="s">
        <v>1100</v>
      </c>
      <c r="D35" s="97" t="s">
        <v>143</v>
      </c>
      <c r="E35" s="97" t="s">
        <v>353</v>
      </c>
      <c r="F35" s="84" t="s">
        <v>994</v>
      </c>
      <c r="G35" s="97" t="s">
        <v>457</v>
      </c>
      <c r="H35" s="97" t="s">
        <v>187</v>
      </c>
      <c r="I35" s="94">
        <v>120756</v>
      </c>
      <c r="J35" s="96">
        <v>48520</v>
      </c>
      <c r="K35" s="94">
        <v>58590.811200000004</v>
      </c>
      <c r="L35" s="95">
        <v>8.5907542011467227E-4</v>
      </c>
      <c r="M35" s="95">
        <v>1.5830308122520832E-2</v>
      </c>
      <c r="N35" s="95">
        <v>2.9425481952500472E-3</v>
      </c>
    </row>
    <row r="36" spans="2:14">
      <c r="B36" s="107" t="s">
        <v>1101</v>
      </c>
      <c r="C36" s="84" t="s">
        <v>1102</v>
      </c>
      <c r="D36" s="97" t="s">
        <v>143</v>
      </c>
      <c r="E36" s="97" t="s">
        <v>353</v>
      </c>
      <c r="F36" s="84" t="s">
        <v>568</v>
      </c>
      <c r="G36" s="97" t="s">
        <v>518</v>
      </c>
      <c r="H36" s="97" t="s">
        <v>187</v>
      </c>
      <c r="I36" s="94">
        <v>7245</v>
      </c>
      <c r="J36" s="96">
        <v>64440</v>
      </c>
      <c r="K36" s="94">
        <v>4668.6779999999999</v>
      </c>
      <c r="L36" s="95">
        <v>6.0457650646571421E-4</v>
      </c>
      <c r="M36" s="95">
        <v>1.2614027652314583E-3</v>
      </c>
      <c r="N36" s="95">
        <v>2.3447038437835453E-4</v>
      </c>
    </row>
    <row r="37" spans="2:14">
      <c r="B37" s="107" t="s">
        <v>1103</v>
      </c>
      <c r="C37" s="84" t="s">
        <v>1104</v>
      </c>
      <c r="D37" s="97" t="s">
        <v>143</v>
      </c>
      <c r="E37" s="97" t="s">
        <v>353</v>
      </c>
      <c r="F37" s="84" t="s">
        <v>397</v>
      </c>
      <c r="G37" s="97" t="s">
        <v>398</v>
      </c>
      <c r="H37" s="97" t="s">
        <v>187</v>
      </c>
      <c r="I37" s="94">
        <v>1159054</v>
      </c>
      <c r="J37" s="96">
        <v>14750</v>
      </c>
      <c r="K37" s="94">
        <v>170960.465</v>
      </c>
      <c r="L37" s="95">
        <v>9.557414212391967E-3</v>
      </c>
      <c r="M37" s="95">
        <v>4.619080675434372E-2</v>
      </c>
      <c r="N37" s="95">
        <v>8.5859778596965187E-3</v>
      </c>
    </row>
    <row r="38" spans="2:14">
      <c r="B38" s="107" t="s">
        <v>1105</v>
      </c>
      <c r="C38" s="84" t="s">
        <v>1106</v>
      </c>
      <c r="D38" s="97" t="s">
        <v>143</v>
      </c>
      <c r="E38" s="97" t="s">
        <v>353</v>
      </c>
      <c r="F38" s="84" t="s">
        <v>452</v>
      </c>
      <c r="G38" s="97" t="s">
        <v>453</v>
      </c>
      <c r="H38" s="97" t="s">
        <v>187</v>
      </c>
      <c r="I38" s="94">
        <v>1127458</v>
      </c>
      <c r="J38" s="96">
        <v>5633</v>
      </c>
      <c r="K38" s="94">
        <v>63509.709139999999</v>
      </c>
      <c r="L38" s="95">
        <v>1.0505389558781894E-2</v>
      </c>
      <c r="M38" s="95">
        <v>1.7159316347848709E-2</v>
      </c>
      <c r="N38" s="95">
        <v>3.1895851274843321E-3</v>
      </c>
    </row>
    <row r="39" spans="2:14">
      <c r="B39" s="108"/>
      <c r="C39" s="84"/>
      <c r="D39" s="84"/>
      <c r="E39" s="84"/>
      <c r="F39" s="84"/>
      <c r="G39" s="84"/>
      <c r="H39" s="84"/>
      <c r="I39" s="94"/>
      <c r="J39" s="96"/>
      <c r="K39" s="84"/>
      <c r="L39" s="84"/>
      <c r="M39" s="95"/>
      <c r="N39" s="84"/>
    </row>
    <row r="40" spans="2:14">
      <c r="B40" s="106" t="s">
        <v>35</v>
      </c>
      <c r="C40" s="82"/>
      <c r="D40" s="82"/>
      <c r="E40" s="82"/>
      <c r="F40" s="82"/>
      <c r="G40" s="82"/>
      <c r="H40" s="82"/>
      <c r="I40" s="91"/>
      <c r="J40" s="93"/>
      <c r="K40" s="91">
        <v>465063.01139999996</v>
      </c>
      <c r="L40" s="82"/>
      <c r="M40" s="92">
        <v>0.12565265126162678</v>
      </c>
      <c r="N40" s="92">
        <v>2.3356398330129657E-2</v>
      </c>
    </row>
    <row r="41" spans="2:14">
      <c r="B41" s="107" t="s">
        <v>1107</v>
      </c>
      <c r="C41" s="84" t="s">
        <v>1108</v>
      </c>
      <c r="D41" s="97" t="s">
        <v>143</v>
      </c>
      <c r="E41" s="97" t="s">
        <v>353</v>
      </c>
      <c r="F41" s="84" t="s">
        <v>849</v>
      </c>
      <c r="G41" s="97" t="s">
        <v>850</v>
      </c>
      <c r="H41" s="97" t="s">
        <v>187</v>
      </c>
      <c r="I41" s="94">
        <v>3527653</v>
      </c>
      <c r="J41" s="96">
        <v>384.2</v>
      </c>
      <c r="K41" s="94">
        <v>13553.242829999999</v>
      </c>
      <c r="L41" s="95">
        <v>1.204579052624897E-2</v>
      </c>
      <c r="M41" s="95">
        <v>3.6618713013866957E-3</v>
      </c>
      <c r="N41" s="95">
        <v>6.8067107132324764E-4</v>
      </c>
    </row>
    <row r="42" spans="2:14">
      <c r="B42" s="107" t="s">
        <v>1109</v>
      </c>
      <c r="C42" s="84" t="s">
        <v>1110</v>
      </c>
      <c r="D42" s="97" t="s">
        <v>143</v>
      </c>
      <c r="E42" s="97" t="s">
        <v>353</v>
      </c>
      <c r="F42" s="84" t="s">
        <v>1111</v>
      </c>
      <c r="G42" s="97" t="s">
        <v>1112</v>
      </c>
      <c r="H42" s="97" t="s">
        <v>187</v>
      </c>
      <c r="I42" s="94">
        <v>266733.5</v>
      </c>
      <c r="J42" s="96">
        <v>2506</v>
      </c>
      <c r="K42" s="94">
        <v>6684.3415100000002</v>
      </c>
      <c r="L42" s="95">
        <v>1.0486100840583245E-2</v>
      </c>
      <c r="M42" s="95">
        <v>1.8060030836278326E-3</v>
      </c>
      <c r="N42" s="95">
        <v>3.3570105352433616E-4</v>
      </c>
    </row>
    <row r="43" spans="2:14">
      <c r="B43" s="107" t="s">
        <v>1113</v>
      </c>
      <c r="C43" s="84" t="s">
        <v>1114</v>
      </c>
      <c r="D43" s="97" t="s">
        <v>143</v>
      </c>
      <c r="E43" s="97" t="s">
        <v>353</v>
      </c>
      <c r="F43" s="84" t="s">
        <v>1115</v>
      </c>
      <c r="G43" s="97" t="s">
        <v>434</v>
      </c>
      <c r="H43" s="97" t="s">
        <v>187</v>
      </c>
      <c r="I43" s="94">
        <v>30022</v>
      </c>
      <c r="J43" s="96">
        <v>19200</v>
      </c>
      <c r="K43" s="94">
        <v>5764.2240000000002</v>
      </c>
      <c r="L43" s="95">
        <v>2.0806793790341233E-3</v>
      </c>
      <c r="M43" s="95">
        <v>1.5574019225599919E-3</v>
      </c>
      <c r="N43" s="95">
        <v>2.8949090447508619E-4</v>
      </c>
    </row>
    <row r="44" spans="2:14">
      <c r="B44" s="107" t="s">
        <v>1116</v>
      </c>
      <c r="C44" s="84" t="s">
        <v>1117</v>
      </c>
      <c r="D44" s="97" t="s">
        <v>143</v>
      </c>
      <c r="E44" s="97" t="s">
        <v>353</v>
      </c>
      <c r="F44" s="84" t="s">
        <v>1118</v>
      </c>
      <c r="G44" s="97" t="s">
        <v>1119</v>
      </c>
      <c r="H44" s="97" t="s">
        <v>187</v>
      </c>
      <c r="I44" s="94">
        <v>547388</v>
      </c>
      <c r="J44" s="96">
        <v>942.9</v>
      </c>
      <c r="K44" s="94">
        <v>5379.2606999999998</v>
      </c>
      <c r="L44" s="95">
        <v>5.0304526422218438E-3</v>
      </c>
      <c r="M44" s="95">
        <v>1.4533909431922506E-3</v>
      </c>
      <c r="N44" s="95">
        <v>2.7015727450048526E-4</v>
      </c>
    </row>
    <row r="45" spans="2:14">
      <c r="B45" s="107" t="s">
        <v>1123</v>
      </c>
      <c r="C45" s="84" t="s">
        <v>1124</v>
      </c>
      <c r="D45" s="97" t="s">
        <v>143</v>
      </c>
      <c r="E45" s="97" t="s">
        <v>353</v>
      </c>
      <c r="F45" s="84" t="s">
        <v>1125</v>
      </c>
      <c r="G45" s="97" t="s">
        <v>398</v>
      </c>
      <c r="H45" s="97" t="s">
        <v>187</v>
      </c>
      <c r="I45" s="94">
        <v>1255661</v>
      </c>
      <c r="J45" s="96">
        <v>2960</v>
      </c>
      <c r="K45" s="94">
        <v>38109.311350000004</v>
      </c>
      <c r="L45" s="95">
        <v>8.3739200753760248E-3</v>
      </c>
      <c r="M45" s="95">
        <v>1.029653163442769E-2</v>
      </c>
      <c r="N45" s="95">
        <v>1.9139261436811213E-3</v>
      </c>
    </row>
    <row r="46" spans="2:14">
      <c r="B46" s="107" t="s">
        <v>1126</v>
      </c>
      <c r="C46" s="84" t="s">
        <v>1127</v>
      </c>
      <c r="D46" s="97" t="s">
        <v>143</v>
      </c>
      <c r="E46" s="97" t="s">
        <v>353</v>
      </c>
      <c r="F46" s="84" t="s">
        <v>1128</v>
      </c>
      <c r="G46" s="97" t="s">
        <v>518</v>
      </c>
      <c r="H46" s="97" t="s">
        <v>187</v>
      </c>
      <c r="I46" s="94">
        <v>94986</v>
      </c>
      <c r="J46" s="96">
        <v>3870</v>
      </c>
      <c r="K46" s="94">
        <v>3675.9582</v>
      </c>
      <c r="L46" s="95">
        <v>3.4446674943548992E-3</v>
      </c>
      <c r="M46" s="95">
        <v>9.9318561664677959E-4</v>
      </c>
      <c r="N46" s="95">
        <v>1.8461400253192965E-4</v>
      </c>
    </row>
    <row r="47" spans="2:14">
      <c r="B47" s="107" t="s">
        <v>1129</v>
      </c>
      <c r="C47" s="84" t="s">
        <v>1130</v>
      </c>
      <c r="D47" s="97" t="s">
        <v>143</v>
      </c>
      <c r="E47" s="97" t="s">
        <v>353</v>
      </c>
      <c r="F47" s="84" t="s">
        <v>1131</v>
      </c>
      <c r="G47" s="97" t="s">
        <v>518</v>
      </c>
      <c r="H47" s="97" t="s">
        <v>187</v>
      </c>
      <c r="I47" s="94">
        <v>44392</v>
      </c>
      <c r="J47" s="96">
        <v>51290</v>
      </c>
      <c r="K47" s="94">
        <v>22768.656800000001</v>
      </c>
      <c r="L47" s="95">
        <v>1.2401271303510724E-2</v>
      </c>
      <c r="M47" s="95">
        <v>6.1517300289559585E-3</v>
      </c>
      <c r="N47" s="95">
        <v>1.1434876664603633E-3</v>
      </c>
    </row>
    <row r="48" spans="2:14">
      <c r="B48" s="107" t="s">
        <v>1132</v>
      </c>
      <c r="C48" s="84" t="s">
        <v>1133</v>
      </c>
      <c r="D48" s="97" t="s">
        <v>143</v>
      </c>
      <c r="E48" s="97" t="s">
        <v>353</v>
      </c>
      <c r="F48" s="84" t="s">
        <v>1134</v>
      </c>
      <c r="G48" s="97" t="s">
        <v>398</v>
      </c>
      <c r="H48" s="97" t="s">
        <v>187</v>
      </c>
      <c r="I48" s="94">
        <v>34885</v>
      </c>
      <c r="J48" s="96">
        <v>8180</v>
      </c>
      <c r="K48" s="94">
        <v>2853.5929999999998</v>
      </c>
      <c r="L48" s="95">
        <v>1.3625059454627361E-3</v>
      </c>
      <c r="M48" s="95">
        <v>7.7099557970053466E-4</v>
      </c>
      <c r="N48" s="95">
        <v>1.4331317078825778E-4</v>
      </c>
    </row>
    <row r="49" spans="2:14">
      <c r="B49" s="107" t="s">
        <v>1135</v>
      </c>
      <c r="C49" s="84" t="s">
        <v>1136</v>
      </c>
      <c r="D49" s="97" t="s">
        <v>143</v>
      </c>
      <c r="E49" s="97" t="s">
        <v>353</v>
      </c>
      <c r="F49" s="84" t="s">
        <v>413</v>
      </c>
      <c r="G49" s="97" t="s">
        <v>398</v>
      </c>
      <c r="H49" s="97" t="s">
        <v>187</v>
      </c>
      <c r="I49" s="94">
        <v>78300.649999999994</v>
      </c>
      <c r="J49" s="96">
        <v>3676</v>
      </c>
      <c r="K49" s="94">
        <v>2878.3318899999999</v>
      </c>
      <c r="L49" s="95">
        <v>7.2576311713023372E-4</v>
      </c>
      <c r="M49" s="95">
        <v>7.7767963549850504E-4</v>
      </c>
      <c r="N49" s="95">
        <v>1.4455560752246689E-4</v>
      </c>
    </row>
    <row r="50" spans="2:14">
      <c r="B50" s="107" t="s">
        <v>1137</v>
      </c>
      <c r="C50" s="84" t="s">
        <v>1138</v>
      </c>
      <c r="D50" s="97" t="s">
        <v>143</v>
      </c>
      <c r="E50" s="97" t="s">
        <v>353</v>
      </c>
      <c r="F50" s="84" t="s">
        <v>674</v>
      </c>
      <c r="G50" s="97" t="s">
        <v>457</v>
      </c>
      <c r="H50" s="97" t="s">
        <v>187</v>
      </c>
      <c r="I50" s="94">
        <v>18725247</v>
      </c>
      <c r="J50" s="96">
        <v>144</v>
      </c>
      <c r="K50" s="94">
        <v>26964.355680000001</v>
      </c>
      <c r="L50" s="95">
        <v>5.8564944230615331E-3</v>
      </c>
      <c r="M50" s="95">
        <v>7.2853413359063486E-3</v>
      </c>
      <c r="N50" s="95">
        <v>1.3542040896382804E-3</v>
      </c>
    </row>
    <row r="51" spans="2:14">
      <c r="B51" s="107" t="s">
        <v>1139</v>
      </c>
      <c r="C51" s="84" t="s">
        <v>1140</v>
      </c>
      <c r="D51" s="97" t="s">
        <v>143</v>
      </c>
      <c r="E51" s="97" t="s">
        <v>353</v>
      </c>
      <c r="F51" s="84" t="s">
        <v>478</v>
      </c>
      <c r="G51" s="97" t="s">
        <v>398</v>
      </c>
      <c r="H51" s="97" t="s">
        <v>187</v>
      </c>
      <c r="I51" s="94">
        <v>19583</v>
      </c>
      <c r="J51" s="96">
        <v>129700</v>
      </c>
      <c r="K51" s="94">
        <v>26863.31148</v>
      </c>
      <c r="L51" s="95">
        <v>9.7610698646968079E-3</v>
      </c>
      <c r="M51" s="95">
        <v>7.2580407953056472E-3</v>
      </c>
      <c r="N51" s="95">
        <v>1.3491294470064253E-3</v>
      </c>
    </row>
    <row r="52" spans="2:14">
      <c r="B52" s="107" t="s">
        <v>1141</v>
      </c>
      <c r="C52" s="84" t="s">
        <v>1142</v>
      </c>
      <c r="D52" s="97" t="s">
        <v>143</v>
      </c>
      <c r="E52" s="97" t="s">
        <v>353</v>
      </c>
      <c r="F52" s="84" t="s">
        <v>1143</v>
      </c>
      <c r="G52" s="97" t="s">
        <v>174</v>
      </c>
      <c r="H52" s="97" t="s">
        <v>187</v>
      </c>
      <c r="I52" s="94">
        <v>565557</v>
      </c>
      <c r="J52" s="96">
        <v>3634</v>
      </c>
      <c r="K52" s="94">
        <v>20552.341379999998</v>
      </c>
      <c r="L52" s="95">
        <v>6.0681457151100775E-3</v>
      </c>
      <c r="M52" s="95">
        <v>5.5529167461780236E-3</v>
      </c>
      <c r="N52" s="95">
        <v>1.0321798554631012E-3</v>
      </c>
    </row>
    <row r="53" spans="2:14">
      <c r="B53" s="107" t="s">
        <v>1144</v>
      </c>
      <c r="C53" s="84" t="s">
        <v>1145</v>
      </c>
      <c r="D53" s="97" t="s">
        <v>143</v>
      </c>
      <c r="E53" s="97" t="s">
        <v>353</v>
      </c>
      <c r="F53" s="84" t="s">
        <v>1146</v>
      </c>
      <c r="G53" s="97" t="s">
        <v>210</v>
      </c>
      <c r="H53" s="97" t="s">
        <v>187</v>
      </c>
      <c r="I53" s="94">
        <v>123410</v>
      </c>
      <c r="J53" s="96">
        <v>10190</v>
      </c>
      <c r="K53" s="94">
        <v>12575.478999999999</v>
      </c>
      <c r="L53" s="95">
        <v>4.8500729692122352E-3</v>
      </c>
      <c r="M53" s="95">
        <v>3.3976950187419508E-3</v>
      </c>
      <c r="N53" s="95">
        <v>6.3156580832345369E-4</v>
      </c>
    </row>
    <row r="54" spans="2:14">
      <c r="B54" s="107" t="s">
        <v>1147</v>
      </c>
      <c r="C54" s="84" t="s">
        <v>1148</v>
      </c>
      <c r="D54" s="97" t="s">
        <v>143</v>
      </c>
      <c r="E54" s="97" t="s">
        <v>353</v>
      </c>
      <c r="F54" s="84" t="s">
        <v>449</v>
      </c>
      <c r="G54" s="97" t="s">
        <v>434</v>
      </c>
      <c r="H54" s="97" t="s">
        <v>187</v>
      </c>
      <c r="I54" s="94">
        <v>1353276.5</v>
      </c>
      <c r="J54" s="96">
        <v>958</v>
      </c>
      <c r="K54" s="94">
        <v>12964.388869999999</v>
      </c>
      <c r="L54" s="95">
        <v>5.4186826480846417E-3</v>
      </c>
      <c r="M54" s="95">
        <v>3.5027722987436573E-3</v>
      </c>
      <c r="N54" s="95">
        <v>6.5109764296860078E-4</v>
      </c>
    </row>
    <row r="55" spans="2:14">
      <c r="B55" s="107" t="s">
        <v>1149</v>
      </c>
      <c r="C55" s="84" t="s">
        <v>1150</v>
      </c>
      <c r="D55" s="97" t="s">
        <v>143</v>
      </c>
      <c r="E55" s="97" t="s">
        <v>353</v>
      </c>
      <c r="F55" s="84" t="s">
        <v>433</v>
      </c>
      <c r="G55" s="97" t="s">
        <v>434</v>
      </c>
      <c r="H55" s="97" t="s">
        <v>187</v>
      </c>
      <c r="I55" s="94">
        <v>1202610</v>
      </c>
      <c r="J55" s="96">
        <v>1435</v>
      </c>
      <c r="K55" s="94">
        <v>17257.4535</v>
      </c>
      <c r="L55" s="95">
        <v>5.6248514140221457E-3</v>
      </c>
      <c r="M55" s="95">
        <v>4.662690287433254E-3</v>
      </c>
      <c r="N55" s="95">
        <v>8.6670396963264113E-4</v>
      </c>
    </row>
    <row r="56" spans="2:14">
      <c r="B56" s="107" t="s">
        <v>1151</v>
      </c>
      <c r="C56" s="84" t="s">
        <v>1152</v>
      </c>
      <c r="D56" s="97" t="s">
        <v>143</v>
      </c>
      <c r="E56" s="97" t="s">
        <v>353</v>
      </c>
      <c r="F56" s="84" t="s">
        <v>437</v>
      </c>
      <c r="G56" s="97" t="s">
        <v>398</v>
      </c>
      <c r="H56" s="97" t="s">
        <v>187</v>
      </c>
      <c r="I56" s="94">
        <v>29500</v>
      </c>
      <c r="J56" s="96">
        <v>7590</v>
      </c>
      <c r="K56" s="94">
        <v>2239.0500000000002</v>
      </c>
      <c r="L56" s="95">
        <v>1.6607900969619928E-3</v>
      </c>
      <c r="M56" s="95">
        <v>6.049558057958799E-4</v>
      </c>
      <c r="N56" s="95">
        <v>1.1244958725839622E-4</v>
      </c>
    </row>
    <row r="57" spans="2:14">
      <c r="B57" s="107" t="s">
        <v>1153</v>
      </c>
      <c r="C57" s="84" t="s">
        <v>1154</v>
      </c>
      <c r="D57" s="97" t="s">
        <v>143</v>
      </c>
      <c r="E57" s="97" t="s">
        <v>353</v>
      </c>
      <c r="F57" s="84" t="s">
        <v>1155</v>
      </c>
      <c r="G57" s="97" t="s">
        <v>1156</v>
      </c>
      <c r="H57" s="97" t="s">
        <v>187</v>
      </c>
      <c r="I57" s="94">
        <v>242089</v>
      </c>
      <c r="J57" s="96">
        <v>5059</v>
      </c>
      <c r="K57" s="94">
        <v>12247.282509999999</v>
      </c>
      <c r="L57" s="95">
        <v>1.07678013610212E-2</v>
      </c>
      <c r="M57" s="95">
        <v>3.309021531295342E-3</v>
      </c>
      <c r="N57" s="95">
        <v>6.1508312154104404E-4</v>
      </c>
    </row>
    <row r="58" spans="2:14">
      <c r="B58" s="107" t="s">
        <v>1157</v>
      </c>
      <c r="C58" s="84" t="s">
        <v>1158</v>
      </c>
      <c r="D58" s="97" t="s">
        <v>143</v>
      </c>
      <c r="E58" s="97" t="s">
        <v>353</v>
      </c>
      <c r="F58" s="84" t="s">
        <v>738</v>
      </c>
      <c r="G58" s="97" t="s">
        <v>418</v>
      </c>
      <c r="H58" s="97" t="s">
        <v>187</v>
      </c>
      <c r="I58" s="94">
        <v>88638</v>
      </c>
      <c r="J58" s="96">
        <v>3829</v>
      </c>
      <c r="K58" s="94">
        <v>3393.94902</v>
      </c>
      <c r="L58" s="95">
        <v>4.2994025179914214E-3</v>
      </c>
      <c r="M58" s="95">
        <v>9.1699120797848939E-4</v>
      </c>
      <c r="N58" s="95">
        <v>1.7045093520691288E-4</v>
      </c>
    </row>
    <row r="59" spans="2:14">
      <c r="B59" s="107" t="s">
        <v>1159</v>
      </c>
      <c r="C59" s="84" t="s">
        <v>1160</v>
      </c>
      <c r="D59" s="97" t="s">
        <v>143</v>
      </c>
      <c r="E59" s="97" t="s">
        <v>353</v>
      </c>
      <c r="F59" s="84" t="s">
        <v>1161</v>
      </c>
      <c r="G59" s="97" t="s">
        <v>1162</v>
      </c>
      <c r="H59" s="97" t="s">
        <v>187</v>
      </c>
      <c r="I59" s="94">
        <v>137323.32</v>
      </c>
      <c r="J59" s="96">
        <v>4632</v>
      </c>
      <c r="K59" s="94">
        <v>6360.8163399999994</v>
      </c>
      <c r="L59" s="95">
        <v>1.5961486371321683E-3</v>
      </c>
      <c r="M59" s="95">
        <v>1.7185917127729613E-3</v>
      </c>
      <c r="N59" s="95">
        <v>3.1945296981285027E-4</v>
      </c>
    </row>
    <row r="60" spans="2:14">
      <c r="B60" s="107" t="s">
        <v>1163</v>
      </c>
      <c r="C60" s="84" t="s">
        <v>1164</v>
      </c>
      <c r="D60" s="97" t="s">
        <v>143</v>
      </c>
      <c r="E60" s="97" t="s">
        <v>353</v>
      </c>
      <c r="F60" s="84" t="s">
        <v>517</v>
      </c>
      <c r="G60" s="97" t="s">
        <v>518</v>
      </c>
      <c r="H60" s="97" t="s">
        <v>187</v>
      </c>
      <c r="I60" s="94">
        <v>54218.5</v>
      </c>
      <c r="J60" s="96">
        <v>15320</v>
      </c>
      <c r="K60" s="94">
        <v>8306.2741999999998</v>
      </c>
      <c r="L60" s="95">
        <v>3.1554745681035665E-3</v>
      </c>
      <c r="M60" s="95">
        <v>2.2442235777774175E-3</v>
      </c>
      <c r="N60" s="95">
        <v>4.1715777023517347E-4</v>
      </c>
    </row>
    <row r="61" spans="2:14">
      <c r="B61" s="107" t="s">
        <v>1165</v>
      </c>
      <c r="C61" s="84" t="s">
        <v>1166</v>
      </c>
      <c r="D61" s="97" t="s">
        <v>143</v>
      </c>
      <c r="E61" s="97" t="s">
        <v>353</v>
      </c>
      <c r="F61" s="84" t="s">
        <v>1167</v>
      </c>
      <c r="G61" s="97" t="s">
        <v>398</v>
      </c>
      <c r="H61" s="97" t="s">
        <v>187</v>
      </c>
      <c r="I61" s="94">
        <v>12070</v>
      </c>
      <c r="J61" s="96">
        <v>30200</v>
      </c>
      <c r="K61" s="94">
        <v>3669.28</v>
      </c>
      <c r="L61" s="95">
        <v>2.404532873171748E-3</v>
      </c>
      <c r="M61" s="95">
        <v>9.9138127290176905E-4</v>
      </c>
      <c r="N61" s="95">
        <v>1.8427860991737034E-4</v>
      </c>
    </row>
    <row r="62" spans="2:14">
      <c r="B62" s="107" t="s">
        <v>1168</v>
      </c>
      <c r="C62" s="84" t="s">
        <v>1169</v>
      </c>
      <c r="D62" s="97" t="s">
        <v>143</v>
      </c>
      <c r="E62" s="97" t="s">
        <v>353</v>
      </c>
      <c r="F62" s="84" t="s">
        <v>1170</v>
      </c>
      <c r="G62" s="97" t="s">
        <v>434</v>
      </c>
      <c r="H62" s="97" t="s">
        <v>187</v>
      </c>
      <c r="I62" s="94">
        <v>269993</v>
      </c>
      <c r="J62" s="96">
        <v>4320</v>
      </c>
      <c r="K62" s="94">
        <v>11663.6976</v>
      </c>
      <c r="L62" s="95">
        <v>4.8724429929240913E-3</v>
      </c>
      <c r="M62" s="95">
        <v>3.151346142411947E-3</v>
      </c>
      <c r="N62" s="95">
        <v>5.857743154582285E-4</v>
      </c>
    </row>
    <row r="63" spans="2:14">
      <c r="B63" s="107" t="s">
        <v>1171</v>
      </c>
      <c r="C63" s="84" t="s">
        <v>1172</v>
      </c>
      <c r="D63" s="97" t="s">
        <v>143</v>
      </c>
      <c r="E63" s="97" t="s">
        <v>353</v>
      </c>
      <c r="F63" s="84" t="s">
        <v>1173</v>
      </c>
      <c r="G63" s="97" t="s">
        <v>215</v>
      </c>
      <c r="H63" s="97" t="s">
        <v>187</v>
      </c>
      <c r="I63" s="94">
        <v>70895</v>
      </c>
      <c r="J63" s="96">
        <v>2223</v>
      </c>
      <c r="K63" s="94">
        <v>1575.99585</v>
      </c>
      <c r="L63" s="95">
        <v>1.3174329823449299E-3</v>
      </c>
      <c r="M63" s="95">
        <v>4.2580908839361006E-4</v>
      </c>
      <c r="N63" s="95">
        <v>7.9149676359815686E-5</v>
      </c>
    </row>
    <row r="64" spans="2:14">
      <c r="B64" s="107" t="s">
        <v>1174</v>
      </c>
      <c r="C64" s="84" t="s">
        <v>1175</v>
      </c>
      <c r="D64" s="97" t="s">
        <v>143</v>
      </c>
      <c r="E64" s="97" t="s">
        <v>353</v>
      </c>
      <c r="F64" s="84" t="s">
        <v>1176</v>
      </c>
      <c r="G64" s="97" t="s">
        <v>1177</v>
      </c>
      <c r="H64" s="97" t="s">
        <v>187</v>
      </c>
      <c r="I64" s="94">
        <v>422411</v>
      </c>
      <c r="J64" s="96">
        <v>2280</v>
      </c>
      <c r="K64" s="94">
        <v>9630.970800000001</v>
      </c>
      <c r="L64" s="95">
        <v>9.9388606578846191E-3</v>
      </c>
      <c r="M64" s="95">
        <v>2.6021355936270249E-3</v>
      </c>
      <c r="N64" s="95">
        <v>4.8368669362348589E-4</v>
      </c>
    </row>
    <row r="65" spans="2:14">
      <c r="B65" s="107" t="s">
        <v>1178</v>
      </c>
      <c r="C65" s="84" t="s">
        <v>1179</v>
      </c>
      <c r="D65" s="97" t="s">
        <v>143</v>
      </c>
      <c r="E65" s="97" t="s">
        <v>353</v>
      </c>
      <c r="F65" s="84" t="s">
        <v>1180</v>
      </c>
      <c r="G65" s="97" t="s">
        <v>1156</v>
      </c>
      <c r="H65" s="97" t="s">
        <v>187</v>
      </c>
      <c r="I65" s="94">
        <v>675584</v>
      </c>
      <c r="J65" s="96">
        <v>2405</v>
      </c>
      <c r="K65" s="94">
        <v>16247.795199999999</v>
      </c>
      <c r="L65" s="95">
        <v>1.1150927231626799E-2</v>
      </c>
      <c r="M65" s="95">
        <v>4.3898966247392542E-3</v>
      </c>
      <c r="N65" s="95">
        <v>8.1599690230184721E-4</v>
      </c>
    </row>
    <row r="66" spans="2:14">
      <c r="B66" s="107" t="s">
        <v>1181</v>
      </c>
      <c r="C66" s="84" t="s">
        <v>1182</v>
      </c>
      <c r="D66" s="97" t="s">
        <v>143</v>
      </c>
      <c r="E66" s="97" t="s">
        <v>353</v>
      </c>
      <c r="F66" s="84" t="s">
        <v>1183</v>
      </c>
      <c r="G66" s="97" t="s">
        <v>1184</v>
      </c>
      <c r="H66" s="97" t="s">
        <v>187</v>
      </c>
      <c r="I66" s="94">
        <v>1253003</v>
      </c>
      <c r="J66" s="96">
        <v>970.5</v>
      </c>
      <c r="K66" s="94">
        <v>12160.394119999999</v>
      </c>
      <c r="L66" s="95">
        <v>1.2204880629491365E-2</v>
      </c>
      <c r="M66" s="95">
        <v>3.2855456660905646E-3</v>
      </c>
      <c r="N66" s="95">
        <v>6.1071941211381076E-4</v>
      </c>
    </row>
    <row r="67" spans="2:14">
      <c r="B67" s="107" t="s">
        <v>1185</v>
      </c>
      <c r="C67" s="84" t="s">
        <v>1186</v>
      </c>
      <c r="D67" s="97" t="s">
        <v>143</v>
      </c>
      <c r="E67" s="97" t="s">
        <v>353</v>
      </c>
      <c r="F67" s="84" t="s">
        <v>535</v>
      </c>
      <c r="G67" s="97" t="s">
        <v>434</v>
      </c>
      <c r="H67" s="97" t="s">
        <v>187</v>
      </c>
      <c r="I67" s="94">
        <v>337308</v>
      </c>
      <c r="J67" s="96">
        <v>3150</v>
      </c>
      <c r="K67" s="94">
        <v>10625.201999999999</v>
      </c>
      <c r="L67" s="95">
        <v>5.3310843318500898E-3</v>
      </c>
      <c r="M67" s="95">
        <v>2.8707610985257113E-3</v>
      </c>
      <c r="N67" s="95">
        <v>5.3361898101296793E-4</v>
      </c>
    </row>
    <row r="68" spans="2:14">
      <c r="B68" s="107" t="s">
        <v>1187</v>
      </c>
      <c r="C68" s="84" t="s">
        <v>1188</v>
      </c>
      <c r="D68" s="97" t="s">
        <v>143</v>
      </c>
      <c r="E68" s="97" t="s">
        <v>353</v>
      </c>
      <c r="F68" s="84" t="s">
        <v>1189</v>
      </c>
      <c r="G68" s="97" t="s">
        <v>1162</v>
      </c>
      <c r="H68" s="97" t="s">
        <v>187</v>
      </c>
      <c r="I68" s="94">
        <v>48311</v>
      </c>
      <c r="J68" s="96">
        <v>3910</v>
      </c>
      <c r="K68" s="94">
        <v>1888.9601</v>
      </c>
      <c r="L68" s="95">
        <v>1.7830926527953469E-3</v>
      </c>
      <c r="M68" s="95">
        <v>5.1036706612704748E-4</v>
      </c>
      <c r="N68" s="95">
        <v>9.4867369461413921E-5</v>
      </c>
    </row>
    <row r="69" spans="2:14">
      <c r="B69" s="107" t="s">
        <v>1190</v>
      </c>
      <c r="C69" s="84" t="s">
        <v>1191</v>
      </c>
      <c r="D69" s="97" t="s">
        <v>143</v>
      </c>
      <c r="E69" s="97" t="s">
        <v>353</v>
      </c>
      <c r="F69" s="84" t="s">
        <v>741</v>
      </c>
      <c r="G69" s="97" t="s">
        <v>742</v>
      </c>
      <c r="H69" s="97" t="s">
        <v>187</v>
      </c>
      <c r="I69" s="94">
        <v>894063.83</v>
      </c>
      <c r="J69" s="96">
        <v>1909</v>
      </c>
      <c r="K69" s="94">
        <v>17067.678510000002</v>
      </c>
      <c r="L69" s="95">
        <v>9.1713314021160345E-3</v>
      </c>
      <c r="M69" s="95">
        <v>4.6114160943623739E-3</v>
      </c>
      <c r="N69" s="95">
        <v>8.5717308854581144E-4</v>
      </c>
    </row>
    <row r="70" spans="2:14">
      <c r="B70" s="107" t="s">
        <v>1192</v>
      </c>
      <c r="C70" s="84" t="s">
        <v>1193</v>
      </c>
      <c r="D70" s="97" t="s">
        <v>143</v>
      </c>
      <c r="E70" s="97" t="s">
        <v>353</v>
      </c>
      <c r="F70" s="84" t="s">
        <v>579</v>
      </c>
      <c r="G70" s="97" t="s">
        <v>418</v>
      </c>
      <c r="H70" s="97" t="s">
        <v>187</v>
      </c>
      <c r="I70" s="94">
        <v>329615</v>
      </c>
      <c r="J70" s="96">
        <v>2678</v>
      </c>
      <c r="K70" s="94">
        <v>8827.0896999999986</v>
      </c>
      <c r="L70" s="95">
        <v>3.2763419573212664E-3</v>
      </c>
      <c r="M70" s="95">
        <v>2.3849396674018044E-3</v>
      </c>
      <c r="N70" s="95">
        <v>4.4331417049991751E-4</v>
      </c>
    </row>
    <row r="71" spans="2:14">
      <c r="B71" s="107" t="s">
        <v>1194</v>
      </c>
      <c r="C71" s="84" t="s">
        <v>1195</v>
      </c>
      <c r="D71" s="97" t="s">
        <v>143</v>
      </c>
      <c r="E71" s="97" t="s">
        <v>353</v>
      </c>
      <c r="F71" s="84" t="s">
        <v>1196</v>
      </c>
      <c r="G71" s="97" t="s">
        <v>850</v>
      </c>
      <c r="H71" s="97" t="s">
        <v>187</v>
      </c>
      <c r="I71" s="94">
        <v>282634</v>
      </c>
      <c r="J71" s="96">
        <v>1666</v>
      </c>
      <c r="K71" s="94">
        <v>4708.6824400000005</v>
      </c>
      <c r="L71" s="95">
        <v>4.2653892683461583E-3</v>
      </c>
      <c r="M71" s="95">
        <v>1.2722113305764097E-3</v>
      </c>
      <c r="N71" s="95">
        <v>2.3647948768846521E-4</v>
      </c>
    </row>
    <row r="72" spans="2:14">
      <c r="B72" s="107" t="s">
        <v>1197</v>
      </c>
      <c r="C72" s="84" t="s">
        <v>1198</v>
      </c>
      <c r="D72" s="97" t="s">
        <v>143</v>
      </c>
      <c r="E72" s="97" t="s">
        <v>353</v>
      </c>
      <c r="F72" s="84" t="s">
        <v>1199</v>
      </c>
      <c r="G72" s="97" t="s">
        <v>210</v>
      </c>
      <c r="H72" s="97" t="s">
        <v>187</v>
      </c>
      <c r="I72" s="94">
        <v>204396</v>
      </c>
      <c r="J72" s="96">
        <v>5651</v>
      </c>
      <c r="K72" s="94">
        <v>11550.417960000001</v>
      </c>
      <c r="L72" s="95">
        <v>1.5167171247170291E-2</v>
      </c>
      <c r="M72" s="95">
        <v>3.1207397799383682E-3</v>
      </c>
      <c r="N72" s="95">
        <v>5.8008518445946575E-4</v>
      </c>
    </row>
    <row r="73" spans="2:14">
      <c r="B73" s="107" t="s">
        <v>1200</v>
      </c>
      <c r="C73" s="84" t="s">
        <v>1201</v>
      </c>
      <c r="D73" s="97" t="s">
        <v>143</v>
      </c>
      <c r="E73" s="97" t="s">
        <v>353</v>
      </c>
      <c r="F73" s="84" t="s">
        <v>1202</v>
      </c>
      <c r="G73" s="97" t="s">
        <v>1156</v>
      </c>
      <c r="H73" s="97" t="s">
        <v>187</v>
      </c>
      <c r="I73" s="94">
        <v>82176</v>
      </c>
      <c r="J73" s="96">
        <v>11530</v>
      </c>
      <c r="K73" s="94">
        <v>9474.8928000000014</v>
      </c>
      <c r="L73" s="95">
        <v>5.5792800789637598E-3</v>
      </c>
      <c r="M73" s="95">
        <v>2.5599657929271705E-3</v>
      </c>
      <c r="N73" s="95">
        <v>4.7584814304171418E-4</v>
      </c>
    </row>
    <row r="74" spans="2:14">
      <c r="B74" s="107" t="s">
        <v>1203</v>
      </c>
      <c r="C74" s="84" t="s">
        <v>1204</v>
      </c>
      <c r="D74" s="97" t="s">
        <v>143</v>
      </c>
      <c r="E74" s="97" t="s">
        <v>353</v>
      </c>
      <c r="F74" s="84" t="s">
        <v>1205</v>
      </c>
      <c r="G74" s="97" t="s">
        <v>457</v>
      </c>
      <c r="H74" s="97" t="s">
        <v>187</v>
      </c>
      <c r="I74" s="94">
        <v>110650</v>
      </c>
      <c r="J74" s="96">
        <v>9413</v>
      </c>
      <c r="K74" s="94">
        <v>10415.4845</v>
      </c>
      <c r="L74" s="95">
        <v>1.158886903006979E-2</v>
      </c>
      <c r="M74" s="95">
        <v>2.8140987554775448E-3</v>
      </c>
      <c r="N74" s="95">
        <v>5.2308654702718708E-4</v>
      </c>
    </row>
    <row r="75" spans="2:14">
      <c r="B75" s="107" t="s">
        <v>1206</v>
      </c>
      <c r="C75" s="84" t="s">
        <v>1207</v>
      </c>
      <c r="D75" s="97" t="s">
        <v>143</v>
      </c>
      <c r="E75" s="97" t="s">
        <v>353</v>
      </c>
      <c r="F75" s="84" t="s">
        <v>590</v>
      </c>
      <c r="G75" s="97" t="s">
        <v>418</v>
      </c>
      <c r="H75" s="97" t="s">
        <v>187</v>
      </c>
      <c r="I75" s="94">
        <v>948814</v>
      </c>
      <c r="J75" s="96">
        <v>1765</v>
      </c>
      <c r="K75" s="94">
        <v>16746.5671</v>
      </c>
      <c r="L75" s="95">
        <v>5.9635253968927486E-3</v>
      </c>
      <c r="M75" s="95">
        <v>4.5246568831849542E-3</v>
      </c>
      <c r="N75" s="95">
        <v>8.4104622870862075E-4</v>
      </c>
    </row>
    <row r="76" spans="2:14">
      <c r="B76" s="107" t="s">
        <v>1208</v>
      </c>
      <c r="C76" s="84" t="s">
        <v>1209</v>
      </c>
      <c r="D76" s="97" t="s">
        <v>143</v>
      </c>
      <c r="E76" s="97" t="s">
        <v>353</v>
      </c>
      <c r="F76" s="84" t="s">
        <v>1210</v>
      </c>
      <c r="G76" s="97" t="s">
        <v>453</v>
      </c>
      <c r="H76" s="97" t="s">
        <v>187</v>
      </c>
      <c r="I76" s="94">
        <v>115879</v>
      </c>
      <c r="J76" s="96">
        <v>6553</v>
      </c>
      <c r="K76" s="94">
        <v>7593.55087</v>
      </c>
      <c r="L76" s="95">
        <v>9.2131732659200133E-3</v>
      </c>
      <c r="M76" s="95">
        <v>2.0516570355342016E-3</v>
      </c>
      <c r="N76" s="95">
        <v>3.8136337337582257E-4</v>
      </c>
    </row>
    <row r="77" spans="2:14">
      <c r="B77" s="107" t="s">
        <v>1211</v>
      </c>
      <c r="C77" s="84" t="s">
        <v>1212</v>
      </c>
      <c r="D77" s="97" t="s">
        <v>143</v>
      </c>
      <c r="E77" s="97" t="s">
        <v>353</v>
      </c>
      <c r="F77" s="84" t="s">
        <v>665</v>
      </c>
      <c r="G77" s="97" t="s">
        <v>398</v>
      </c>
      <c r="H77" s="97" t="s">
        <v>187</v>
      </c>
      <c r="I77" s="94">
        <v>0.02</v>
      </c>
      <c r="J77" s="96">
        <v>11650</v>
      </c>
      <c r="K77" s="94">
        <v>2.3799999999999997E-3</v>
      </c>
      <c r="L77" s="95">
        <v>1.727879982838696E-9</v>
      </c>
      <c r="M77" s="95">
        <v>6.4303826077764851E-10</v>
      </c>
      <c r="N77" s="95">
        <v>1.1952837930148185E-10</v>
      </c>
    </row>
    <row r="78" spans="2:14">
      <c r="B78" s="107" t="s">
        <v>1213</v>
      </c>
      <c r="C78" s="84" t="s">
        <v>1214</v>
      </c>
      <c r="D78" s="97" t="s">
        <v>143</v>
      </c>
      <c r="E78" s="97" t="s">
        <v>353</v>
      </c>
      <c r="F78" s="84" t="s">
        <v>546</v>
      </c>
      <c r="G78" s="97" t="s">
        <v>398</v>
      </c>
      <c r="H78" s="97" t="s">
        <v>187</v>
      </c>
      <c r="I78" s="94">
        <v>1272437</v>
      </c>
      <c r="J78" s="96">
        <v>1063</v>
      </c>
      <c r="K78" s="94">
        <v>13691.422119999999</v>
      </c>
      <c r="L78" s="95">
        <v>7.7989328337421593E-3</v>
      </c>
      <c r="M78" s="95">
        <v>3.6992051544611033E-3</v>
      </c>
      <c r="N78" s="95">
        <v>6.8761071274624328E-4</v>
      </c>
    </row>
    <row r="79" spans="2:14">
      <c r="B79" s="107" t="s">
        <v>1215</v>
      </c>
      <c r="C79" s="84" t="s">
        <v>1216</v>
      </c>
      <c r="D79" s="97" t="s">
        <v>143</v>
      </c>
      <c r="E79" s="97" t="s">
        <v>353</v>
      </c>
      <c r="F79" s="84" t="s">
        <v>1217</v>
      </c>
      <c r="G79" s="97" t="s">
        <v>174</v>
      </c>
      <c r="H79" s="97" t="s">
        <v>187</v>
      </c>
      <c r="I79" s="94">
        <v>55442</v>
      </c>
      <c r="J79" s="96">
        <v>14590</v>
      </c>
      <c r="K79" s="94">
        <v>8088.9877999999999</v>
      </c>
      <c r="L79" s="95">
        <v>4.1132836388842334E-3</v>
      </c>
      <c r="M79" s="95">
        <v>2.1855162379679064E-3</v>
      </c>
      <c r="N79" s="95">
        <v>4.0624521089220979E-4</v>
      </c>
    </row>
    <row r="80" spans="2:14">
      <c r="B80" s="107" t="s">
        <v>1218</v>
      </c>
      <c r="C80" s="84" t="s">
        <v>1219</v>
      </c>
      <c r="D80" s="97" t="s">
        <v>143</v>
      </c>
      <c r="E80" s="97" t="s">
        <v>353</v>
      </c>
      <c r="F80" s="84" t="s">
        <v>1220</v>
      </c>
      <c r="G80" s="97" t="s">
        <v>174</v>
      </c>
      <c r="H80" s="97" t="s">
        <v>187</v>
      </c>
      <c r="I80" s="94">
        <v>0.51</v>
      </c>
      <c r="J80" s="96">
        <v>1262</v>
      </c>
      <c r="K80" s="94">
        <v>6.6799999999999993E-3</v>
      </c>
      <c r="L80" s="95">
        <v>2.402074024187689E-9</v>
      </c>
      <c r="M80" s="95">
        <v>1.804830076468358E-9</v>
      </c>
      <c r="N80" s="95">
        <v>3.3548301417390708E-10</v>
      </c>
    </row>
    <row r="81" spans="2:14">
      <c r="B81" s="107" t="s">
        <v>1221</v>
      </c>
      <c r="C81" s="84" t="s">
        <v>1222</v>
      </c>
      <c r="D81" s="97" t="s">
        <v>143</v>
      </c>
      <c r="E81" s="97" t="s">
        <v>353</v>
      </c>
      <c r="F81" s="84" t="s">
        <v>595</v>
      </c>
      <c r="G81" s="97" t="s">
        <v>398</v>
      </c>
      <c r="H81" s="97" t="s">
        <v>187</v>
      </c>
      <c r="I81" s="94">
        <v>4451291</v>
      </c>
      <c r="J81" s="96">
        <v>667</v>
      </c>
      <c r="K81" s="94">
        <v>29690.110969999998</v>
      </c>
      <c r="L81" s="95">
        <v>1.0921637652051074E-2</v>
      </c>
      <c r="M81" s="95">
        <v>8.0217971934639434E-3</v>
      </c>
      <c r="N81" s="95">
        <v>1.4910969939181712E-3</v>
      </c>
    </row>
    <row r="82" spans="2:14">
      <c r="B82" s="107" t="s">
        <v>1223</v>
      </c>
      <c r="C82" s="84" t="s">
        <v>1224</v>
      </c>
      <c r="D82" s="97" t="s">
        <v>143</v>
      </c>
      <c r="E82" s="97" t="s">
        <v>353</v>
      </c>
      <c r="F82" s="84" t="s">
        <v>846</v>
      </c>
      <c r="G82" s="97" t="s">
        <v>398</v>
      </c>
      <c r="H82" s="97" t="s">
        <v>187</v>
      </c>
      <c r="I82" s="94">
        <v>1388202</v>
      </c>
      <c r="J82" s="96">
        <v>601.79999999999995</v>
      </c>
      <c r="K82" s="94">
        <v>8354.1996399999989</v>
      </c>
      <c r="L82" s="95">
        <v>3.9651585261353895E-3</v>
      </c>
      <c r="M82" s="95">
        <v>2.257172271720528E-3</v>
      </c>
      <c r="N82" s="95">
        <v>4.1956468207152235E-4</v>
      </c>
    </row>
    <row r="83" spans="2:14">
      <c r="B83" s="108"/>
      <c r="C83" s="84"/>
      <c r="D83" s="84"/>
      <c r="E83" s="84"/>
      <c r="F83" s="84"/>
      <c r="G83" s="84"/>
      <c r="H83" s="84"/>
      <c r="I83" s="94"/>
      <c r="J83" s="96"/>
      <c r="K83" s="84"/>
      <c r="L83" s="84"/>
      <c r="M83" s="95"/>
      <c r="N83" s="84"/>
    </row>
    <row r="84" spans="2:14">
      <c r="B84" s="106" t="s">
        <v>34</v>
      </c>
      <c r="C84" s="82"/>
      <c r="D84" s="82"/>
      <c r="E84" s="82"/>
      <c r="F84" s="82"/>
      <c r="G84" s="82"/>
      <c r="H84" s="82"/>
      <c r="I84" s="91"/>
      <c r="J84" s="93"/>
      <c r="K84" s="91">
        <v>118815.23947000001</v>
      </c>
      <c r="L84" s="82"/>
      <c r="M84" s="92">
        <v>3.2101993673390179E-2</v>
      </c>
      <c r="N84" s="92">
        <v>5.9671399202380513E-3</v>
      </c>
    </row>
    <row r="85" spans="2:14">
      <c r="B85" s="107" t="s">
        <v>1225</v>
      </c>
      <c r="C85" s="84" t="s">
        <v>1226</v>
      </c>
      <c r="D85" s="97" t="s">
        <v>143</v>
      </c>
      <c r="E85" s="97" t="s">
        <v>353</v>
      </c>
      <c r="F85" s="84" t="s">
        <v>635</v>
      </c>
      <c r="G85" s="97" t="s">
        <v>398</v>
      </c>
      <c r="H85" s="97" t="s">
        <v>187</v>
      </c>
      <c r="I85" s="94">
        <v>301763</v>
      </c>
      <c r="J85" s="96">
        <v>534.1</v>
      </c>
      <c r="K85" s="94">
        <v>1611.7161799999999</v>
      </c>
      <c r="L85" s="95">
        <v>2.6277523769271285E-3</v>
      </c>
      <c r="M85" s="95">
        <v>4.3546015514890569E-4</v>
      </c>
      <c r="N85" s="95">
        <v>8.0943623062762775E-5</v>
      </c>
    </row>
    <row r="86" spans="2:14">
      <c r="B86" s="107" t="s">
        <v>1227</v>
      </c>
      <c r="C86" s="84" t="s">
        <v>1228</v>
      </c>
      <c r="D86" s="97" t="s">
        <v>143</v>
      </c>
      <c r="E86" s="97" t="s">
        <v>353</v>
      </c>
      <c r="F86" s="84" t="s">
        <v>1229</v>
      </c>
      <c r="G86" s="97" t="s">
        <v>1184</v>
      </c>
      <c r="H86" s="97" t="s">
        <v>187</v>
      </c>
      <c r="I86" s="94">
        <v>60509</v>
      </c>
      <c r="J86" s="96">
        <v>3608</v>
      </c>
      <c r="K86" s="94">
        <v>2220.07521</v>
      </c>
      <c r="L86" s="95">
        <v>1.060633256371442E-2</v>
      </c>
      <c r="M86" s="95">
        <v>5.9982911841763569E-4</v>
      </c>
      <c r="N86" s="95">
        <v>1.1149663520113321E-4</v>
      </c>
    </row>
    <row r="87" spans="2:14">
      <c r="B87" s="107" t="s">
        <v>1230</v>
      </c>
      <c r="C87" s="84" t="s">
        <v>1231</v>
      </c>
      <c r="D87" s="97" t="s">
        <v>143</v>
      </c>
      <c r="E87" s="97" t="s">
        <v>353</v>
      </c>
      <c r="F87" s="84" t="s">
        <v>1232</v>
      </c>
      <c r="G87" s="97" t="s">
        <v>754</v>
      </c>
      <c r="H87" s="97" t="s">
        <v>187</v>
      </c>
      <c r="I87" s="94">
        <v>49164</v>
      </c>
      <c r="J87" s="96">
        <v>1189</v>
      </c>
      <c r="K87" s="94">
        <v>584.55995999999993</v>
      </c>
      <c r="L87" s="95">
        <v>5.2274288820230415E-3</v>
      </c>
      <c r="M87" s="95">
        <v>1.5793883193220663E-4</v>
      </c>
      <c r="N87" s="95">
        <v>2.9357775051823136E-5</v>
      </c>
    </row>
    <row r="88" spans="2:14">
      <c r="B88" s="107" t="s">
        <v>1233</v>
      </c>
      <c r="C88" s="84" t="s">
        <v>1234</v>
      </c>
      <c r="D88" s="97" t="s">
        <v>143</v>
      </c>
      <c r="E88" s="97" t="s">
        <v>353</v>
      </c>
      <c r="F88" s="84" t="s">
        <v>1235</v>
      </c>
      <c r="G88" s="97" t="s">
        <v>613</v>
      </c>
      <c r="H88" s="97" t="s">
        <v>187</v>
      </c>
      <c r="I88" s="94">
        <v>128404</v>
      </c>
      <c r="J88" s="96">
        <v>1706</v>
      </c>
      <c r="K88" s="94">
        <v>2190.5722400000004</v>
      </c>
      <c r="L88" s="95">
        <v>9.8424173818421647E-3</v>
      </c>
      <c r="M88" s="95">
        <v>5.9185788374680587E-4</v>
      </c>
      <c r="N88" s="95">
        <v>1.1001493680252808E-4</v>
      </c>
    </row>
    <row r="89" spans="2:14">
      <c r="B89" s="107" t="s">
        <v>1236</v>
      </c>
      <c r="C89" s="84" t="s">
        <v>1237</v>
      </c>
      <c r="D89" s="97" t="s">
        <v>143</v>
      </c>
      <c r="E89" s="97" t="s">
        <v>353</v>
      </c>
      <c r="F89" s="84" t="s">
        <v>641</v>
      </c>
      <c r="G89" s="97" t="s">
        <v>398</v>
      </c>
      <c r="H89" s="97" t="s">
        <v>187</v>
      </c>
      <c r="I89" s="94">
        <v>853616.12</v>
      </c>
      <c r="J89" s="96">
        <v>303.8</v>
      </c>
      <c r="K89" s="94">
        <v>2593.28577</v>
      </c>
      <c r="L89" s="95">
        <v>4.0544067360548932E-3</v>
      </c>
      <c r="M89" s="95">
        <v>7.0066469379841394E-4</v>
      </c>
      <c r="N89" s="95">
        <v>1.3024001897214094E-4</v>
      </c>
    </row>
    <row r="90" spans="2:14">
      <c r="B90" s="107" t="s">
        <v>1238</v>
      </c>
      <c r="C90" s="84" t="s">
        <v>1239</v>
      </c>
      <c r="D90" s="97" t="s">
        <v>143</v>
      </c>
      <c r="E90" s="97" t="s">
        <v>353</v>
      </c>
      <c r="F90" s="84" t="s">
        <v>1240</v>
      </c>
      <c r="G90" s="97" t="s">
        <v>1177</v>
      </c>
      <c r="H90" s="97" t="s">
        <v>187</v>
      </c>
      <c r="I90" s="94">
        <v>156246.9</v>
      </c>
      <c r="J90" s="96">
        <v>229.7</v>
      </c>
      <c r="K90" s="94">
        <v>358.89913000000001</v>
      </c>
      <c r="L90" s="95">
        <v>9.1859105266920513E-3</v>
      </c>
      <c r="M90" s="95">
        <v>9.696885392849211E-5</v>
      </c>
      <c r="N90" s="95">
        <v>1.8024635017483972E-5</v>
      </c>
    </row>
    <row r="91" spans="2:14">
      <c r="B91" s="107" t="s">
        <v>1241</v>
      </c>
      <c r="C91" s="84" t="s">
        <v>1242</v>
      </c>
      <c r="D91" s="97" t="s">
        <v>143</v>
      </c>
      <c r="E91" s="97" t="s">
        <v>353</v>
      </c>
      <c r="F91" s="84" t="s">
        <v>1243</v>
      </c>
      <c r="G91" s="97" t="s">
        <v>1177</v>
      </c>
      <c r="H91" s="97" t="s">
        <v>187</v>
      </c>
      <c r="I91" s="94">
        <v>156000.20000000001</v>
      </c>
      <c r="J91" s="96">
        <v>66.400000000000006</v>
      </c>
      <c r="K91" s="94">
        <v>103.58413</v>
      </c>
      <c r="L91" s="95">
        <v>5.8851339518902991E-3</v>
      </c>
      <c r="M91" s="95">
        <v>2.7986789411498256E-5</v>
      </c>
      <c r="N91" s="95">
        <v>5.2022030169134487E-6</v>
      </c>
    </row>
    <row r="92" spans="2:14">
      <c r="B92" s="107" t="s">
        <v>1244</v>
      </c>
      <c r="C92" s="84" t="s">
        <v>1245</v>
      </c>
      <c r="D92" s="97" t="s">
        <v>143</v>
      </c>
      <c r="E92" s="97" t="s">
        <v>353</v>
      </c>
      <c r="F92" s="84" t="s">
        <v>1246</v>
      </c>
      <c r="G92" s="97" t="s">
        <v>174</v>
      </c>
      <c r="H92" s="97" t="s">
        <v>187</v>
      </c>
      <c r="I92" s="94">
        <v>854</v>
      </c>
      <c r="J92" s="96">
        <v>3668</v>
      </c>
      <c r="K92" s="94">
        <v>31.324720000000003</v>
      </c>
      <c r="L92" s="95">
        <v>8.5102142501245639E-5</v>
      </c>
      <c r="M92" s="95">
        <v>8.463442633675137E-6</v>
      </c>
      <c r="N92" s="95">
        <v>1.5731903418792922E-6</v>
      </c>
    </row>
    <row r="93" spans="2:14">
      <c r="B93" s="107" t="s">
        <v>1120</v>
      </c>
      <c r="C93" s="84" t="s">
        <v>1121</v>
      </c>
      <c r="D93" s="97" t="s">
        <v>143</v>
      </c>
      <c r="E93" s="97" t="s">
        <v>353</v>
      </c>
      <c r="F93" s="84" t="s">
        <v>1122</v>
      </c>
      <c r="G93" s="97" t="s">
        <v>613</v>
      </c>
      <c r="H93" s="97" t="s">
        <v>187</v>
      </c>
      <c r="I93" s="94">
        <v>211139</v>
      </c>
      <c r="J93" s="96">
        <v>7400</v>
      </c>
      <c r="K93" s="94">
        <v>15879.76419</v>
      </c>
      <c r="L93" s="95">
        <v>1.0069526033262787E-2</v>
      </c>
      <c r="M93" s="95">
        <v>4.290460481637305E-3</v>
      </c>
      <c r="N93" s="95">
        <v>7.9751364593294495E-4</v>
      </c>
    </row>
    <row r="94" spans="2:14">
      <c r="B94" s="107" t="s">
        <v>1247</v>
      </c>
      <c r="C94" s="84" t="s">
        <v>1248</v>
      </c>
      <c r="D94" s="97" t="s">
        <v>143</v>
      </c>
      <c r="E94" s="97" t="s">
        <v>353</v>
      </c>
      <c r="F94" s="84" t="s">
        <v>1249</v>
      </c>
      <c r="G94" s="97" t="s">
        <v>1177</v>
      </c>
      <c r="H94" s="97" t="s">
        <v>187</v>
      </c>
      <c r="I94" s="94">
        <v>1817090</v>
      </c>
      <c r="J94" s="96">
        <v>133.1</v>
      </c>
      <c r="K94" s="94">
        <v>2418.5467899999999</v>
      </c>
      <c r="L94" s="95">
        <v>6.9206895016043603E-3</v>
      </c>
      <c r="M94" s="95">
        <v>6.5345299220628773E-4</v>
      </c>
      <c r="N94" s="95">
        <v>1.2146427650147118E-4</v>
      </c>
    </row>
    <row r="95" spans="2:14">
      <c r="B95" s="107" t="s">
        <v>1250</v>
      </c>
      <c r="C95" s="84" t="s">
        <v>1251</v>
      </c>
      <c r="D95" s="97" t="s">
        <v>143</v>
      </c>
      <c r="E95" s="97" t="s">
        <v>353</v>
      </c>
      <c r="F95" s="84" t="s">
        <v>868</v>
      </c>
      <c r="G95" s="97" t="s">
        <v>613</v>
      </c>
      <c r="H95" s="97" t="s">
        <v>187</v>
      </c>
      <c r="I95" s="94">
        <v>37568</v>
      </c>
      <c r="J95" s="96">
        <v>3524</v>
      </c>
      <c r="K95" s="94">
        <v>1323.8963200000001</v>
      </c>
      <c r="L95" s="95">
        <v>2.3660675878593423E-3</v>
      </c>
      <c r="M95" s="95">
        <v>3.5769579288349974E-4</v>
      </c>
      <c r="N95" s="95">
        <v>6.6488731719662201E-5</v>
      </c>
    </row>
    <row r="96" spans="2:14">
      <c r="B96" s="107" t="s">
        <v>1252</v>
      </c>
      <c r="C96" s="84" t="s">
        <v>1253</v>
      </c>
      <c r="D96" s="97" t="s">
        <v>143</v>
      </c>
      <c r="E96" s="97" t="s">
        <v>353</v>
      </c>
      <c r="F96" s="84" t="s">
        <v>1254</v>
      </c>
      <c r="G96" s="97" t="s">
        <v>1255</v>
      </c>
      <c r="H96" s="97" t="s">
        <v>187</v>
      </c>
      <c r="I96" s="94">
        <v>220564</v>
      </c>
      <c r="J96" s="96">
        <v>413.1</v>
      </c>
      <c r="K96" s="94">
        <v>1082.5431100000001</v>
      </c>
      <c r="L96" s="95">
        <v>1.1426211510797927E-2</v>
      </c>
      <c r="M96" s="95">
        <v>2.924859826349692E-4</v>
      </c>
      <c r="N96" s="95">
        <v>5.4367488849699927E-5</v>
      </c>
    </row>
    <row r="97" spans="2:14">
      <c r="B97" s="107" t="s">
        <v>1256</v>
      </c>
      <c r="C97" s="84" t="s">
        <v>1257</v>
      </c>
      <c r="D97" s="97" t="s">
        <v>143</v>
      </c>
      <c r="E97" s="97" t="s">
        <v>353</v>
      </c>
      <c r="F97" s="84" t="s">
        <v>1258</v>
      </c>
      <c r="G97" s="97" t="s">
        <v>174</v>
      </c>
      <c r="H97" s="97" t="s">
        <v>187</v>
      </c>
      <c r="I97" s="94">
        <v>70395</v>
      </c>
      <c r="J97" s="96">
        <v>3100</v>
      </c>
      <c r="K97" s="94">
        <v>2182.2449999999999</v>
      </c>
      <c r="L97" s="95">
        <v>3.2541680694714381E-3</v>
      </c>
      <c r="M97" s="95">
        <v>5.8960799554231918E-4</v>
      </c>
      <c r="N97" s="95">
        <v>1.0959672608771525E-4</v>
      </c>
    </row>
    <row r="98" spans="2:14">
      <c r="B98" s="107" t="s">
        <v>1259</v>
      </c>
      <c r="C98" s="84" t="s">
        <v>1260</v>
      </c>
      <c r="D98" s="97" t="s">
        <v>143</v>
      </c>
      <c r="E98" s="97" t="s">
        <v>353</v>
      </c>
      <c r="F98" s="84" t="s">
        <v>1261</v>
      </c>
      <c r="G98" s="97" t="s">
        <v>212</v>
      </c>
      <c r="H98" s="97" t="s">
        <v>187</v>
      </c>
      <c r="I98" s="94">
        <v>141073</v>
      </c>
      <c r="J98" s="96">
        <v>1713</v>
      </c>
      <c r="K98" s="94">
        <v>2416.5804900000003</v>
      </c>
      <c r="L98" s="95">
        <v>4.7429432862353986E-3</v>
      </c>
      <c r="M98" s="95">
        <v>6.5292172912554541E-4</v>
      </c>
      <c r="N98" s="95">
        <v>1.2136552496692476E-4</v>
      </c>
    </row>
    <row r="99" spans="2:14">
      <c r="B99" s="107" t="s">
        <v>1262</v>
      </c>
      <c r="C99" s="84" t="s">
        <v>1263</v>
      </c>
      <c r="D99" s="97" t="s">
        <v>143</v>
      </c>
      <c r="E99" s="97" t="s">
        <v>353</v>
      </c>
      <c r="F99" s="84" t="s">
        <v>1264</v>
      </c>
      <c r="G99" s="97" t="s">
        <v>613</v>
      </c>
      <c r="H99" s="97" t="s">
        <v>187</v>
      </c>
      <c r="I99" s="94">
        <v>65890</v>
      </c>
      <c r="J99" s="96">
        <v>1657</v>
      </c>
      <c r="K99" s="94">
        <v>1091.7973</v>
      </c>
      <c r="L99" s="95">
        <v>9.9046811606620759E-3</v>
      </c>
      <c r="M99" s="95">
        <v>2.9498631803098009E-4</v>
      </c>
      <c r="N99" s="95">
        <v>5.4832252854930163E-5</v>
      </c>
    </row>
    <row r="100" spans="2:14">
      <c r="B100" s="107" t="s">
        <v>1265</v>
      </c>
      <c r="C100" s="84" t="s">
        <v>1266</v>
      </c>
      <c r="D100" s="97" t="s">
        <v>143</v>
      </c>
      <c r="E100" s="97" t="s">
        <v>353</v>
      </c>
      <c r="F100" s="84" t="s">
        <v>1267</v>
      </c>
      <c r="G100" s="97" t="s">
        <v>1255</v>
      </c>
      <c r="H100" s="97" t="s">
        <v>187</v>
      </c>
      <c r="I100" s="94">
        <v>23806</v>
      </c>
      <c r="J100" s="96">
        <v>10120</v>
      </c>
      <c r="K100" s="94">
        <v>2409.1672000000003</v>
      </c>
      <c r="L100" s="95">
        <v>5.1977746031309354E-3</v>
      </c>
      <c r="M100" s="95">
        <v>6.5091877571872168E-4</v>
      </c>
      <c r="N100" s="95">
        <v>1.2099321465642398E-4</v>
      </c>
    </row>
    <row r="101" spans="2:14">
      <c r="B101" s="107" t="s">
        <v>1268</v>
      </c>
      <c r="C101" s="84" t="s">
        <v>1269</v>
      </c>
      <c r="D101" s="97" t="s">
        <v>143</v>
      </c>
      <c r="E101" s="97" t="s">
        <v>353</v>
      </c>
      <c r="F101" s="84" t="s">
        <v>715</v>
      </c>
      <c r="G101" s="97" t="s">
        <v>398</v>
      </c>
      <c r="H101" s="97" t="s">
        <v>187</v>
      </c>
      <c r="I101" s="94">
        <v>0.35</v>
      </c>
      <c r="J101" s="96">
        <v>163</v>
      </c>
      <c r="K101" s="94">
        <v>5.6999999999999998E-4</v>
      </c>
      <c r="L101" s="95">
        <v>1.702808923923377E-9</v>
      </c>
      <c r="M101" s="95">
        <v>1.5400496161481499E-10</v>
      </c>
      <c r="N101" s="95">
        <v>2.8626544622623808E-11</v>
      </c>
    </row>
    <row r="102" spans="2:14">
      <c r="B102" s="107" t="s">
        <v>1270</v>
      </c>
      <c r="C102" s="84" t="s">
        <v>1271</v>
      </c>
      <c r="D102" s="97" t="s">
        <v>143</v>
      </c>
      <c r="E102" s="97" t="s">
        <v>353</v>
      </c>
      <c r="F102" s="84" t="s">
        <v>1272</v>
      </c>
      <c r="G102" s="97" t="s">
        <v>398</v>
      </c>
      <c r="H102" s="97" t="s">
        <v>187</v>
      </c>
      <c r="I102" s="94">
        <v>21496</v>
      </c>
      <c r="J102" s="96">
        <v>6699</v>
      </c>
      <c r="K102" s="94">
        <v>1559.0487800000001</v>
      </c>
      <c r="L102" s="95">
        <v>1.7004534489793561E-3</v>
      </c>
      <c r="M102" s="95">
        <v>4.2123025880618273E-4</v>
      </c>
      <c r="N102" s="95">
        <v>7.829856047283721E-5</v>
      </c>
    </row>
    <row r="103" spans="2:14">
      <c r="B103" s="107" t="s">
        <v>1273</v>
      </c>
      <c r="C103" s="84" t="s">
        <v>1274</v>
      </c>
      <c r="D103" s="97" t="s">
        <v>143</v>
      </c>
      <c r="E103" s="97" t="s">
        <v>353</v>
      </c>
      <c r="F103" s="84" t="s">
        <v>1275</v>
      </c>
      <c r="G103" s="97" t="s">
        <v>1119</v>
      </c>
      <c r="H103" s="97" t="s">
        <v>187</v>
      </c>
      <c r="I103" s="94">
        <v>10857</v>
      </c>
      <c r="J103" s="96">
        <v>11300</v>
      </c>
      <c r="K103" s="94">
        <v>1226.8409999999999</v>
      </c>
      <c r="L103" s="95">
        <v>6.8674723944308763E-3</v>
      </c>
      <c r="M103" s="95">
        <v>3.3147298440786179E-4</v>
      </c>
      <c r="N103" s="95">
        <v>6.1614418651516513E-5</v>
      </c>
    </row>
    <row r="104" spans="2:14">
      <c r="B104" s="107" t="s">
        <v>1276</v>
      </c>
      <c r="C104" s="84" t="s">
        <v>1277</v>
      </c>
      <c r="D104" s="97" t="s">
        <v>143</v>
      </c>
      <c r="E104" s="97" t="s">
        <v>353</v>
      </c>
      <c r="F104" s="84" t="s">
        <v>1278</v>
      </c>
      <c r="G104" s="97" t="s">
        <v>1177</v>
      </c>
      <c r="H104" s="97" t="s">
        <v>187</v>
      </c>
      <c r="I104" s="94">
        <v>114429.09</v>
      </c>
      <c r="J104" s="96">
        <v>228.1</v>
      </c>
      <c r="K104" s="94">
        <v>261.01276000000001</v>
      </c>
      <c r="L104" s="95">
        <v>7.010268964772368E-3</v>
      </c>
      <c r="M104" s="95">
        <v>7.0521508920661267E-5</v>
      </c>
      <c r="N104" s="95">
        <v>1.3108584949498595E-5</v>
      </c>
    </row>
    <row r="105" spans="2:14">
      <c r="B105" s="107" t="s">
        <v>1279</v>
      </c>
      <c r="C105" s="84" t="s">
        <v>1280</v>
      </c>
      <c r="D105" s="97" t="s">
        <v>143</v>
      </c>
      <c r="E105" s="97" t="s">
        <v>353</v>
      </c>
      <c r="F105" s="84" t="s">
        <v>1281</v>
      </c>
      <c r="G105" s="97" t="s">
        <v>1184</v>
      </c>
      <c r="H105" s="97" t="s">
        <v>187</v>
      </c>
      <c r="I105" s="94">
        <v>221884</v>
      </c>
      <c r="J105" s="96">
        <v>3176</v>
      </c>
      <c r="K105" s="94">
        <v>7047.0358399999996</v>
      </c>
      <c r="L105" s="95">
        <v>8.9719962954588322E-3</v>
      </c>
      <c r="M105" s="95">
        <v>1.9039973404165358E-3</v>
      </c>
      <c r="N105" s="95">
        <v>3.5391629110699866E-4</v>
      </c>
    </row>
    <row r="106" spans="2:14">
      <c r="B106" s="107" t="s">
        <v>1282</v>
      </c>
      <c r="C106" s="84" t="s">
        <v>1283</v>
      </c>
      <c r="D106" s="97" t="s">
        <v>143</v>
      </c>
      <c r="E106" s="97" t="s">
        <v>353</v>
      </c>
      <c r="F106" s="84" t="s">
        <v>1284</v>
      </c>
      <c r="G106" s="97" t="s">
        <v>398</v>
      </c>
      <c r="H106" s="97" t="s">
        <v>187</v>
      </c>
      <c r="I106" s="94">
        <v>0.6</v>
      </c>
      <c r="J106" s="96">
        <v>871.3</v>
      </c>
      <c r="K106" s="94">
        <v>5.5599999999999998E-3</v>
      </c>
      <c r="L106" s="95">
        <v>7.2650133256085251E-9</v>
      </c>
      <c r="M106" s="95">
        <v>1.502223836102406E-9</v>
      </c>
      <c r="N106" s="95">
        <v>2.7923436509085678E-10</v>
      </c>
    </row>
    <row r="107" spans="2:14">
      <c r="B107" s="107" t="s">
        <v>1285</v>
      </c>
      <c r="C107" s="84" t="s">
        <v>1286</v>
      </c>
      <c r="D107" s="97" t="s">
        <v>143</v>
      </c>
      <c r="E107" s="97" t="s">
        <v>353</v>
      </c>
      <c r="F107" s="84" t="s">
        <v>1287</v>
      </c>
      <c r="G107" s="97" t="s">
        <v>1112</v>
      </c>
      <c r="H107" s="97" t="s">
        <v>187</v>
      </c>
      <c r="I107" s="94">
        <v>0.93</v>
      </c>
      <c r="J107" s="96">
        <v>393.2</v>
      </c>
      <c r="K107" s="94">
        <v>3.65E-3</v>
      </c>
      <c r="L107" s="95">
        <v>1.6717013938664198E-8</v>
      </c>
      <c r="M107" s="95">
        <v>9.8617212262118383E-10</v>
      </c>
      <c r="N107" s="95">
        <v>1.8331032960101213E-10</v>
      </c>
    </row>
    <row r="108" spans="2:14">
      <c r="B108" s="107" t="s">
        <v>1288</v>
      </c>
      <c r="C108" s="84" t="s">
        <v>1289</v>
      </c>
      <c r="D108" s="97" t="s">
        <v>143</v>
      </c>
      <c r="E108" s="97" t="s">
        <v>353</v>
      </c>
      <c r="F108" s="84" t="s">
        <v>1290</v>
      </c>
      <c r="G108" s="97" t="s">
        <v>210</v>
      </c>
      <c r="H108" s="97" t="s">
        <v>187</v>
      </c>
      <c r="I108" s="94">
        <v>77326</v>
      </c>
      <c r="J108" s="96">
        <v>2019</v>
      </c>
      <c r="K108" s="94">
        <v>1561.2119399999999</v>
      </c>
      <c r="L108" s="95">
        <v>1.2818141069505668E-2</v>
      </c>
      <c r="M108" s="95">
        <v>4.2181471033735237E-4</v>
      </c>
      <c r="N108" s="95">
        <v>7.8407198711900148E-5</v>
      </c>
    </row>
    <row r="109" spans="2:14">
      <c r="B109" s="107" t="s">
        <v>1291</v>
      </c>
      <c r="C109" s="84" t="s">
        <v>1292</v>
      </c>
      <c r="D109" s="97" t="s">
        <v>143</v>
      </c>
      <c r="E109" s="97" t="s">
        <v>353</v>
      </c>
      <c r="F109" s="84" t="s">
        <v>1293</v>
      </c>
      <c r="G109" s="97" t="s">
        <v>613</v>
      </c>
      <c r="H109" s="97" t="s">
        <v>187</v>
      </c>
      <c r="I109" s="94">
        <v>8514</v>
      </c>
      <c r="J109" s="96">
        <v>814.9</v>
      </c>
      <c r="K109" s="94">
        <v>69.380589999999998</v>
      </c>
      <c r="L109" s="95">
        <v>8.4463883505316647E-4</v>
      </c>
      <c r="M109" s="95">
        <v>1.8745535262742486E-5</v>
      </c>
      <c r="N109" s="95">
        <v>3.4844325536473109E-6</v>
      </c>
    </row>
    <row r="110" spans="2:14">
      <c r="B110" s="107" t="s">
        <v>1294</v>
      </c>
      <c r="C110" s="84" t="s">
        <v>1295</v>
      </c>
      <c r="D110" s="97" t="s">
        <v>143</v>
      </c>
      <c r="E110" s="97" t="s">
        <v>353</v>
      </c>
      <c r="F110" s="84" t="s">
        <v>1296</v>
      </c>
      <c r="G110" s="97" t="s">
        <v>457</v>
      </c>
      <c r="H110" s="97" t="s">
        <v>187</v>
      </c>
      <c r="I110" s="94">
        <v>197774.72</v>
      </c>
      <c r="J110" s="96">
        <v>619.9</v>
      </c>
      <c r="K110" s="94">
        <v>1226.0055</v>
      </c>
      <c r="L110" s="95">
        <v>7.5108184040850708E-3</v>
      </c>
      <c r="M110" s="95">
        <v>3.3124724555623172E-4</v>
      </c>
      <c r="N110" s="95">
        <v>6.1572458163740724E-5</v>
      </c>
    </row>
    <row r="111" spans="2:14">
      <c r="B111" s="107" t="s">
        <v>1297</v>
      </c>
      <c r="C111" s="84" t="s">
        <v>1298</v>
      </c>
      <c r="D111" s="97" t="s">
        <v>143</v>
      </c>
      <c r="E111" s="97" t="s">
        <v>353</v>
      </c>
      <c r="F111" s="84" t="s">
        <v>1299</v>
      </c>
      <c r="G111" s="97" t="s">
        <v>174</v>
      </c>
      <c r="H111" s="97" t="s">
        <v>187</v>
      </c>
      <c r="I111" s="94">
        <v>127935</v>
      </c>
      <c r="J111" s="96">
        <v>487</v>
      </c>
      <c r="K111" s="94">
        <v>623.04345000000001</v>
      </c>
      <c r="L111" s="95">
        <v>3.1745665445574553E-3</v>
      </c>
      <c r="M111" s="95">
        <v>1.6833646070458228E-4</v>
      </c>
      <c r="N111" s="95">
        <v>3.1290493198699098E-5</v>
      </c>
    </row>
    <row r="112" spans="2:14">
      <c r="B112" s="107" t="s">
        <v>1300</v>
      </c>
      <c r="C112" s="84" t="s">
        <v>1301</v>
      </c>
      <c r="D112" s="97" t="s">
        <v>143</v>
      </c>
      <c r="E112" s="97" t="s">
        <v>353</v>
      </c>
      <c r="F112" s="84" t="s">
        <v>1302</v>
      </c>
      <c r="G112" s="97" t="s">
        <v>457</v>
      </c>
      <c r="H112" s="97" t="s">
        <v>187</v>
      </c>
      <c r="I112" s="94">
        <v>167379</v>
      </c>
      <c r="J112" s="96">
        <v>1731</v>
      </c>
      <c r="K112" s="94">
        <v>2897.3304900000003</v>
      </c>
      <c r="L112" s="95">
        <v>1.1026453831603607E-2</v>
      </c>
      <c r="M112" s="95">
        <v>7.8281275596119851E-4</v>
      </c>
      <c r="N112" s="95">
        <v>1.4550975536574301E-4</v>
      </c>
    </row>
    <row r="113" spans="2:14">
      <c r="B113" s="107" t="s">
        <v>1303</v>
      </c>
      <c r="C113" s="84" t="s">
        <v>1304</v>
      </c>
      <c r="D113" s="97" t="s">
        <v>143</v>
      </c>
      <c r="E113" s="97" t="s">
        <v>353</v>
      </c>
      <c r="F113" s="84" t="s">
        <v>1305</v>
      </c>
      <c r="G113" s="97" t="s">
        <v>398</v>
      </c>
      <c r="H113" s="97" t="s">
        <v>187</v>
      </c>
      <c r="I113" s="94">
        <v>74860</v>
      </c>
      <c r="J113" s="96">
        <v>4918</v>
      </c>
      <c r="K113" s="94">
        <v>3681.6147999999998</v>
      </c>
      <c r="L113" s="95">
        <v>4.1739138192175666E-3</v>
      </c>
      <c r="M113" s="95">
        <v>9.9471394027111351E-4</v>
      </c>
      <c r="N113" s="95">
        <v>1.8489808834300391E-4</v>
      </c>
    </row>
    <row r="114" spans="2:14">
      <c r="B114" s="107" t="s">
        <v>1306</v>
      </c>
      <c r="C114" s="84" t="s">
        <v>1307</v>
      </c>
      <c r="D114" s="97" t="s">
        <v>143</v>
      </c>
      <c r="E114" s="97" t="s">
        <v>353</v>
      </c>
      <c r="F114" s="84" t="s">
        <v>1308</v>
      </c>
      <c r="G114" s="97" t="s">
        <v>613</v>
      </c>
      <c r="H114" s="97" t="s">
        <v>187</v>
      </c>
      <c r="I114" s="94">
        <v>49534</v>
      </c>
      <c r="J114" s="96">
        <v>11850</v>
      </c>
      <c r="K114" s="94">
        <v>5869.7790000000005</v>
      </c>
      <c r="L114" s="95">
        <v>1.0349489044384503E-2</v>
      </c>
      <c r="M114" s="95">
        <v>1.5859212097937671E-3</v>
      </c>
      <c r="N114" s="95">
        <v>2.947920885411231E-4</v>
      </c>
    </row>
    <row r="115" spans="2:14">
      <c r="B115" s="107" t="s">
        <v>1309</v>
      </c>
      <c r="C115" s="84" t="s">
        <v>1310</v>
      </c>
      <c r="D115" s="97" t="s">
        <v>143</v>
      </c>
      <c r="E115" s="97" t="s">
        <v>353</v>
      </c>
      <c r="F115" s="84" t="s">
        <v>1311</v>
      </c>
      <c r="G115" s="97" t="s">
        <v>1119</v>
      </c>
      <c r="H115" s="97" t="s">
        <v>187</v>
      </c>
      <c r="I115" s="94">
        <v>108166</v>
      </c>
      <c r="J115" s="96">
        <v>2822</v>
      </c>
      <c r="K115" s="94">
        <v>3052.44452</v>
      </c>
      <c r="L115" s="95">
        <v>7.7734526451880897E-3</v>
      </c>
      <c r="M115" s="95">
        <v>8.2472210725254805E-4</v>
      </c>
      <c r="N115" s="95">
        <v>1.5329989343835704E-4</v>
      </c>
    </row>
    <row r="116" spans="2:14">
      <c r="B116" s="107" t="s">
        <v>1312</v>
      </c>
      <c r="C116" s="84" t="s">
        <v>1313</v>
      </c>
      <c r="D116" s="97" t="s">
        <v>143</v>
      </c>
      <c r="E116" s="97" t="s">
        <v>353</v>
      </c>
      <c r="F116" s="84" t="s">
        <v>1314</v>
      </c>
      <c r="G116" s="97" t="s">
        <v>1156</v>
      </c>
      <c r="H116" s="97" t="s">
        <v>187</v>
      </c>
      <c r="I116" s="94">
        <v>11268</v>
      </c>
      <c r="J116" s="96">
        <v>12710</v>
      </c>
      <c r="K116" s="94">
        <v>1453.27667</v>
      </c>
      <c r="L116" s="95">
        <v>1.6624404856486151E-3</v>
      </c>
      <c r="M116" s="95">
        <v>3.9265231189308098E-4</v>
      </c>
      <c r="N116" s="95">
        <v>7.298647270661953E-5</v>
      </c>
    </row>
    <row r="117" spans="2:14">
      <c r="B117" s="107" t="s">
        <v>1315</v>
      </c>
      <c r="C117" s="84" t="s">
        <v>1316</v>
      </c>
      <c r="D117" s="97" t="s">
        <v>143</v>
      </c>
      <c r="E117" s="97" t="s">
        <v>353</v>
      </c>
      <c r="F117" s="84" t="s">
        <v>1317</v>
      </c>
      <c r="G117" s="97" t="s">
        <v>453</v>
      </c>
      <c r="H117" s="97" t="s">
        <v>187</v>
      </c>
      <c r="I117" s="94">
        <v>99125</v>
      </c>
      <c r="J117" s="96">
        <v>1553</v>
      </c>
      <c r="K117" s="94">
        <v>1539.4112500000001</v>
      </c>
      <c r="L117" s="95">
        <v>6.9424955457718998E-3</v>
      </c>
      <c r="M117" s="95">
        <v>4.1592450958888489E-4</v>
      </c>
      <c r="N117" s="95">
        <v>7.7312324281919467E-5</v>
      </c>
    </row>
    <row r="118" spans="2:14">
      <c r="B118" s="107" t="s">
        <v>1318</v>
      </c>
      <c r="C118" s="84" t="s">
        <v>1319</v>
      </c>
      <c r="D118" s="97" t="s">
        <v>143</v>
      </c>
      <c r="E118" s="97" t="s">
        <v>353</v>
      </c>
      <c r="F118" s="84" t="s">
        <v>1320</v>
      </c>
      <c r="G118" s="97" t="s">
        <v>1119</v>
      </c>
      <c r="H118" s="97" t="s">
        <v>187</v>
      </c>
      <c r="I118" s="94">
        <v>84044</v>
      </c>
      <c r="J118" s="96">
        <v>925.2</v>
      </c>
      <c r="K118" s="94">
        <v>777.57508999999993</v>
      </c>
      <c r="L118" s="95">
        <v>6.8381270086652294E-3</v>
      </c>
      <c r="M118" s="95">
        <v>2.1008845945278299E-4</v>
      </c>
      <c r="N118" s="95">
        <v>3.905138247601004E-5</v>
      </c>
    </row>
    <row r="119" spans="2:14">
      <c r="B119" s="107" t="s">
        <v>1321</v>
      </c>
      <c r="C119" s="84" t="s">
        <v>1322</v>
      </c>
      <c r="D119" s="97" t="s">
        <v>143</v>
      </c>
      <c r="E119" s="97" t="s">
        <v>353</v>
      </c>
      <c r="F119" s="84" t="s">
        <v>1323</v>
      </c>
      <c r="G119" s="97" t="s">
        <v>212</v>
      </c>
      <c r="H119" s="97" t="s">
        <v>187</v>
      </c>
      <c r="I119" s="94">
        <v>747496.32</v>
      </c>
      <c r="J119" s="96">
        <v>306</v>
      </c>
      <c r="K119" s="94">
        <v>2287.3387400000001</v>
      </c>
      <c r="L119" s="95">
        <v>5.4902019427404735E-3</v>
      </c>
      <c r="M119" s="95">
        <v>6.1800265763820928E-4</v>
      </c>
      <c r="N119" s="95">
        <v>1.1487474475029145E-4</v>
      </c>
    </row>
    <row r="120" spans="2:14">
      <c r="B120" s="107" t="s">
        <v>1324</v>
      </c>
      <c r="C120" s="84" t="s">
        <v>1325</v>
      </c>
      <c r="D120" s="97" t="s">
        <v>143</v>
      </c>
      <c r="E120" s="97" t="s">
        <v>353</v>
      </c>
      <c r="F120" s="84" t="s">
        <v>1326</v>
      </c>
      <c r="G120" s="97" t="s">
        <v>613</v>
      </c>
      <c r="H120" s="97" t="s">
        <v>187</v>
      </c>
      <c r="I120" s="94">
        <v>141801</v>
      </c>
      <c r="J120" s="96">
        <v>361.9</v>
      </c>
      <c r="K120" s="94">
        <v>513.17782</v>
      </c>
      <c r="L120" s="95">
        <v>1.2304120306722722E-2</v>
      </c>
      <c r="M120" s="95">
        <v>1.3865250959767446E-4</v>
      </c>
      <c r="N120" s="95">
        <v>2.5772820637843524E-5</v>
      </c>
    </row>
    <row r="121" spans="2:14">
      <c r="B121" s="107" t="s">
        <v>1327</v>
      </c>
      <c r="C121" s="84" t="s">
        <v>1328</v>
      </c>
      <c r="D121" s="97" t="s">
        <v>143</v>
      </c>
      <c r="E121" s="97" t="s">
        <v>353</v>
      </c>
      <c r="F121" s="84" t="s">
        <v>1329</v>
      </c>
      <c r="G121" s="97" t="s">
        <v>398</v>
      </c>
      <c r="H121" s="97" t="s">
        <v>187</v>
      </c>
      <c r="I121" s="94">
        <v>26849</v>
      </c>
      <c r="J121" s="96">
        <v>7863</v>
      </c>
      <c r="K121" s="94">
        <v>2111.1368700000003</v>
      </c>
      <c r="L121" s="95">
        <v>7.3555034913231959E-3</v>
      </c>
      <c r="M121" s="95">
        <v>5.7039570636486093E-4</v>
      </c>
      <c r="N121" s="95">
        <v>1.0602553300617784E-4</v>
      </c>
    </row>
    <row r="122" spans="2:14">
      <c r="B122" s="107" t="s">
        <v>1330</v>
      </c>
      <c r="C122" s="84" t="s">
        <v>1331</v>
      </c>
      <c r="D122" s="97" t="s">
        <v>143</v>
      </c>
      <c r="E122" s="97" t="s">
        <v>353</v>
      </c>
      <c r="F122" s="84" t="s">
        <v>1332</v>
      </c>
      <c r="G122" s="97" t="s">
        <v>174</v>
      </c>
      <c r="H122" s="97" t="s">
        <v>187</v>
      </c>
      <c r="I122" s="94">
        <v>104719</v>
      </c>
      <c r="J122" s="96">
        <v>1217</v>
      </c>
      <c r="K122" s="94">
        <v>1274.4302299999999</v>
      </c>
      <c r="L122" s="95">
        <v>7.2747716955881897E-3</v>
      </c>
      <c r="M122" s="95">
        <v>3.443308397401927E-4</v>
      </c>
      <c r="N122" s="95">
        <v>6.400444534651881E-5</v>
      </c>
    </row>
    <row r="123" spans="2:14">
      <c r="B123" s="107" t="s">
        <v>1333</v>
      </c>
      <c r="C123" s="84" t="s">
        <v>1334</v>
      </c>
      <c r="D123" s="97" t="s">
        <v>143</v>
      </c>
      <c r="E123" s="97" t="s">
        <v>353</v>
      </c>
      <c r="F123" s="84" t="s">
        <v>1335</v>
      </c>
      <c r="G123" s="97" t="s">
        <v>1112</v>
      </c>
      <c r="H123" s="97" t="s">
        <v>187</v>
      </c>
      <c r="I123" s="94">
        <v>353434.2</v>
      </c>
      <c r="J123" s="96">
        <v>131.1</v>
      </c>
      <c r="K123" s="94">
        <v>463.35223999999999</v>
      </c>
      <c r="L123" s="95">
        <v>1.102860876298256E-2</v>
      </c>
      <c r="M123" s="95">
        <v>1.251904279567343E-4</v>
      </c>
      <c r="N123" s="95">
        <v>2.3270479955004731E-5</v>
      </c>
    </row>
    <row r="124" spans="2:14">
      <c r="B124" s="107" t="s">
        <v>1336</v>
      </c>
      <c r="C124" s="84" t="s">
        <v>1337</v>
      </c>
      <c r="D124" s="97" t="s">
        <v>143</v>
      </c>
      <c r="E124" s="97" t="s">
        <v>353</v>
      </c>
      <c r="F124" s="84" t="s">
        <v>1338</v>
      </c>
      <c r="G124" s="97" t="s">
        <v>1177</v>
      </c>
      <c r="H124" s="97" t="s">
        <v>187</v>
      </c>
      <c r="I124" s="94">
        <v>122388.9</v>
      </c>
      <c r="J124" s="96">
        <v>269.5</v>
      </c>
      <c r="K124" s="94">
        <v>329.83809000000002</v>
      </c>
      <c r="L124" s="95">
        <v>6.7534385652011754E-3</v>
      </c>
      <c r="M124" s="95">
        <v>8.9117021736059466E-5</v>
      </c>
      <c r="N124" s="95">
        <v>1.6565131230922821E-5</v>
      </c>
    </row>
    <row r="125" spans="2:14">
      <c r="B125" s="107" t="s">
        <v>1339</v>
      </c>
      <c r="C125" s="84" t="s">
        <v>1340</v>
      </c>
      <c r="D125" s="97" t="s">
        <v>143</v>
      </c>
      <c r="E125" s="97" t="s">
        <v>353</v>
      </c>
      <c r="F125" s="84" t="s">
        <v>1341</v>
      </c>
      <c r="G125" s="97" t="s">
        <v>174</v>
      </c>
      <c r="H125" s="97" t="s">
        <v>187</v>
      </c>
      <c r="I125" s="94">
        <v>282831</v>
      </c>
      <c r="J125" s="96">
        <v>515.20000000000005</v>
      </c>
      <c r="K125" s="94">
        <v>1457.1453100000001</v>
      </c>
      <c r="L125" s="95">
        <v>8.4596784519982773E-3</v>
      </c>
      <c r="M125" s="95">
        <v>3.9369755707676794E-4</v>
      </c>
      <c r="N125" s="95">
        <v>7.3180763576073695E-5</v>
      </c>
    </row>
    <row r="126" spans="2:14">
      <c r="B126" s="107" t="s">
        <v>1342</v>
      </c>
      <c r="C126" s="84" t="s">
        <v>1343</v>
      </c>
      <c r="D126" s="97" t="s">
        <v>143</v>
      </c>
      <c r="E126" s="97" t="s">
        <v>353</v>
      </c>
      <c r="F126" s="84" t="s">
        <v>1344</v>
      </c>
      <c r="G126" s="97" t="s">
        <v>174</v>
      </c>
      <c r="H126" s="97" t="s">
        <v>187</v>
      </c>
      <c r="I126" s="94">
        <v>531109</v>
      </c>
      <c r="J126" s="96">
        <v>310.5</v>
      </c>
      <c r="K126" s="94">
        <v>1649.0934499999998</v>
      </c>
      <c r="L126" s="95">
        <v>3.5490862554143948E-3</v>
      </c>
      <c r="M126" s="95">
        <v>4.4555890081840845E-4</v>
      </c>
      <c r="N126" s="95">
        <v>8.282078461982744E-5</v>
      </c>
    </row>
    <row r="127" spans="2:14">
      <c r="B127" s="107" t="s">
        <v>1345</v>
      </c>
      <c r="C127" s="84" t="s">
        <v>1346</v>
      </c>
      <c r="D127" s="97" t="s">
        <v>143</v>
      </c>
      <c r="E127" s="97" t="s">
        <v>353</v>
      </c>
      <c r="F127" s="84" t="s">
        <v>1347</v>
      </c>
      <c r="G127" s="97" t="s">
        <v>174</v>
      </c>
      <c r="H127" s="97" t="s">
        <v>187</v>
      </c>
      <c r="I127" s="94">
        <v>41238</v>
      </c>
      <c r="J127" s="96">
        <v>1049</v>
      </c>
      <c r="K127" s="94">
        <v>432.58661999999998</v>
      </c>
      <c r="L127" s="95">
        <v>4.7905379730696909E-3</v>
      </c>
      <c r="M127" s="95">
        <v>1.1687804527751325E-4</v>
      </c>
      <c r="N127" s="95">
        <v>2.1725368737859663E-5</v>
      </c>
    </row>
    <row r="128" spans="2:14">
      <c r="B128" s="107" t="s">
        <v>1348</v>
      </c>
      <c r="C128" s="84" t="s">
        <v>1349</v>
      </c>
      <c r="D128" s="97" t="s">
        <v>143</v>
      </c>
      <c r="E128" s="97" t="s">
        <v>353</v>
      </c>
      <c r="F128" s="84" t="s">
        <v>1350</v>
      </c>
      <c r="G128" s="97" t="s">
        <v>174</v>
      </c>
      <c r="H128" s="97" t="s">
        <v>187</v>
      </c>
      <c r="I128" s="94">
        <v>98076</v>
      </c>
      <c r="J128" s="96">
        <v>4400</v>
      </c>
      <c r="K128" s="94">
        <v>4315.3440000000001</v>
      </c>
      <c r="L128" s="95">
        <v>9.0028595893177372E-3</v>
      </c>
      <c r="M128" s="95">
        <v>1.1659375211837233E-3</v>
      </c>
      <c r="N128" s="95">
        <v>2.1672524136486302E-4</v>
      </c>
    </row>
    <row r="129" spans="2:14">
      <c r="B129" s="107" t="s">
        <v>1351</v>
      </c>
      <c r="C129" s="84" t="s">
        <v>1352</v>
      </c>
      <c r="D129" s="97" t="s">
        <v>143</v>
      </c>
      <c r="E129" s="97" t="s">
        <v>353</v>
      </c>
      <c r="F129" s="84" t="s">
        <v>1353</v>
      </c>
      <c r="G129" s="97" t="s">
        <v>1354</v>
      </c>
      <c r="H129" s="97" t="s">
        <v>187</v>
      </c>
      <c r="I129" s="94">
        <v>51245</v>
      </c>
      <c r="J129" s="96">
        <v>464</v>
      </c>
      <c r="K129" s="94">
        <v>237.77679999999998</v>
      </c>
      <c r="L129" s="95">
        <v>6.6936906548058304E-4</v>
      </c>
      <c r="M129" s="95">
        <v>6.4243520977006206E-5</v>
      </c>
      <c r="N129" s="95">
        <v>1.1941628377938064E-5</v>
      </c>
    </row>
    <row r="130" spans="2:14">
      <c r="B130" s="107" t="s">
        <v>1355</v>
      </c>
      <c r="C130" s="84" t="s">
        <v>1356</v>
      </c>
      <c r="D130" s="97" t="s">
        <v>143</v>
      </c>
      <c r="E130" s="97" t="s">
        <v>353</v>
      </c>
      <c r="F130" s="84" t="s">
        <v>1357</v>
      </c>
      <c r="G130" s="97" t="s">
        <v>850</v>
      </c>
      <c r="H130" s="97" t="s">
        <v>187</v>
      </c>
      <c r="I130" s="94">
        <v>65560.5</v>
      </c>
      <c r="J130" s="96">
        <v>3897</v>
      </c>
      <c r="K130" s="94">
        <v>2554.8926900000001</v>
      </c>
      <c r="L130" s="95">
        <v>6.8786966417191658E-3</v>
      </c>
      <c r="M130" s="95">
        <v>6.9029149237442356E-4</v>
      </c>
      <c r="N130" s="95">
        <v>1.2831184139701821E-4</v>
      </c>
    </row>
    <row r="131" spans="2:14">
      <c r="B131" s="107" t="s">
        <v>1358</v>
      </c>
      <c r="C131" s="84" t="s">
        <v>1359</v>
      </c>
      <c r="D131" s="97" t="s">
        <v>143</v>
      </c>
      <c r="E131" s="97" t="s">
        <v>353</v>
      </c>
      <c r="F131" s="84" t="s">
        <v>1360</v>
      </c>
      <c r="G131" s="97" t="s">
        <v>174</v>
      </c>
      <c r="H131" s="97" t="s">
        <v>187</v>
      </c>
      <c r="I131" s="94">
        <v>61229</v>
      </c>
      <c r="J131" s="96">
        <v>2175</v>
      </c>
      <c r="K131" s="94">
        <v>1331.7307499999999</v>
      </c>
      <c r="L131" s="95">
        <v>4.896312511870133E-3</v>
      </c>
      <c r="M131" s="95">
        <v>3.5981253164038383E-4</v>
      </c>
      <c r="N131" s="95">
        <v>6.6882192526658367E-5</v>
      </c>
    </row>
    <row r="132" spans="2:14">
      <c r="B132" s="107" t="s">
        <v>1361</v>
      </c>
      <c r="C132" s="84" t="s">
        <v>1362</v>
      </c>
      <c r="D132" s="97" t="s">
        <v>143</v>
      </c>
      <c r="E132" s="97" t="s">
        <v>353</v>
      </c>
      <c r="F132" s="84" t="s">
        <v>1363</v>
      </c>
      <c r="G132" s="97" t="s">
        <v>457</v>
      </c>
      <c r="H132" s="97" t="s">
        <v>187</v>
      </c>
      <c r="I132" s="94">
        <v>262682</v>
      </c>
      <c r="J132" s="96">
        <v>1726</v>
      </c>
      <c r="K132" s="94">
        <v>4533.8913200000006</v>
      </c>
      <c r="L132" s="95">
        <v>1.5638779567698321E-2</v>
      </c>
      <c r="M132" s="95">
        <v>1.224985541583058E-3</v>
      </c>
      <c r="N132" s="95">
        <v>2.2770112664229259E-4</v>
      </c>
    </row>
    <row r="133" spans="2:14">
      <c r="B133" s="107" t="s">
        <v>1364</v>
      </c>
      <c r="C133" s="84" t="s">
        <v>1365</v>
      </c>
      <c r="D133" s="97" t="s">
        <v>143</v>
      </c>
      <c r="E133" s="97" t="s">
        <v>353</v>
      </c>
      <c r="F133" s="84" t="s">
        <v>896</v>
      </c>
      <c r="G133" s="97" t="s">
        <v>457</v>
      </c>
      <c r="H133" s="97" t="s">
        <v>187</v>
      </c>
      <c r="I133" s="94">
        <v>5421.75</v>
      </c>
      <c r="J133" s="96">
        <v>554.20000000000005</v>
      </c>
      <c r="K133" s="94">
        <v>30.047339999999998</v>
      </c>
      <c r="L133" s="95">
        <v>9.5994922055859155E-4</v>
      </c>
      <c r="M133" s="95">
        <v>8.1183148128549034E-6</v>
      </c>
      <c r="N133" s="95">
        <v>1.5090377531599111E-6</v>
      </c>
    </row>
    <row r="134" spans="2:14">
      <c r="B134" s="107" t="s">
        <v>1366</v>
      </c>
      <c r="C134" s="84" t="s">
        <v>1367</v>
      </c>
      <c r="D134" s="97" t="s">
        <v>143</v>
      </c>
      <c r="E134" s="97" t="s">
        <v>353</v>
      </c>
      <c r="F134" s="84" t="s">
        <v>705</v>
      </c>
      <c r="G134" s="97" t="s">
        <v>398</v>
      </c>
      <c r="H134" s="97" t="s">
        <v>187</v>
      </c>
      <c r="I134" s="94">
        <v>137289.82999999999</v>
      </c>
      <c r="J134" s="96">
        <v>5.0999999999999996</v>
      </c>
      <c r="K134" s="94">
        <v>7.0017800000000001</v>
      </c>
      <c r="L134" s="95">
        <v>2.0025931344986404E-4</v>
      </c>
      <c r="M134" s="95">
        <v>1.8917699300620691E-6</v>
      </c>
      <c r="N134" s="95">
        <v>3.516434519434999E-7</v>
      </c>
    </row>
    <row r="135" spans="2:14">
      <c r="B135" s="107" t="s">
        <v>1368</v>
      </c>
      <c r="C135" s="84" t="s">
        <v>1369</v>
      </c>
      <c r="D135" s="97" t="s">
        <v>143</v>
      </c>
      <c r="E135" s="97" t="s">
        <v>353</v>
      </c>
      <c r="F135" s="84" t="s">
        <v>1370</v>
      </c>
      <c r="G135" s="97" t="s">
        <v>457</v>
      </c>
      <c r="H135" s="97" t="s">
        <v>187</v>
      </c>
      <c r="I135" s="94">
        <v>113843</v>
      </c>
      <c r="J135" s="96">
        <v>480.2</v>
      </c>
      <c r="K135" s="94">
        <v>546.67408999999998</v>
      </c>
      <c r="L135" s="95">
        <v>8.6735058881755207E-3</v>
      </c>
      <c r="M135" s="95">
        <v>1.4770267060748056E-4</v>
      </c>
      <c r="N135" s="95">
        <v>2.7455070581433795E-5</v>
      </c>
    </row>
    <row r="136" spans="2:14">
      <c r="B136" s="107" t="s">
        <v>1371</v>
      </c>
      <c r="C136" s="84" t="s">
        <v>1372</v>
      </c>
      <c r="D136" s="97" t="s">
        <v>143</v>
      </c>
      <c r="E136" s="97" t="s">
        <v>353</v>
      </c>
      <c r="F136" s="84" t="s">
        <v>1373</v>
      </c>
      <c r="G136" s="97" t="s">
        <v>457</v>
      </c>
      <c r="H136" s="97" t="s">
        <v>187</v>
      </c>
      <c r="I136" s="94">
        <v>133747</v>
      </c>
      <c r="J136" s="96">
        <v>2026</v>
      </c>
      <c r="K136" s="94">
        <v>2709.7142200000003</v>
      </c>
      <c r="L136" s="95">
        <v>5.1990075056693773E-3</v>
      </c>
      <c r="M136" s="95">
        <v>7.3212181480389197E-4</v>
      </c>
      <c r="N136" s="95">
        <v>1.3608728953226013E-4</v>
      </c>
    </row>
    <row r="137" spans="2:14">
      <c r="B137" s="107" t="s">
        <v>1374</v>
      </c>
      <c r="C137" s="84" t="s">
        <v>1375</v>
      </c>
      <c r="D137" s="97" t="s">
        <v>143</v>
      </c>
      <c r="E137" s="97" t="s">
        <v>353</v>
      </c>
      <c r="F137" s="84" t="s">
        <v>1376</v>
      </c>
      <c r="G137" s="97" t="s">
        <v>1377</v>
      </c>
      <c r="H137" s="97" t="s">
        <v>187</v>
      </c>
      <c r="I137" s="94">
        <v>1390055.79</v>
      </c>
      <c r="J137" s="96">
        <v>122.2</v>
      </c>
      <c r="K137" s="94">
        <v>1545.0061799999999</v>
      </c>
      <c r="L137" s="95">
        <v>1.1138322971943634E-2</v>
      </c>
      <c r="M137" s="95">
        <v>4.1743617095710864E-4</v>
      </c>
      <c r="N137" s="95">
        <v>7.7593312901753594E-5</v>
      </c>
    </row>
    <row r="138" spans="2:14">
      <c r="B138" s="107" t="s">
        <v>1378</v>
      </c>
      <c r="C138" s="84" t="s">
        <v>1379</v>
      </c>
      <c r="D138" s="97" t="s">
        <v>143</v>
      </c>
      <c r="E138" s="97" t="s">
        <v>353</v>
      </c>
      <c r="F138" s="84" t="s">
        <v>1380</v>
      </c>
      <c r="G138" s="97" t="s">
        <v>1184</v>
      </c>
      <c r="H138" s="97" t="s">
        <v>187</v>
      </c>
      <c r="I138" s="94">
        <v>104462</v>
      </c>
      <c r="J138" s="96">
        <v>1280</v>
      </c>
      <c r="K138" s="94">
        <v>1337.1136000000001</v>
      </c>
      <c r="L138" s="95">
        <v>9.6061693121595806E-3</v>
      </c>
      <c r="M138" s="95">
        <v>3.6126689235552124E-4</v>
      </c>
      <c r="N138" s="95">
        <v>6.7152530063012577E-5</v>
      </c>
    </row>
    <row r="139" spans="2:14">
      <c r="B139" s="107" t="s">
        <v>1381</v>
      </c>
      <c r="C139" s="84" t="s">
        <v>1382</v>
      </c>
      <c r="D139" s="97" t="s">
        <v>143</v>
      </c>
      <c r="E139" s="97" t="s">
        <v>353</v>
      </c>
      <c r="F139" s="84" t="s">
        <v>1383</v>
      </c>
      <c r="G139" s="97" t="s">
        <v>418</v>
      </c>
      <c r="H139" s="97" t="s">
        <v>187</v>
      </c>
      <c r="I139" s="94">
        <v>87545</v>
      </c>
      <c r="J139" s="96">
        <v>960.2</v>
      </c>
      <c r="K139" s="94">
        <v>840.60708999999997</v>
      </c>
      <c r="L139" s="95">
        <v>9.8976498550767903E-3</v>
      </c>
      <c r="M139" s="95">
        <v>2.271187063659497E-4</v>
      </c>
      <c r="N139" s="95">
        <v>4.2216976091191134E-5</v>
      </c>
    </row>
    <row r="140" spans="2:14">
      <c r="B140" s="107" t="s">
        <v>1384</v>
      </c>
      <c r="C140" s="84" t="s">
        <v>1385</v>
      </c>
      <c r="D140" s="97" t="s">
        <v>143</v>
      </c>
      <c r="E140" s="97" t="s">
        <v>353</v>
      </c>
      <c r="F140" s="84" t="s">
        <v>1386</v>
      </c>
      <c r="G140" s="97" t="s">
        <v>1119</v>
      </c>
      <c r="H140" s="97" t="s">
        <v>187</v>
      </c>
      <c r="I140" s="94">
        <v>12551</v>
      </c>
      <c r="J140" s="96">
        <v>23330</v>
      </c>
      <c r="K140" s="94">
        <v>2928.1482999999998</v>
      </c>
      <c r="L140" s="95">
        <v>5.1801581493904616E-3</v>
      </c>
      <c r="M140" s="95">
        <v>7.9113923955085219E-4</v>
      </c>
      <c r="N140" s="95">
        <v>1.4705748766949129E-4</v>
      </c>
    </row>
    <row r="141" spans="2:14">
      <c r="B141" s="107" t="s">
        <v>1387</v>
      </c>
      <c r="C141" s="84" t="s">
        <v>1388</v>
      </c>
      <c r="D141" s="97" t="s">
        <v>143</v>
      </c>
      <c r="E141" s="97" t="s">
        <v>353</v>
      </c>
      <c r="F141" s="84" t="s">
        <v>1389</v>
      </c>
      <c r="G141" s="97" t="s">
        <v>1112</v>
      </c>
      <c r="H141" s="97" t="s">
        <v>187</v>
      </c>
      <c r="I141" s="94">
        <v>137089</v>
      </c>
      <c r="J141" s="96">
        <v>1450</v>
      </c>
      <c r="K141" s="94">
        <v>1987.7905000000001</v>
      </c>
      <c r="L141" s="95">
        <v>3.7642432504737052E-3</v>
      </c>
      <c r="M141" s="95">
        <v>5.3706947307156829E-4</v>
      </c>
      <c r="N141" s="95">
        <v>9.9830830611715257E-5</v>
      </c>
    </row>
    <row r="142" spans="2:14">
      <c r="B142" s="107" t="s">
        <v>1390</v>
      </c>
      <c r="C142" s="84" t="s">
        <v>1391</v>
      </c>
      <c r="D142" s="97" t="s">
        <v>143</v>
      </c>
      <c r="E142" s="97" t="s">
        <v>353</v>
      </c>
      <c r="F142" s="84" t="s">
        <v>1392</v>
      </c>
      <c r="G142" s="97" t="s">
        <v>1162</v>
      </c>
      <c r="H142" s="97" t="s">
        <v>187</v>
      </c>
      <c r="I142" s="94">
        <v>31020</v>
      </c>
      <c r="J142" s="96">
        <v>759.7</v>
      </c>
      <c r="K142" s="94">
        <v>235.65894</v>
      </c>
      <c r="L142" s="95">
        <v>8.9151964783421944E-4</v>
      </c>
      <c r="M142" s="95">
        <v>6.3671308787522794E-5</v>
      </c>
      <c r="N142" s="95">
        <v>1.1835265195842504E-5</v>
      </c>
    </row>
    <row r="143" spans="2:14">
      <c r="B143" s="107" t="s">
        <v>1393</v>
      </c>
      <c r="C143" s="84" t="s">
        <v>1394</v>
      </c>
      <c r="D143" s="97" t="s">
        <v>143</v>
      </c>
      <c r="E143" s="97" t="s">
        <v>353</v>
      </c>
      <c r="F143" s="84" t="s">
        <v>1395</v>
      </c>
      <c r="G143" s="97" t="s">
        <v>210</v>
      </c>
      <c r="H143" s="97" t="s">
        <v>187</v>
      </c>
      <c r="I143" s="94">
        <v>32143</v>
      </c>
      <c r="J143" s="96">
        <v>9013</v>
      </c>
      <c r="K143" s="94">
        <v>2897.0485899999999</v>
      </c>
      <c r="L143" s="95">
        <v>6.3472974667484194E-3</v>
      </c>
      <c r="M143" s="95">
        <v>7.8273659105123489E-4</v>
      </c>
      <c r="N143" s="95">
        <v>1.4549559778165682E-4</v>
      </c>
    </row>
    <row r="144" spans="2:14">
      <c r="B144" s="107" t="s">
        <v>1396</v>
      </c>
      <c r="C144" s="84" t="s">
        <v>1397</v>
      </c>
      <c r="D144" s="97" t="s">
        <v>143</v>
      </c>
      <c r="E144" s="97" t="s">
        <v>353</v>
      </c>
      <c r="F144" s="84" t="s">
        <v>721</v>
      </c>
      <c r="G144" s="97" t="s">
        <v>518</v>
      </c>
      <c r="H144" s="97" t="s">
        <v>187</v>
      </c>
      <c r="I144" s="94">
        <v>0.49</v>
      </c>
      <c r="J144" s="96">
        <v>56.8</v>
      </c>
      <c r="K144" s="94">
        <v>2.8000000000000003E-4</v>
      </c>
      <c r="L144" s="95">
        <v>3.9830191376103526E-9</v>
      </c>
      <c r="M144" s="95">
        <v>7.5651560091488076E-11</v>
      </c>
      <c r="N144" s="95">
        <v>1.4062162270762575E-11</v>
      </c>
    </row>
    <row r="145" spans="2:14">
      <c r="B145" s="107" t="s">
        <v>1398</v>
      </c>
      <c r="C145" s="84" t="s">
        <v>1399</v>
      </c>
      <c r="D145" s="97" t="s">
        <v>143</v>
      </c>
      <c r="E145" s="97" t="s">
        <v>353</v>
      </c>
      <c r="F145" s="84" t="s">
        <v>1400</v>
      </c>
      <c r="G145" s="97" t="s">
        <v>457</v>
      </c>
      <c r="H145" s="97" t="s">
        <v>187</v>
      </c>
      <c r="I145" s="94">
        <v>793327</v>
      </c>
      <c r="J145" s="96">
        <v>774.8</v>
      </c>
      <c r="K145" s="94">
        <v>6146.6975999999995</v>
      </c>
      <c r="L145" s="95">
        <v>1.0192247536484126E-2</v>
      </c>
      <c r="M145" s="95">
        <v>1.660740224466448E-3</v>
      </c>
      <c r="N145" s="95">
        <v>3.0869949671609589E-4</v>
      </c>
    </row>
    <row r="146" spans="2:14">
      <c r="B146" s="107" t="s">
        <v>1401</v>
      </c>
      <c r="C146" s="84" t="s">
        <v>1402</v>
      </c>
      <c r="D146" s="97" t="s">
        <v>143</v>
      </c>
      <c r="E146" s="97" t="s">
        <v>353</v>
      </c>
      <c r="F146" s="84" t="s">
        <v>1403</v>
      </c>
      <c r="G146" s="97" t="s">
        <v>1112</v>
      </c>
      <c r="H146" s="97" t="s">
        <v>187</v>
      </c>
      <c r="I146" s="94">
        <v>347710</v>
      </c>
      <c r="J146" s="96">
        <v>439.5</v>
      </c>
      <c r="K146" s="94">
        <v>1528.1854499999999</v>
      </c>
      <c r="L146" s="95">
        <v>2.7341217243163937E-3</v>
      </c>
      <c r="M146" s="95">
        <v>4.128914764343312E-4</v>
      </c>
      <c r="N146" s="95">
        <v>7.6748542063279724E-5</v>
      </c>
    </row>
    <row r="147" spans="2:14">
      <c r="B147" s="107" t="s">
        <v>1404</v>
      </c>
      <c r="C147" s="84" t="s">
        <v>1405</v>
      </c>
      <c r="D147" s="97" t="s">
        <v>143</v>
      </c>
      <c r="E147" s="97" t="s">
        <v>353</v>
      </c>
      <c r="F147" s="84" t="s">
        <v>1406</v>
      </c>
      <c r="G147" s="97" t="s">
        <v>457</v>
      </c>
      <c r="H147" s="97" t="s">
        <v>187</v>
      </c>
      <c r="I147" s="94">
        <v>17648</v>
      </c>
      <c r="J147" s="96">
        <v>2450</v>
      </c>
      <c r="K147" s="94">
        <v>432.37599999999998</v>
      </c>
      <c r="L147" s="95">
        <v>2.1798957484127574E-3</v>
      </c>
      <c r="M147" s="95">
        <v>1.1682113909327586E-4</v>
      </c>
      <c r="N147" s="95">
        <v>2.1714790978511563E-5</v>
      </c>
    </row>
    <row r="148" spans="2:14">
      <c r="B148" s="107" t="s">
        <v>1407</v>
      </c>
      <c r="C148" s="84" t="s">
        <v>1408</v>
      </c>
      <c r="D148" s="97" t="s">
        <v>143</v>
      </c>
      <c r="E148" s="97" t="s">
        <v>353</v>
      </c>
      <c r="F148" s="84" t="s">
        <v>1409</v>
      </c>
      <c r="G148" s="97" t="s">
        <v>1119</v>
      </c>
      <c r="H148" s="97" t="s">
        <v>187</v>
      </c>
      <c r="I148" s="94">
        <v>943423</v>
      </c>
      <c r="J148" s="96">
        <v>52.1</v>
      </c>
      <c r="K148" s="94">
        <v>491.52338000000003</v>
      </c>
      <c r="L148" s="95">
        <v>3.6097051731729334E-3</v>
      </c>
      <c r="M148" s="95">
        <v>1.3280182328014761E-4</v>
      </c>
      <c r="N148" s="95">
        <v>2.4685291176548911E-5</v>
      </c>
    </row>
    <row r="149" spans="2:14">
      <c r="B149" s="107" t="s">
        <v>1410</v>
      </c>
      <c r="C149" s="84" t="s">
        <v>1411</v>
      </c>
      <c r="D149" s="97" t="s">
        <v>143</v>
      </c>
      <c r="E149" s="97" t="s">
        <v>353</v>
      </c>
      <c r="F149" s="84" t="s">
        <v>1412</v>
      </c>
      <c r="G149" s="97" t="s">
        <v>613</v>
      </c>
      <c r="H149" s="97" t="s">
        <v>187</v>
      </c>
      <c r="I149" s="94">
        <v>4858</v>
      </c>
      <c r="J149" s="96">
        <v>6335</v>
      </c>
      <c r="K149" s="94">
        <v>316.33199999999999</v>
      </c>
      <c r="L149" s="95">
        <v>5.7184675307461795E-4</v>
      </c>
      <c r="M149" s="95">
        <v>8.5467890381645014E-5</v>
      </c>
      <c r="N149" s="95">
        <v>1.5886828269410235E-5</v>
      </c>
    </row>
    <row r="150" spans="2:14">
      <c r="B150" s="108"/>
      <c r="C150" s="84"/>
      <c r="D150" s="84"/>
      <c r="E150" s="84"/>
      <c r="F150" s="84"/>
      <c r="G150" s="84"/>
      <c r="H150" s="84"/>
      <c r="I150" s="94"/>
      <c r="J150" s="96"/>
      <c r="K150" s="84"/>
      <c r="L150" s="84"/>
      <c r="M150" s="95"/>
      <c r="N150" s="84"/>
    </row>
    <row r="151" spans="2:14">
      <c r="B151" s="105" t="s">
        <v>259</v>
      </c>
      <c r="C151" s="82"/>
      <c r="D151" s="82"/>
      <c r="E151" s="82"/>
      <c r="F151" s="82"/>
      <c r="G151" s="82"/>
      <c r="H151" s="82"/>
      <c r="I151" s="91"/>
      <c r="J151" s="93"/>
      <c r="K151" s="91">
        <v>1311296.8061800005</v>
      </c>
      <c r="L151" s="82"/>
      <c r="M151" s="92">
        <v>0.35429160403750959</v>
      </c>
      <c r="N151" s="92">
        <v>6.5855958834413808E-2</v>
      </c>
    </row>
    <row r="152" spans="2:14">
      <c r="B152" s="106" t="s">
        <v>79</v>
      </c>
      <c r="C152" s="82"/>
      <c r="D152" s="82"/>
      <c r="E152" s="82"/>
      <c r="F152" s="82"/>
      <c r="G152" s="82"/>
      <c r="H152" s="82"/>
      <c r="I152" s="91"/>
      <c r="J152" s="93"/>
      <c r="K152" s="91">
        <v>479204.30733000004</v>
      </c>
      <c r="L152" s="82"/>
      <c r="M152" s="92">
        <v>0.12947340518598363</v>
      </c>
      <c r="N152" s="92">
        <v>2.406660260901014E-2</v>
      </c>
    </row>
    <row r="153" spans="2:14">
      <c r="B153" s="107" t="s">
        <v>1413</v>
      </c>
      <c r="C153" s="84" t="s">
        <v>1414</v>
      </c>
      <c r="D153" s="97" t="s">
        <v>1415</v>
      </c>
      <c r="E153" s="97" t="s">
        <v>903</v>
      </c>
      <c r="F153" s="84" t="s">
        <v>1416</v>
      </c>
      <c r="G153" s="97" t="s">
        <v>215</v>
      </c>
      <c r="H153" s="97" t="s">
        <v>186</v>
      </c>
      <c r="I153" s="94">
        <v>335877</v>
      </c>
      <c r="J153" s="96">
        <v>523</v>
      </c>
      <c r="K153" s="94">
        <v>6615.4938499999998</v>
      </c>
      <c r="L153" s="95">
        <v>1.0001369140944752E-2</v>
      </c>
      <c r="M153" s="95">
        <v>1.7874015376005169E-3</v>
      </c>
      <c r="N153" s="95">
        <v>3.3224338578547081E-4</v>
      </c>
    </row>
    <row r="154" spans="2:14">
      <c r="B154" s="107" t="s">
        <v>1417</v>
      </c>
      <c r="C154" s="84" t="s">
        <v>1418</v>
      </c>
      <c r="D154" s="97" t="s">
        <v>1415</v>
      </c>
      <c r="E154" s="97" t="s">
        <v>903</v>
      </c>
      <c r="F154" s="84" t="s">
        <v>1091</v>
      </c>
      <c r="G154" s="97" t="s">
        <v>215</v>
      </c>
      <c r="H154" s="97" t="s">
        <v>186</v>
      </c>
      <c r="I154" s="94">
        <v>257717</v>
      </c>
      <c r="J154" s="96">
        <v>6479.0000000000009</v>
      </c>
      <c r="K154" s="94">
        <v>62882.726360000001</v>
      </c>
      <c r="L154" s="95">
        <v>4.2374864894838922E-3</v>
      </c>
      <c r="M154" s="95">
        <v>1.6989915542643359E-2</v>
      </c>
      <c r="N154" s="95">
        <v>3.1580967932224252E-3</v>
      </c>
    </row>
    <row r="155" spans="2:14">
      <c r="B155" s="107" t="s">
        <v>1419</v>
      </c>
      <c r="C155" s="84" t="s">
        <v>1420</v>
      </c>
      <c r="D155" s="97" t="s">
        <v>1421</v>
      </c>
      <c r="E155" s="97" t="s">
        <v>903</v>
      </c>
      <c r="F155" s="84"/>
      <c r="G155" s="97" t="s">
        <v>964</v>
      </c>
      <c r="H155" s="97" t="s">
        <v>186</v>
      </c>
      <c r="I155" s="94">
        <v>67994</v>
      </c>
      <c r="J155" s="96">
        <v>6042</v>
      </c>
      <c r="K155" s="94">
        <v>15521.404460000002</v>
      </c>
      <c r="L155" s="95">
        <v>4.5223208031046878E-4</v>
      </c>
      <c r="M155" s="95">
        <v>4.1936373650356467E-3</v>
      </c>
      <c r="N155" s="95">
        <v>7.7951610066663557E-4</v>
      </c>
    </row>
    <row r="156" spans="2:14">
      <c r="B156" s="107" t="s">
        <v>1422</v>
      </c>
      <c r="C156" s="84" t="s">
        <v>1423</v>
      </c>
      <c r="D156" s="97" t="s">
        <v>1415</v>
      </c>
      <c r="E156" s="97" t="s">
        <v>903</v>
      </c>
      <c r="F156" s="84" t="s">
        <v>1424</v>
      </c>
      <c r="G156" s="97" t="s">
        <v>1008</v>
      </c>
      <c r="H156" s="97" t="s">
        <v>186</v>
      </c>
      <c r="I156" s="94">
        <v>69061</v>
      </c>
      <c r="J156" s="96">
        <v>3435</v>
      </c>
      <c r="K156" s="94">
        <v>8933.8759900000005</v>
      </c>
      <c r="L156" s="95">
        <v>1.9625035396873369E-3</v>
      </c>
      <c r="M156" s="95">
        <v>2.413791629669241E-3</v>
      </c>
      <c r="N156" s="95">
        <v>4.4867719242232013E-4</v>
      </c>
    </row>
    <row r="157" spans="2:14">
      <c r="B157" s="107" t="s">
        <v>1425</v>
      </c>
      <c r="C157" s="84" t="s">
        <v>1426</v>
      </c>
      <c r="D157" s="97" t="s">
        <v>1415</v>
      </c>
      <c r="E157" s="97" t="s">
        <v>903</v>
      </c>
      <c r="F157" s="84" t="s">
        <v>1353</v>
      </c>
      <c r="G157" s="97" t="s">
        <v>1354</v>
      </c>
      <c r="H157" s="97" t="s">
        <v>186</v>
      </c>
      <c r="I157" s="94">
        <v>266063</v>
      </c>
      <c r="J157" s="96">
        <v>127</v>
      </c>
      <c r="K157" s="94">
        <v>1272.53144</v>
      </c>
      <c r="L157" s="95">
        <v>3.4753506033556518E-3</v>
      </c>
      <c r="M157" s="95">
        <v>3.438178167909566E-4</v>
      </c>
      <c r="N157" s="95">
        <v>6.3909084299739878E-5</v>
      </c>
    </row>
    <row r="158" spans="2:14">
      <c r="B158" s="107" t="s">
        <v>1427</v>
      </c>
      <c r="C158" s="84" t="s">
        <v>1428</v>
      </c>
      <c r="D158" s="97" t="s">
        <v>1415</v>
      </c>
      <c r="E158" s="97" t="s">
        <v>903</v>
      </c>
      <c r="F158" s="84" t="s">
        <v>1429</v>
      </c>
      <c r="G158" s="97" t="s">
        <v>964</v>
      </c>
      <c r="H158" s="97" t="s">
        <v>186</v>
      </c>
      <c r="I158" s="94">
        <v>81988</v>
      </c>
      <c r="J158" s="96">
        <v>8747</v>
      </c>
      <c r="K158" s="94">
        <v>27007.832699999999</v>
      </c>
      <c r="L158" s="95">
        <v>4.5333672567304079E-4</v>
      </c>
      <c r="M158" s="95">
        <v>7.2970881373032367E-3</v>
      </c>
      <c r="N158" s="95">
        <v>1.3563875928893131E-3</v>
      </c>
    </row>
    <row r="159" spans="2:14">
      <c r="B159" s="107" t="s">
        <v>1430</v>
      </c>
      <c r="C159" s="84" t="s">
        <v>1431</v>
      </c>
      <c r="D159" s="97" t="s">
        <v>32</v>
      </c>
      <c r="E159" s="97" t="s">
        <v>903</v>
      </c>
      <c r="F159" s="84" t="s">
        <v>1261</v>
      </c>
      <c r="G159" s="97" t="s">
        <v>212</v>
      </c>
      <c r="H159" s="97" t="s">
        <v>186</v>
      </c>
      <c r="I159" s="94">
        <v>2530</v>
      </c>
      <c r="J159" s="96">
        <v>458</v>
      </c>
      <c r="K159" s="94">
        <v>43.638150000000003</v>
      </c>
      <c r="L159" s="95">
        <v>8.5059837914948702E-5</v>
      </c>
      <c r="M159" s="95">
        <v>1.1790336167879894E-5</v>
      </c>
      <c r="N159" s="95">
        <v>2.1915955231995638E-6</v>
      </c>
    </row>
    <row r="160" spans="2:14">
      <c r="B160" s="107" t="s">
        <v>1432</v>
      </c>
      <c r="C160" s="84" t="s">
        <v>1433</v>
      </c>
      <c r="D160" s="97" t="s">
        <v>1415</v>
      </c>
      <c r="E160" s="97" t="s">
        <v>903</v>
      </c>
      <c r="F160" s="84" t="s">
        <v>1434</v>
      </c>
      <c r="G160" s="97" t="s">
        <v>1162</v>
      </c>
      <c r="H160" s="97" t="s">
        <v>186</v>
      </c>
      <c r="I160" s="94">
        <v>93463</v>
      </c>
      <c r="J160" s="96">
        <v>2549</v>
      </c>
      <c r="K160" s="94">
        <v>8972.0124700000015</v>
      </c>
      <c r="L160" s="95">
        <v>3.1049402911175112E-3</v>
      </c>
      <c r="M160" s="95">
        <v>2.4240955018420907E-3</v>
      </c>
      <c r="N160" s="95">
        <v>4.5059248303016191E-4</v>
      </c>
    </row>
    <row r="161" spans="2:14">
      <c r="B161" s="107" t="s">
        <v>1435</v>
      </c>
      <c r="C161" s="84" t="s">
        <v>1436</v>
      </c>
      <c r="D161" s="97" t="s">
        <v>1415</v>
      </c>
      <c r="E161" s="97" t="s">
        <v>903</v>
      </c>
      <c r="F161" s="84" t="s">
        <v>1437</v>
      </c>
      <c r="G161" s="97" t="s">
        <v>1112</v>
      </c>
      <c r="H161" s="97" t="s">
        <v>186</v>
      </c>
      <c r="I161" s="94">
        <v>69920</v>
      </c>
      <c r="J161" s="96">
        <v>412</v>
      </c>
      <c r="K161" s="94">
        <v>1084.8731299999999</v>
      </c>
      <c r="L161" s="95">
        <v>6.1075151523939455E-3</v>
      </c>
      <c r="M161" s="95">
        <v>2.9311551709227052E-4</v>
      </c>
      <c r="N161" s="95">
        <v>5.4484507133036068E-5</v>
      </c>
    </row>
    <row r="162" spans="2:14">
      <c r="B162" s="107" t="s">
        <v>1438</v>
      </c>
      <c r="C162" s="84" t="s">
        <v>1439</v>
      </c>
      <c r="D162" s="97" t="s">
        <v>1421</v>
      </c>
      <c r="E162" s="97" t="s">
        <v>903</v>
      </c>
      <c r="F162" s="84" t="s">
        <v>904</v>
      </c>
      <c r="G162" s="97" t="s">
        <v>457</v>
      </c>
      <c r="H162" s="97" t="s">
        <v>186</v>
      </c>
      <c r="I162" s="94">
        <v>329487</v>
      </c>
      <c r="J162" s="96">
        <v>429</v>
      </c>
      <c r="K162" s="94">
        <v>5323.2380999999996</v>
      </c>
      <c r="L162" s="95">
        <v>2.5837702054704698E-4</v>
      </c>
      <c r="M162" s="95">
        <v>1.438254525012317E-3</v>
      </c>
      <c r="N162" s="95">
        <v>2.673437070289494E-4</v>
      </c>
    </row>
    <row r="163" spans="2:14">
      <c r="B163" s="107" t="s">
        <v>1440</v>
      </c>
      <c r="C163" s="84" t="s">
        <v>1441</v>
      </c>
      <c r="D163" s="97" t="s">
        <v>1415</v>
      </c>
      <c r="E163" s="97" t="s">
        <v>903</v>
      </c>
      <c r="F163" s="84" t="s">
        <v>1389</v>
      </c>
      <c r="G163" s="97" t="s">
        <v>1112</v>
      </c>
      <c r="H163" s="97" t="s">
        <v>186</v>
      </c>
      <c r="I163" s="94">
        <v>57974</v>
      </c>
      <c r="J163" s="96">
        <v>382.66</v>
      </c>
      <c r="K163" s="94">
        <v>835.46190000000001</v>
      </c>
      <c r="L163" s="95">
        <v>1.5918727119095084E-3</v>
      </c>
      <c r="M163" s="95">
        <v>2.2572855761428143E-4</v>
      </c>
      <c r="N163" s="95">
        <v>4.1958574317284336E-5</v>
      </c>
    </row>
    <row r="164" spans="2:14">
      <c r="B164" s="107" t="s">
        <v>1442</v>
      </c>
      <c r="C164" s="84" t="s">
        <v>1443</v>
      </c>
      <c r="D164" s="97" t="s">
        <v>1415</v>
      </c>
      <c r="E164" s="97" t="s">
        <v>903</v>
      </c>
      <c r="F164" s="84" t="s">
        <v>1444</v>
      </c>
      <c r="G164" s="97" t="s">
        <v>32</v>
      </c>
      <c r="H164" s="97" t="s">
        <v>186</v>
      </c>
      <c r="I164" s="94">
        <v>10133</v>
      </c>
      <c r="J164" s="96">
        <v>994.99999999999989</v>
      </c>
      <c r="K164" s="94">
        <v>379.70072999999996</v>
      </c>
      <c r="L164" s="95">
        <v>3.3336210869348371E-4</v>
      </c>
      <c r="M164" s="95">
        <v>1.0258911640134602E-4</v>
      </c>
      <c r="N164" s="95">
        <v>1.9069333141382166E-5</v>
      </c>
    </row>
    <row r="165" spans="2:14">
      <c r="B165" s="107" t="s">
        <v>1445</v>
      </c>
      <c r="C165" s="84" t="s">
        <v>1446</v>
      </c>
      <c r="D165" s="97" t="s">
        <v>1415</v>
      </c>
      <c r="E165" s="97" t="s">
        <v>903</v>
      </c>
      <c r="F165" s="84" t="s">
        <v>1173</v>
      </c>
      <c r="G165" s="97" t="s">
        <v>215</v>
      </c>
      <c r="H165" s="97" t="s">
        <v>186</v>
      </c>
      <c r="I165" s="94">
        <v>228234</v>
      </c>
      <c r="J165" s="96">
        <v>585</v>
      </c>
      <c r="K165" s="94">
        <v>5028.2460799999999</v>
      </c>
      <c r="L165" s="95">
        <v>3.9776637780848632E-3</v>
      </c>
      <c r="M165" s="95">
        <v>1.3585523588425332E-3</v>
      </c>
      <c r="N165" s="95">
        <v>2.5252861540816358E-4</v>
      </c>
    </row>
    <row r="166" spans="2:14">
      <c r="B166" s="107" t="s">
        <v>1447</v>
      </c>
      <c r="C166" s="84" t="s">
        <v>1448</v>
      </c>
      <c r="D166" s="97" t="s">
        <v>1415</v>
      </c>
      <c r="E166" s="97" t="s">
        <v>903</v>
      </c>
      <c r="F166" s="84" t="s">
        <v>1449</v>
      </c>
      <c r="G166" s="97" t="s">
        <v>925</v>
      </c>
      <c r="H166" s="97" t="s">
        <v>186</v>
      </c>
      <c r="I166" s="94">
        <v>146365</v>
      </c>
      <c r="J166" s="96">
        <v>807</v>
      </c>
      <c r="K166" s="94">
        <v>4448.2694599999995</v>
      </c>
      <c r="L166" s="95">
        <v>6.6985350315556308E-3</v>
      </c>
      <c r="M166" s="95">
        <v>1.2018518727011469E-3</v>
      </c>
      <c r="N166" s="95">
        <v>2.2340102489499072E-4</v>
      </c>
    </row>
    <row r="167" spans="2:14">
      <c r="B167" s="107" t="s">
        <v>1450</v>
      </c>
      <c r="C167" s="84" t="s">
        <v>1451</v>
      </c>
      <c r="D167" s="97" t="s">
        <v>1415</v>
      </c>
      <c r="E167" s="97" t="s">
        <v>903</v>
      </c>
      <c r="F167" s="84" t="s">
        <v>1452</v>
      </c>
      <c r="G167" s="97" t="s">
        <v>1162</v>
      </c>
      <c r="H167" s="97" t="s">
        <v>186</v>
      </c>
      <c r="I167" s="94">
        <v>74851</v>
      </c>
      <c r="J167" s="96">
        <v>5433</v>
      </c>
      <c r="K167" s="94">
        <v>15315.02209</v>
      </c>
      <c r="L167" s="95">
        <v>1.571727938179611E-3</v>
      </c>
      <c r="M167" s="95">
        <v>4.1378761212289361E-3</v>
      </c>
      <c r="N167" s="95">
        <v>7.6915116360676207E-4</v>
      </c>
    </row>
    <row r="168" spans="2:14">
      <c r="B168" s="107" t="s">
        <v>1455</v>
      </c>
      <c r="C168" s="84" t="s">
        <v>1456</v>
      </c>
      <c r="D168" s="97" t="s">
        <v>1415</v>
      </c>
      <c r="E168" s="97" t="s">
        <v>903</v>
      </c>
      <c r="F168" s="84" t="s">
        <v>1189</v>
      </c>
      <c r="G168" s="97" t="s">
        <v>1162</v>
      </c>
      <c r="H168" s="97" t="s">
        <v>186</v>
      </c>
      <c r="I168" s="94">
        <v>166586</v>
      </c>
      <c r="J168" s="96">
        <v>1041</v>
      </c>
      <c r="K168" s="94">
        <v>6530.84753</v>
      </c>
      <c r="L168" s="95">
        <v>6.1484604470734543E-3</v>
      </c>
      <c r="M168" s="95">
        <v>1.7645314441576479E-3</v>
      </c>
      <c r="N168" s="95">
        <v>3.2799227761596048E-4</v>
      </c>
    </row>
    <row r="169" spans="2:14">
      <c r="B169" s="107" t="s">
        <v>1457</v>
      </c>
      <c r="C169" s="84" t="s">
        <v>1458</v>
      </c>
      <c r="D169" s="97" t="s">
        <v>1421</v>
      </c>
      <c r="E169" s="97" t="s">
        <v>903</v>
      </c>
      <c r="F169" s="84" t="s">
        <v>1052</v>
      </c>
      <c r="G169" s="97" t="s">
        <v>212</v>
      </c>
      <c r="H169" s="97" t="s">
        <v>186</v>
      </c>
      <c r="I169" s="94">
        <v>707123</v>
      </c>
      <c r="J169" s="96">
        <v>1039</v>
      </c>
      <c r="K169" s="94">
        <v>27668.832010000002</v>
      </c>
      <c r="L169" s="95">
        <v>1.2954765445725874E-3</v>
      </c>
      <c r="M169" s="95">
        <v>7.4756796695207278E-3</v>
      </c>
      <c r="N169" s="95">
        <v>1.3895843055967492E-3</v>
      </c>
    </row>
    <row r="170" spans="2:14">
      <c r="B170" s="107" t="s">
        <v>1459</v>
      </c>
      <c r="C170" s="84" t="s">
        <v>1460</v>
      </c>
      <c r="D170" s="97" t="s">
        <v>1415</v>
      </c>
      <c r="E170" s="97" t="s">
        <v>903</v>
      </c>
      <c r="F170" s="84" t="s">
        <v>1461</v>
      </c>
      <c r="G170" s="97" t="s">
        <v>944</v>
      </c>
      <c r="H170" s="97" t="s">
        <v>186</v>
      </c>
      <c r="I170" s="94">
        <v>37664</v>
      </c>
      <c r="J170" s="96">
        <v>2378</v>
      </c>
      <c r="K170" s="94">
        <v>3373.0176000000001</v>
      </c>
      <c r="L170" s="95">
        <v>8.7358598068921307E-4</v>
      </c>
      <c r="M170" s="95">
        <v>9.1133587020016745E-4</v>
      </c>
      <c r="N170" s="95">
        <v>1.6939971726192188E-4</v>
      </c>
    </row>
    <row r="171" spans="2:14">
      <c r="B171" s="107" t="s">
        <v>1462</v>
      </c>
      <c r="C171" s="84" t="s">
        <v>1463</v>
      </c>
      <c r="D171" s="97" t="s">
        <v>1421</v>
      </c>
      <c r="E171" s="97" t="s">
        <v>903</v>
      </c>
      <c r="F171" s="84" t="s">
        <v>1055</v>
      </c>
      <c r="G171" s="97" t="s">
        <v>941</v>
      </c>
      <c r="H171" s="97" t="s">
        <v>186</v>
      </c>
      <c r="I171" s="94">
        <v>174458</v>
      </c>
      <c r="J171" s="96">
        <v>4124</v>
      </c>
      <c r="K171" s="94">
        <v>27095.04407</v>
      </c>
      <c r="L171" s="95">
        <v>3.5381171391413268E-3</v>
      </c>
      <c r="M171" s="95">
        <v>7.3206512665825799E-3</v>
      </c>
      <c r="N171" s="95">
        <v>1.3607675230207256E-3</v>
      </c>
    </row>
    <row r="172" spans="2:14">
      <c r="B172" s="107" t="s">
        <v>1464</v>
      </c>
      <c r="C172" s="84" t="s">
        <v>1465</v>
      </c>
      <c r="D172" s="97" t="s">
        <v>1415</v>
      </c>
      <c r="E172" s="97" t="s">
        <v>903</v>
      </c>
      <c r="F172" s="84" t="s">
        <v>590</v>
      </c>
      <c r="G172" s="97" t="s">
        <v>418</v>
      </c>
      <c r="H172" s="97" t="s">
        <v>186</v>
      </c>
      <c r="I172" s="94">
        <v>4857</v>
      </c>
      <c r="J172" s="96">
        <v>466</v>
      </c>
      <c r="K172" s="94">
        <v>85.238210000000009</v>
      </c>
      <c r="L172" s="95">
        <v>3.0527419338993821E-5</v>
      </c>
      <c r="M172" s="95">
        <v>2.3030012735378142E-5</v>
      </c>
      <c r="N172" s="95">
        <v>4.28083407389049E-6</v>
      </c>
    </row>
    <row r="173" spans="2:14">
      <c r="B173" s="107" t="s">
        <v>1466</v>
      </c>
      <c r="C173" s="84" t="s">
        <v>1467</v>
      </c>
      <c r="D173" s="97" t="s">
        <v>1415</v>
      </c>
      <c r="E173" s="97" t="s">
        <v>903</v>
      </c>
      <c r="F173" s="84" t="s">
        <v>1468</v>
      </c>
      <c r="G173" s="97" t="s">
        <v>215</v>
      </c>
      <c r="H173" s="97" t="s">
        <v>186</v>
      </c>
      <c r="I173" s="94">
        <v>121030</v>
      </c>
      <c r="J173" s="96">
        <v>201</v>
      </c>
      <c r="K173" s="94">
        <v>916.15594999999996</v>
      </c>
      <c r="L173" s="95">
        <v>1.5964599137858885E-3</v>
      </c>
      <c r="M173" s="95">
        <v>2.4753081037356907E-4</v>
      </c>
      <c r="N173" s="95">
        <v>4.6011191550802289E-5</v>
      </c>
    </row>
    <row r="174" spans="2:14">
      <c r="B174" s="107" t="s">
        <v>1469</v>
      </c>
      <c r="C174" s="84" t="s">
        <v>1470</v>
      </c>
      <c r="D174" s="97" t="s">
        <v>1415</v>
      </c>
      <c r="E174" s="97" t="s">
        <v>903</v>
      </c>
      <c r="F174" s="84" t="s">
        <v>994</v>
      </c>
      <c r="G174" s="97" t="s">
        <v>457</v>
      </c>
      <c r="H174" s="97" t="s">
        <v>186</v>
      </c>
      <c r="I174" s="94">
        <v>289239</v>
      </c>
      <c r="J174" s="96">
        <v>12793</v>
      </c>
      <c r="K174" s="94">
        <v>139350.83228999999</v>
      </c>
      <c r="L174" s="95">
        <v>2.0197930628122478E-3</v>
      </c>
      <c r="M174" s="95">
        <v>3.7650385224235035E-2</v>
      </c>
      <c r="N174" s="95">
        <v>6.9984786293850031E-3</v>
      </c>
    </row>
    <row r="175" spans="2:14">
      <c r="B175" s="107" t="s">
        <v>1471</v>
      </c>
      <c r="C175" s="84" t="s">
        <v>1472</v>
      </c>
      <c r="D175" s="97" t="s">
        <v>1415</v>
      </c>
      <c r="E175" s="97" t="s">
        <v>903</v>
      </c>
      <c r="F175" s="84" t="s">
        <v>1473</v>
      </c>
      <c r="G175" s="97" t="s">
        <v>925</v>
      </c>
      <c r="H175" s="97" t="s">
        <v>186</v>
      </c>
      <c r="I175" s="94">
        <v>94880</v>
      </c>
      <c r="J175" s="96">
        <v>731</v>
      </c>
      <c r="K175" s="94">
        <v>2611.9951700000001</v>
      </c>
      <c r="L175" s="95">
        <v>2.7334325623899211E-3</v>
      </c>
      <c r="M175" s="95">
        <v>7.0571967700689862E-4</v>
      </c>
      <c r="N175" s="95">
        <v>1.3117964261067169E-4</v>
      </c>
    </row>
    <row r="176" spans="2:14">
      <c r="B176" s="107" t="s">
        <v>1474</v>
      </c>
      <c r="C176" s="84" t="s">
        <v>1475</v>
      </c>
      <c r="D176" s="97" t="s">
        <v>1415</v>
      </c>
      <c r="E176" s="97" t="s">
        <v>903</v>
      </c>
      <c r="F176" s="84" t="s">
        <v>1074</v>
      </c>
      <c r="G176" s="97" t="s">
        <v>457</v>
      </c>
      <c r="H176" s="97" t="s">
        <v>186</v>
      </c>
      <c r="I176" s="94">
        <v>421654</v>
      </c>
      <c r="J176" s="96">
        <v>5351</v>
      </c>
      <c r="K176" s="94">
        <v>84971.149059999996</v>
      </c>
      <c r="L176" s="95">
        <v>4.6454904623576053E-4</v>
      </c>
      <c r="M176" s="95">
        <v>2.2957857104126355E-2</v>
      </c>
      <c r="N176" s="95">
        <v>4.2674217371959809E-3</v>
      </c>
    </row>
    <row r="177" spans="2:14">
      <c r="B177" s="107" t="s">
        <v>1476</v>
      </c>
      <c r="C177" s="84" t="s">
        <v>1477</v>
      </c>
      <c r="D177" s="97" t="s">
        <v>1415</v>
      </c>
      <c r="E177" s="97" t="s">
        <v>903</v>
      </c>
      <c r="F177" s="84" t="s">
        <v>1478</v>
      </c>
      <c r="G177" s="97" t="s">
        <v>1086</v>
      </c>
      <c r="H177" s="97" t="s">
        <v>186</v>
      </c>
      <c r="I177" s="94">
        <v>53668</v>
      </c>
      <c r="J177" s="96">
        <v>348</v>
      </c>
      <c r="K177" s="94">
        <v>703.35563000000002</v>
      </c>
      <c r="L177" s="95">
        <v>2.3883948965393062E-3</v>
      </c>
      <c r="M177" s="95">
        <v>1.9003553824511232E-4</v>
      </c>
      <c r="N177" s="95">
        <v>3.5323932153980144E-5</v>
      </c>
    </row>
    <row r="178" spans="2:14">
      <c r="B178" s="107" t="s">
        <v>1479</v>
      </c>
      <c r="C178" s="84" t="s">
        <v>1480</v>
      </c>
      <c r="D178" s="97" t="s">
        <v>1415</v>
      </c>
      <c r="E178" s="97" t="s">
        <v>903</v>
      </c>
      <c r="F178" s="84" t="s">
        <v>1481</v>
      </c>
      <c r="G178" s="97" t="s">
        <v>964</v>
      </c>
      <c r="H178" s="97" t="s">
        <v>186</v>
      </c>
      <c r="I178" s="94">
        <v>146509</v>
      </c>
      <c r="J178" s="96">
        <v>3338.0000000000005</v>
      </c>
      <c r="K178" s="94">
        <v>18417.511600000002</v>
      </c>
      <c r="L178" s="95">
        <v>2.3529370197603251E-3</v>
      </c>
      <c r="M178" s="95">
        <v>4.9761195912252807E-3</v>
      </c>
      <c r="N178" s="95">
        <v>9.249644169387573E-4</v>
      </c>
    </row>
    <row r="179" spans="2:14">
      <c r="B179" s="107" t="s">
        <v>1482</v>
      </c>
      <c r="C179" s="84" t="s">
        <v>1483</v>
      </c>
      <c r="D179" s="97" t="s">
        <v>1415</v>
      </c>
      <c r="E179" s="97" t="s">
        <v>903</v>
      </c>
      <c r="F179" s="84" t="s">
        <v>1484</v>
      </c>
      <c r="G179" s="97" t="s">
        <v>964</v>
      </c>
      <c r="H179" s="97" t="s">
        <v>186</v>
      </c>
      <c r="I179" s="94">
        <v>49989</v>
      </c>
      <c r="J179" s="96">
        <v>2027</v>
      </c>
      <c r="K179" s="94">
        <v>3816.0012999999999</v>
      </c>
      <c r="L179" s="95">
        <v>1.3011465389187117E-3</v>
      </c>
      <c r="M179" s="95">
        <v>1.031023041629095E-3</v>
      </c>
      <c r="N179" s="95">
        <v>1.9164724823586047E-4</v>
      </c>
    </row>
    <row r="180" spans="2:14">
      <c r="B180" s="108"/>
      <c r="C180" s="84"/>
      <c r="D180" s="84"/>
      <c r="E180" s="84"/>
      <c r="F180" s="84"/>
      <c r="G180" s="84"/>
      <c r="H180" s="84"/>
      <c r="I180" s="94"/>
      <c r="J180" s="96"/>
      <c r="K180" s="84"/>
      <c r="L180" s="84"/>
      <c r="M180" s="95"/>
      <c r="N180" s="84"/>
    </row>
    <row r="181" spans="2:14">
      <c r="B181" s="106" t="s">
        <v>78</v>
      </c>
      <c r="C181" s="82"/>
      <c r="D181" s="82"/>
      <c r="E181" s="82"/>
      <c r="F181" s="82"/>
      <c r="G181" s="82"/>
      <c r="H181" s="82"/>
      <c r="I181" s="91"/>
      <c r="J181" s="93"/>
      <c r="K181" s="91">
        <v>832092.49885000009</v>
      </c>
      <c r="L181" s="82"/>
      <c r="M181" s="92">
        <v>0.22481819885152587</v>
      </c>
      <c r="N181" s="92">
        <v>4.1789356225403647E-2</v>
      </c>
    </row>
    <row r="182" spans="2:14">
      <c r="B182" s="107" t="s">
        <v>1485</v>
      </c>
      <c r="C182" s="84" t="s">
        <v>1486</v>
      </c>
      <c r="D182" s="97" t="s">
        <v>32</v>
      </c>
      <c r="E182" s="97" t="s">
        <v>903</v>
      </c>
      <c r="F182" s="84"/>
      <c r="G182" s="97" t="s">
        <v>1487</v>
      </c>
      <c r="H182" s="97" t="s">
        <v>188</v>
      </c>
      <c r="I182" s="94">
        <v>33110</v>
      </c>
      <c r="J182" s="96">
        <v>10245.099999999999</v>
      </c>
      <c r="K182" s="94">
        <v>14537.409220000001</v>
      </c>
      <c r="L182" s="95">
        <v>1.5825735395061643E-4</v>
      </c>
      <c r="M182" s="95">
        <v>3.9277774542192242E-3</v>
      </c>
      <c r="N182" s="95">
        <v>7.3009788374328566E-4</v>
      </c>
    </row>
    <row r="183" spans="2:14">
      <c r="B183" s="107" t="s">
        <v>1488</v>
      </c>
      <c r="C183" s="84" t="s">
        <v>1489</v>
      </c>
      <c r="D183" s="97" t="s">
        <v>1421</v>
      </c>
      <c r="E183" s="97" t="s">
        <v>903</v>
      </c>
      <c r="F183" s="84"/>
      <c r="G183" s="97" t="s">
        <v>949</v>
      </c>
      <c r="H183" s="97" t="s">
        <v>186</v>
      </c>
      <c r="I183" s="94">
        <v>24140</v>
      </c>
      <c r="J183" s="96">
        <v>7903</v>
      </c>
      <c r="K183" s="94">
        <v>7184.7152900000001</v>
      </c>
      <c r="L183" s="95">
        <v>9.7499668262831288E-6</v>
      </c>
      <c r="M183" s="95">
        <v>1.9411961446488147E-3</v>
      </c>
      <c r="N183" s="95">
        <v>3.6083082956146062E-4</v>
      </c>
    </row>
    <row r="184" spans="2:14">
      <c r="B184" s="107" t="s">
        <v>1490</v>
      </c>
      <c r="C184" s="84" t="s">
        <v>1491</v>
      </c>
      <c r="D184" s="97" t="s">
        <v>1415</v>
      </c>
      <c r="E184" s="97" t="s">
        <v>903</v>
      </c>
      <c r="F184" s="84"/>
      <c r="G184" s="97" t="s">
        <v>964</v>
      </c>
      <c r="H184" s="97" t="s">
        <v>186</v>
      </c>
      <c r="I184" s="94">
        <v>13099</v>
      </c>
      <c r="J184" s="96">
        <v>74495</v>
      </c>
      <c r="K184" s="94">
        <v>36749.004789999999</v>
      </c>
      <c r="L184" s="95">
        <v>3.7994987759458864E-5</v>
      </c>
      <c r="M184" s="95">
        <v>9.9289983720466709E-3</v>
      </c>
      <c r="N184" s="95">
        <v>1.8456088165928967E-3</v>
      </c>
    </row>
    <row r="185" spans="2:14">
      <c r="B185" s="107" t="s">
        <v>1492</v>
      </c>
      <c r="C185" s="84" t="s">
        <v>1493</v>
      </c>
      <c r="D185" s="97" t="s">
        <v>1415</v>
      </c>
      <c r="E185" s="97" t="s">
        <v>903</v>
      </c>
      <c r="F185" s="84"/>
      <c r="G185" s="97" t="s">
        <v>944</v>
      </c>
      <c r="H185" s="97" t="s">
        <v>186</v>
      </c>
      <c r="I185" s="94">
        <v>74770</v>
      </c>
      <c r="J185" s="96">
        <v>10899</v>
      </c>
      <c r="K185" s="94">
        <v>30689.820540000001</v>
      </c>
      <c r="L185" s="95">
        <v>1.3485234146553492E-5</v>
      </c>
      <c r="M185" s="95">
        <v>8.291902867067125E-3</v>
      </c>
      <c r="N185" s="95">
        <v>1.5413044160502223E-3</v>
      </c>
    </row>
    <row r="186" spans="2:14">
      <c r="B186" s="107" t="s">
        <v>1494</v>
      </c>
      <c r="C186" s="84" t="s">
        <v>1495</v>
      </c>
      <c r="D186" s="97" t="s">
        <v>1421</v>
      </c>
      <c r="E186" s="97" t="s">
        <v>903</v>
      </c>
      <c r="F186" s="84"/>
      <c r="G186" s="97" t="s">
        <v>980</v>
      </c>
      <c r="H186" s="97" t="s">
        <v>186</v>
      </c>
      <c r="I186" s="94">
        <v>6920</v>
      </c>
      <c r="J186" s="96">
        <v>34057</v>
      </c>
      <c r="K186" s="94">
        <v>8875.4994100000004</v>
      </c>
      <c r="L186" s="95">
        <v>4.222367390847013E-5</v>
      </c>
      <c r="M186" s="95">
        <v>2.3980192034199353E-3</v>
      </c>
      <c r="N186" s="95">
        <v>4.4574540334813386E-4</v>
      </c>
    </row>
    <row r="187" spans="2:14">
      <c r="B187" s="107" t="s">
        <v>1496</v>
      </c>
      <c r="C187" s="84" t="s">
        <v>1497</v>
      </c>
      <c r="D187" s="97" t="s">
        <v>1421</v>
      </c>
      <c r="E187" s="97" t="s">
        <v>903</v>
      </c>
      <c r="F187" s="84"/>
      <c r="G187" s="97" t="s">
        <v>925</v>
      </c>
      <c r="H187" s="97" t="s">
        <v>186</v>
      </c>
      <c r="I187" s="94">
        <v>48090</v>
      </c>
      <c r="J187" s="96">
        <v>6388</v>
      </c>
      <c r="K187" s="94">
        <v>11637.931960000002</v>
      </c>
      <c r="L187" s="95">
        <v>2.8751157151122058E-5</v>
      </c>
      <c r="M187" s="95">
        <v>3.1443846750449631E-3</v>
      </c>
      <c r="N187" s="95">
        <v>5.8448031327719267E-4</v>
      </c>
    </row>
    <row r="188" spans="2:14">
      <c r="B188" s="107" t="s">
        <v>1498</v>
      </c>
      <c r="C188" s="84" t="s">
        <v>1499</v>
      </c>
      <c r="D188" s="97" t="s">
        <v>146</v>
      </c>
      <c r="E188" s="97" t="s">
        <v>903</v>
      </c>
      <c r="F188" s="84"/>
      <c r="G188" s="97" t="s">
        <v>989</v>
      </c>
      <c r="H188" s="97" t="s">
        <v>189</v>
      </c>
      <c r="I188" s="94">
        <v>340910</v>
      </c>
      <c r="J188" s="96">
        <v>440.5</v>
      </c>
      <c r="K188" s="94">
        <v>8149.6221299999997</v>
      </c>
      <c r="L188" s="95">
        <v>3.4228060088459387E-5</v>
      </c>
      <c r="M188" s="95">
        <v>2.2018986724664856E-3</v>
      </c>
      <c r="N188" s="95">
        <v>4.0929038870520613E-4</v>
      </c>
    </row>
    <row r="189" spans="2:14">
      <c r="B189" s="107" t="s">
        <v>1500</v>
      </c>
      <c r="C189" s="84" t="s">
        <v>1501</v>
      </c>
      <c r="D189" s="97" t="s">
        <v>1421</v>
      </c>
      <c r="E189" s="97" t="s">
        <v>903</v>
      </c>
      <c r="F189" s="84"/>
      <c r="G189" s="97" t="s">
        <v>909</v>
      </c>
      <c r="H189" s="97" t="s">
        <v>186</v>
      </c>
      <c r="I189" s="94">
        <v>45240</v>
      </c>
      <c r="J189" s="96">
        <v>3659</v>
      </c>
      <c r="K189" s="94">
        <v>6233.9787999999999</v>
      </c>
      <c r="L189" s="95">
        <v>4.3045171883110666E-4</v>
      </c>
      <c r="M189" s="95">
        <v>1.6843222207045096E-3</v>
      </c>
      <c r="N189" s="95">
        <v>3.130829338503348E-4</v>
      </c>
    </row>
    <row r="190" spans="2:14">
      <c r="B190" s="107" t="s">
        <v>1502</v>
      </c>
      <c r="C190" s="84" t="s">
        <v>1503</v>
      </c>
      <c r="D190" s="97" t="s">
        <v>1421</v>
      </c>
      <c r="E190" s="97" t="s">
        <v>903</v>
      </c>
      <c r="F190" s="84"/>
      <c r="G190" s="97" t="s">
        <v>928</v>
      </c>
      <c r="H190" s="97" t="s">
        <v>186</v>
      </c>
      <c r="I190" s="94">
        <v>56460</v>
      </c>
      <c r="J190" s="96">
        <v>4175</v>
      </c>
      <c r="K190" s="94">
        <v>8877.2340299999996</v>
      </c>
      <c r="L190" s="95">
        <v>1.9196092121172985E-5</v>
      </c>
      <c r="M190" s="95">
        <v>2.3984878702383848E-3</v>
      </c>
      <c r="N190" s="95">
        <v>4.4583251944784136E-4</v>
      </c>
    </row>
    <row r="191" spans="2:14">
      <c r="B191" s="107" t="s">
        <v>1504</v>
      </c>
      <c r="C191" s="84" t="s">
        <v>1505</v>
      </c>
      <c r="D191" s="97" t="s">
        <v>1421</v>
      </c>
      <c r="E191" s="97" t="s">
        <v>903</v>
      </c>
      <c r="F191" s="84"/>
      <c r="G191" s="97" t="s">
        <v>1184</v>
      </c>
      <c r="H191" s="97" t="s">
        <v>186</v>
      </c>
      <c r="I191" s="94">
        <v>53740</v>
      </c>
      <c r="J191" s="96">
        <v>2089</v>
      </c>
      <c r="K191" s="94">
        <v>4227.8193099999999</v>
      </c>
      <c r="L191" s="95">
        <v>4.886594454670062E-5</v>
      </c>
      <c r="M191" s="95">
        <v>1.1422897378086379E-3</v>
      </c>
      <c r="N191" s="95">
        <v>2.1232957567386947E-4</v>
      </c>
    </row>
    <row r="192" spans="2:14">
      <c r="B192" s="107" t="s">
        <v>1506</v>
      </c>
      <c r="C192" s="84" t="s">
        <v>1507</v>
      </c>
      <c r="D192" s="97" t="s">
        <v>1421</v>
      </c>
      <c r="E192" s="97" t="s">
        <v>903</v>
      </c>
      <c r="F192" s="84"/>
      <c r="G192" s="97" t="s">
        <v>1508</v>
      </c>
      <c r="H192" s="97" t="s">
        <v>186</v>
      </c>
      <c r="I192" s="94">
        <v>30521</v>
      </c>
      <c r="J192" s="96">
        <v>10373</v>
      </c>
      <c r="K192" s="94">
        <v>11922.942580000001</v>
      </c>
      <c r="L192" s="95">
        <v>2.7784483063074442E-5</v>
      </c>
      <c r="M192" s="95">
        <v>3.2213900252079709E-3</v>
      </c>
      <c r="N192" s="95">
        <v>5.9879411894623062E-4</v>
      </c>
    </row>
    <row r="193" spans="2:14">
      <c r="B193" s="107" t="s">
        <v>1509</v>
      </c>
      <c r="C193" s="84" t="s">
        <v>1510</v>
      </c>
      <c r="D193" s="97" t="s">
        <v>32</v>
      </c>
      <c r="E193" s="97" t="s">
        <v>903</v>
      </c>
      <c r="F193" s="84"/>
      <c r="G193" s="97" t="s">
        <v>989</v>
      </c>
      <c r="H193" s="97" t="s">
        <v>188</v>
      </c>
      <c r="I193" s="94">
        <v>337910</v>
      </c>
      <c r="J193" s="96">
        <v>1578.3</v>
      </c>
      <c r="K193" s="94">
        <v>22856.105620000002</v>
      </c>
      <c r="L193" s="95">
        <v>7.3352623453180546E-5</v>
      </c>
      <c r="M193" s="95">
        <v>6.175357313460101E-3</v>
      </c>
      <c r="N193" s="95">
        <v>1.1478795218076016E-3</v>
      </c>
    </row>
    <row r="194" spans="2:14">
      <c r="B194" s="107" t="s">
        <v>1511</v>
      </c>
      <c r="C194" s="84" t="s">
        <v>1512</v>
      </c>
      <c r="D194" s="97" t="s">
        <v>32</v>
      </c>
      <c r="E194" s="97" t="s">
        <v>903</v>
      </c>
      <c r="F194" s="84"/>
      <c r="G194" s="97" t="s">
        <v>809</v>
      </c>
      <c r="H194" s="97" t="s">
        <v>188</v>
      </c>
      <c r="I194" s="94">
        <v>45030</v>
      </c>
      <c r="J194" s="96">
        <v>2824</v>
      </c>
      <c r="K194" s="94">
        <v>5449.77124</v>
      </c>
      <c r="L194" s="95">
        <v>1.3344964404819078E-4</v>
      </c>
      <c r="M194" s="95">
        <v>1.4724417730275837E-3</v>
      </c>
      <c r="N194" s="95">
        <v>2.736984554121963E-4</v>
      </c>
    </row>
    <row r="195" spans="2:14">
      <c r="B195" s="107" t="s">
        <v>1513</v>
      </c>
      <c r="C195" s="84" t="s">
        <v>1514</v>
      </c>
      <c r="D195" s="97" t="s">
        <v>146</v>
      </c>
      <c r="E195" s="97" t="s">
        <v>903</v>
      </c>
      <c r="F195" s="84"/>
      <c r="G195" s="97" t="s">
        <v>919</v>
      </c>
      <c r="H195" s="97" t="s">
        <v>189</v>
      </c>
      <c r="I195" s="94">
        <v>87090</v>
      </c>
      <c r="J195" s="96">
        <v>1881.5</v>
      </c>
      <c r="K195" s="94">
        <v>8975.0514399999993</v>
      </c>
      <c r="L195" s="95">
        <v>3.4604446959268244E-5</v>
      </c>
      <c r="M195" s="95">
        <v>2.4249165833477018E-3</v>
      </c>
      <c r="N195" s="95">
        <v>4.5074510620614745E-4</v>
      </c>
    </row>
    <row r="196" spans="2:14">
      <c r="B196" s="107" t="s">
        <v>1515</v>
      </c>
      <c r="C196" s="84" t="s">
        <v>1516</v>
      </c>
      <c r="D196" s="97" t="s">
        <v>1421</v>
      </c>
      <c r="E196" s="97" t="s">
        <v>903</v>
      </c>
      <c r="F196" s="84"/>
      <c r="G196" s="97" t="s">
        <v>909</v>
      </c>
      <c r="H196" s="97" t="s">
        <v>186</v>
      </c>
      <c r="I196" s="94">
        <v>188650</v>
      </c>
      <c r="J196" s="96">
        <v>609</v>
      </c>
      <c r="K196" s="94">
        <v>4326.6764299999995</v>
      </c>
      <c r="L196" s="95">
        <v>2.2199394025147656E-4</v>
      </c>
      <c r="M196" s="95">
        <v>1.1689993640734643E-3</v>
      </c>
      <c r="N196" s="95">
        <v>2.1729437875622748E-4</v>
      </c>
    </row>
    <row r="197" spans="2:14">
      <c r="B197" s="107" t="s">
        <v>1517</v>
      </c>
      <c r="C197" s="84" t="s">
        <v>1518</v>
      </c>
      <c r="D197" s="97" t="s">
        <v>1415</v>
      </c>
      <c r="E197" s="97" t="s">
        <v>903</v>
      </c>
      <c r="F197" s="84"/>
      <c r="G197" s="97" t="s">
        <v>949</v>
      </c>
      <c r="H197" s="97" t="s">
        <v>186</v>
      </c>
      <c r="I197" s="94">
        <v>12660</v>
      </c>
      <c r="J197" s="96">
        <v>10782</v>
      </c>
      <c r="K197" s="94">
        <v>5140.5945199999996</v>
      </c>
      <c r="L197" s="95">
        <v>9.188531064231636E-5</v>
      </c>
      <c r="M197" s="95">
        <v>1.3889071258419794E-3</v>
      </c>
      <c r="N197" s="95">
        <v>2.5817097967297442E-4</v>
      </c>
    </row>
    <row r="198" spans="2:14">
      <c r="B198" s="107" t="s">
        <v>1519</v>
      </c>
      <c r="C198" s="84" t="s">
        <v>1520</v>
      </c>
      <c r="D198" s="97" t="s">
        <v>1415</v>
      </c>
      <c r="E198" s="97" t="s">
        <v>903</v>
      </c>
      <c r="F198" s="84"/>
      <c r="G198" s="97" t="s">
        <v>944</v>
      </c>
      <c r="H198" s="97" t="s">
        <v>186</v>
      </c>
      <c r="I198" s="94">
        <v>91080</v>
      </c>
      <c r="J198" s="96">
        <v>11410</v>
      </c>
      <c r="K198" s="94">
        <v>39137.130649999999</v>
      </c>
      <c r="L198" s="95">
        <v>3.9687314421199439E-5</v>
      </c>
      <c r="M198" s="95">
        <v>1.0574232111346052E-2</v>
      </c>
      <c r="N198" s="95">
        <v>1.9655452929011981E-3</v>
      </c>
    </row>
    <row r="199" spans="2:14">
      <c r="B199" s="107" t="s">
        <v>1521</v>
      </c>
      <c r="C199" s="84" t="s">
        <v>1522</v>
      </c>
      <c r="D199" s="97" t="s">
        <v>1415</v>
      </c>
      <c r="E199" s="97" t="s">
        <v>903</v>
      </c>
      <c r="F199" s="84"/>
      <c r="G199" s="97" t="s">
        <v>925</v>
      </c>
      <c r="H199" s="97" t="s">
        <v>186</v>
      </c>
      <c r="I199" s="94">
        <v>29727</v>
      </c>
      <c r="J199" s="96">
        <v>9186</v>
      </c>
      <c r="K199" s="94">
        <v>10283.899880000001</v>
      </c>
      <c r="L199" s="95">
        <v>2.1944546165060005E-5</v>
      </c>
      <c r="M199" s="95">
        <v>2.7785466776666678E-3</v>
      </c>
      <c r="N199" s="95">
        <v>5.1647810317441347E-4</v>
      </c>
    </row>
    <row r="200" spans="2:14">
      <c r="B200" s="107" t="s">
        <v>1523</v>
      </c>
      <c r="C200" s="84" t="s">
        <v>1524</v>
      </c>
      <c r="D200" s="97" t="s">
        <v>1421</v>
      </c>
      <c r="E200" s="97" t="s">
        <v>903</v>
      </c>
      <c r="F200" s="84"/>
      <c r="G200" s="97" t="s">
        <v>980</v>
      </c>
      <c r="H200" s="97" t="s">
        <v>186</v>
      </c>
      <c r="I200" s="94">
        <v>15710</v>
      </c>
      <c r="J200" s="96">
        <v>15697.999999999998</v>
      </c>
      <c r="K200" s="94">
        <v>9287.5427400000008</v>
      </c>
      <c r="L200" s="95">
        <v>3.7196678107924461E-5</v>
      </c>
      <c r="M200" s="95">
        <v>2.5093467774906209E-3</v>
      </c>
      <c r="N200" s="95">
        <v>4.664390468090102E-4</v>
      </c>
    </row>
    <row r="201" spans="2:14">
      <c r="B201" s="107" t="s">
        <v>1525</v>
      </c>
      <c r="C201" s="84" t="s">
        <v>1526</v>
      </c>
      <c r="D201" s="97" t="s">
        <v>1421</v>
      </c>
      <c r="E201" s="97" t="s">
        <v>903</v>
      </c>
      <c r="F201" s="84"/>
      <c r="G201" s="97" t="s">
        <v>944</v>
      </c>
      <c r="H201" s="97" t="s">
        <v>186</v>
      </c>
      <c r="I201" s="94">
        <v>37680</v>
      </c>
      <c r="J201" s="96">
        <v>1232</v>
      </c>
      <c r="K201" s="94">
        <v>1765.83944</v>
      </c>
      <c r="L201" s="95">
        <v>2.1822508209409826E-5</v>
      </c>
      <c r="M201" s="95">
        <v>4.7710181609671301E-4</v>
      </c>
      <c r="N201" s="95">
        <v>8.8684002676401818E-5</v>
      </c>
    </row>
    <row r="202" spans="2:14">
      <c r="B202" s="107" t="s">
        <v>1527</v>
      </c>
      <c r="C202" s="84" t="s">
        <v>1528</v>
      </c>
      <c r="D202" s="97" t="s">
        <v>1421</v>
      </c>
      <c r="E202" s="97" t="s">
        <v>903</v>
      </c>
      <c r="F202" s="84"/>
      <c r="G202" s="97" t="s">
        <v>944</v>
      </c>
      <c r="H202" s="97" t="s">
        <v>186</v>
      </c>
      <c r="I202" s="94">
        <v>37680</v>
      </c>
      <c r="J202" s="96">
        <v>1773</v>
      </c>
      <c r="K202" s="94">
        <v>2523.7427299999999</v>
      </c>
      <c r="L202" s="95">
        <v>2.1950826237925366E-5</v>
      </c>
      <c r="M202" s="95">
        <v>6.8187526712161126E-4</v>
      </c>
      <c r="N202" s="95">
        <v>1.2674742785327619E-4</v>
      </c>
    </row>
    <row r="203" spans="2:14">
      <c r="B203" s="107" t="s">
        <v>1529</v>
      </c>
      <c r="C203" s="84" t="s">
        <v>1530</v>
      </c>
      <c r="D203" s="97" t="s">
        <v>32</v>
      </c>
      <c r="E203" s="97" t="s">
        <v>903</v>
      </c>
      <c r="F203" s="84"/>
      <c r="G203" s="97" t="s">
        <v>989</v>
      </c>
      <c r="H203" s="97" t="s">
        <v>188</v>
      </c>
      <c r="I203" s="94">
        <v>9360</v>
      </c>
      <c r="J203" s="96">
        <v>22615</v>
      </c>
      <c r="K203" s="94">
        <v>9071.6038000000008</v>
      </c>
      <c r="L203" s="95">
        <v>1.5946070661604857E-4</v>
      </c>
      <c r="M203" s="95">
        <v>2.4510035000066843E-3</v>
      </c>
      <c r="N203" s="95">
        <v>4.5559415961309426E-4</v>
      </c>
    </row>
    <row r="204" spans="2:14">
      <c r="B204" s="107" t="s">
        <v>1531</v>
      </c>
      <c r="C204" s="84" t="s">
        <v>1532</v>
      </c>
      <c r="D204" s="97" t="s">
        <v>1533</v>
      </c>
      <c r="E204" s="97" t="s">
        <v>903</v>
      </c>
      <c r="F204" s="84"/>
      <c r="G204" s="97" t="s">
        <v>210</v>
      </c>
      <c r="H204" s="97" t="s">
        <v>188</v>
      </c>
      <c r="I204" s="94">
        <v>111420</v>
      </c>
      <c r="J204" s="96">
        <v>2956.5</v>
      </c>
      <c r="K204" s="94">
        <v>14117.33339</v>
      </c>
      <c r="L204" s="95">
        <v>3.5749900855148412E-5</v>
      </c>
      <c r="M204" s="95">
        <v>3.814279626018414E-3</v>
      </c>
      <c r="N204" s="95">
        <v>7.0900083200226677E-4</v>
      </c>
    </row>
    <row r="205" spans="2:14">
      <c r="B205" s="107" t="s">
        <v>1534</v>
      </c>
      <c r="C205" s="84" t="s">
        <v>1535</v>
      </c>
      <c r="D205" s="97" t="s">
        <v>1421</v>
      </c>
      <c r="E205" s="97" t="s">
        <v>903</v>
      </c>
      <c r="F205" s="84"/>
      <c r="G205" s="97" t="s">
        <v>925</v>
      </c>
      <c r="H205" s="97" t="s">
        <v>186</v>
      </c>
      <c r="I205" s="94">
        <v>58990</v>
      </c>
      <c r="J205" s="96">
        <v>10820</v>
      </c>
      <c r="K205" s="94">
        <v>24037.315979999999</v>
      </c>
      <c r="L205" s="95">
        <v>2.1386016738200501E-5</v>
      </c>
      <c r="M205" s="95">
        <v>6.4945016224966295E-3</v>
      </c>
      <c r="N205" s="95">
        <v>1.2072022780869795E-3</v>
      </c>
    </row>
    <row r="206" spans="2:14">
      <c r="B206" s="107" t="s">
        <v>1536</v>
      </c>
      <c r="C206" s="84" t="s">
        <v>1537</v>
      </c>
      <c r="D206" s="97" t="s">
        <v>1415</v>
      </c>
      <c r="E206" s="97" t="s">
        <v>903</v>
      </c>
      <c r="F206" s="84"/>
      <c r="G206" s="97" t="s">
        <v>1086</v>
      </c>
      <c r="H206" s="97" t="s">
        <v>186</v>
      </c>
      <c r="I206" s="94">
        <v>27120</v>
      </c>
      <c r="J206" s="96">
        <v>4591</v>
      </c>
      <c r="K206" s="94">
        <v>4688.9682699999994</v>
      </c>
      <c r="L206" s="95">
        <v>5.5528759198204846E-4</v>
      </c>
      <c r="M206" s="95">
        <v>1.266884874446378E-3</v>
      </c>
      <c r="N206" s="95">
        <v>2.3548940248284587E-4</v>
      </c>
    </row>
    <row r="207" spans="2:14">
      <c r="B207" s="107" t="s">
        <v>1538</v>
      </c>
      <c r="C207" s="84" t="s">
        <v>1539</v>
      </c>
      <c r="D207" s="97" t="s">
        <v>32</v>
      </c>
      <c r="E207" s="97" t="s">
        <v>903</v>
      </c>
      <c r="F207" s="84"/>
      <c r="G207" s="97" t="s">
        <v>809</v>
      </c>
      <c r="H207" s="97" t="s">
        <v>188</v>
      </c>
      <c r="I207" s="94">
        <v>28640</v>
      </c>
      <c r="J207" s="96">
        <v>4210</v>
      </c>
      <c r="K207" s="94">
        <v>5167.3364800000008</v>
      </c>
      <c r="L207" s="95">
        <v>9.1106879653216673E-5</v>
      </c>
      <c r="M207" s="95">
        <v>1.3961323793916375E-3</v>
      </c>
      <c r="N207" s="95">
        <v>2.5951401460496819E-4</v>
      </c>
    </row>
    <row r="208" spans="2:14">
      <c r="B208" s="107" t="s">
        <v>1540</v>
      </c>
      <c r="C208" s="84" t="s">
        <v>1541</v>
      </c>
      <c r="D208" s="97" t="s">
        <v>32</v>
      </c>
      <c r="E208" s="97" t="s">
        <v>903</v>
      </c>
      <c r="F208" s="84"/>
      <c r="G208" s="97" t="s">
        <v>518</v>
      </c>
      <c r="H208" s="97" t="s">
        <v>188</v>
      </c>
      <c r="I208" s="94">
        <v>90240</v>
      </c>
      <c r="J208" s="96">
        <v>2503.5</v>
      </c>
      <c r="K208" s="94">
        <v>9681.8492399999996</v>
      </c>
      <c r="L208" s="95">
        <v>9.6914461454472968E-5</v>
      </c>
      <c r="M208" s="95">
        <v>2.6158821413449574E-3</v>
      </c>
      <c r="N208" s="95">
        <v>4.8624191104978319E-4</v>
      </c>
    </row>
    <row r="209" spans="2:14">
      <c r="B209" s="107" t="s">
        <v>1542</v>
      </c>
      <c r="C209" s="84" t="s">
        <v>1543</v>
      </c>
      <c r="D209" s="97" t="s">
        <v>1421</v>
      </c>
      <c r="E209" s="97" t="s">
        <v>903</v>
      </c>
      <c r="F209" s="84"/>
      <c r="G209" s="97" t="s">
        <v>1508</v>
      </c>
      <c r="H209" s="97" t="s">
        <v>186</v>
      </c>
      <c r="I209" s="94">
        <v>75935</v>
      </c>
      <c r="J209" s="96">
        <v>3825</v>
      </c>
      <c r="K209" s="94">
        <v>10938.39878</v>
      </c>
      <c r="L209" s="95">
        <v>7.889512718384902E-5</v>
      </c>
      <c r="M209" s="95">
        <v>2.9553819021779634E-3</v>
      </c>
      <c r="N209" s="95">
        <v>5.4934835223811201E-4</v>
      </c>
    </row>
    <row r="210" spans="2:14">
      <c r="B210" s="107" t="s">
        <v>1544</v>
      </c>
      <c r="C210" s="84" t="s">
        <v>1545</v>
      </c>
      <c r="D210" s="97" t="s">
        <v>32</v>
      </c>
      <c r="E210" s="97" t="s">
        <v>903</v>
      </c>
      <c r="F210" s="84"/>
      <c r="G210" s="97" t="s">
        <v>1487</v>
      </c>
      <c r="H210" s="97" t="s">
        <v>188</v>
      </c>
      <c r="I210" s="94">
        <v>7050</v>
      </c>
      <c r="J210" s="96">
        <v>15050</v>
      </c>
      <c r="K210" s="94">
        <v>4547.1287400000001</v>
      </c>
      <c r="L210" s="95">
        <v>1.390462922501478E-5</v>
      </c>
      <c r="M210" s="95">
        <v>1.2285620825637229E-3</v>
      </c>
      <c r="N210" s="95">
        <v>2.2836593645688628E-4</v>
      </c>
    </row>
    <row r="211" spans="2:14">
      <c r="B211" s="107" t="s">
        <v>1546</v>
      </c>
      <c r="C211" s="84" t="s">
        <v>1547</v>
      </c>
      <c r="D211" s="97" t="s">
        <v>1421</v>
      </c>
      <c r="E211" s="97" t="s">
        <v>903</v>
      </c>
      <c r="F211" s="84"/>
      <c r="G211" s="97" t="s">
        <v>964</v>
      </c>
      <c r="H211" s="97" t="s">
        <v>186</v>
      </c>
      <c r="I211" s="94">
        <v>67560</v>
      </c>
      <c r="J211" s="96">
        <v>9450</v>
      </c>
      <c r="K211" s="94">
        <v>24043.725719999999</v>
      </c>
      <c r="L211" s="95">
        <v>6.2011108473181161E-5</v>
      </c>
      <c r="M211" s="95">
        <v>6.4962334326065614E-3</v>
      </c>
      <c r="N211" s="95">
        <v>1.2075241881012416E-3</v>
      </c>
    </row>
    <row r="212" spans="2:14">
      <c r="B212" s="107" t="s">
        <v>1548</v>
      </c>
      <c r="C212" s="84" t="s">
        <v>1549</v>
      </c>
      <c r="D212" s="97" t="s">
        <v>1421</v>
      </c>
      <c r="E212" s="97" t="s">
        <v>903</v>
      </c>
      <c r="F212" s="84"/>
      <c r="G212" s="97" t="s">
        <v>980</v>
      </c>
      <c r="H212" s="97" t="s">
        <v>186</v>
      </c>
      <c r="I212" s="94">
        <v>30890</v>
      </c>
      <c r="J212" s="96">
        <v>9898</v>
      </c>
      <c r="K212" s="94">
        <v>11514.515619999998</v>
      </c>
      <c r="L212" s="95">
        <v>1.1635558429284439E-4</v>
      </c>
      <c r="M212" s="95">
        <v>3.1110395369671707E-3</v>
      </c>
      <c r="N212" s="95">
        <v>5.7828209684882242E-4</v>
      </c>
    </row>
    <row r="213" spans="2:14">
      <c r="B213" s="107" t="s">
        <v>1550</v>
      </c>
      <c r="C213" s="84" t="s">
        <v>1551</v>
      </c>
      <c r="D213" s="97" t="s">
        <v>1421</v>
      </c>
      <c r="E213" s="97" t="s">
        <v>903</v>
      </c>
      <c r="F213" s="84"/>
      <c r="G213" s="97" t="s">
        <v>925</v>
      </c>
      <c r="H213" s="97" t="s">
        <v>186</v>
      </c>
      <c r="I213" s="94">
        <v>53120</v>
      </c>
      <c r="J213" s="96">
        <v>5291</v>
      </c>
      <c r="K213" s="94">
        <v>10676.664220000001</v>
      </c>
      <c r="L213" s="95">
        <v>1.9140558711272898E-5</v>
      </c>
      <c r="M213" s="95">
        <v>2.8846653743427523E-3</v>
      </c>
      <c r="N213" s="95">
        <v>5.3620351704315977E-4</v>
      </c>
    </row>
    <row r="214" spans="2:14">
      <c r="B214" s="107" t="s">
        <v>1552</v>
      </c>
      <c r="C214" s="84" t="s">
        <v>1553</v>
      </c>
      <c r="D214" s="97" t="s">
        <v>1533</v>
      </c>
      <c r="E214" s="97" t="s">
        <v>903</v>
      </c>
      <c r="F214" s="84"/>
      <c r="G214" s="97" t="s">
        <v>809</v>
      </c>
      <c r="H214" s="97" t="s">
        <v>188</v>
      </c>
      <c r="I214" s="94">
        <v>95950</v>
      </c>
      <c r="J214" s="96">
        <v>1022</v>
      </c>
      <c r="K214" s="94">
        <v>4202.4979299999995</v>
      </c>
      <c r="L214" s="95">
        <v>2.970312354889639E-4</v>
      </c>
      <c r="M214" s="95">
        <v>1.1354483024491042E-3</v>
      </c>
      <c r="N214" s="95">
        <v>2.1105788512215646E-4</v>
      </c>
    </row>
    <row r="215" spans="2:14">
      <c r="B215" s="107" t="s">
        <v>1554</v>
      </c>
      <c r="C215" s="84" t="s">
        <v>1555</v>
      </c>
      <c r="D215" s="97" t="s">
        <v>1415</v>
      </c>
      <c r="E215" s="97" t="s">
        <v>903</v>
      </c>
      <c r="F215" s="84"/>
      <c r="G215" s="97" t="s">
        <v>1556</v>
      </c>
      <c r="H215" s="97" t="s">
        <v>186</v>
      </c>
      <c r="I215" s="94">
        <v>57550</v>
      </c>
      <c r="J215" s="96">
        <v>1047</v>
      </c>
      <c r="K215" s="94">
        <v>2269.1976500000001</v>
      </c>
      <c r="L215" s="95">
        <v>5.5472237636210806E-5</v>
      </c>
      <c r="M215" s="95">
        <v>6.1310122278013756E-4</v>
      </c>
      <c r="N215" s="95">
        <v>1.1396366278118962E-4</v>
      </c>
    </row>
    <row r="216" spans="2:14">
      <c r="B216" s="107" t="s">
        <v>1557</v>
      </c>
      <c r="C216" s="84" t="s">
        <v>1558</v>
      </c>
      <c r="D216" s="97" t="s">
        <v>1421</v>
      </c>
      <c r="E216" s="97" t="s">
        <v>903</v>
      </c>
      <c r="F216" s="84"/>
      <c r="G216" s="97" t="s">
        <v>980</v>
      </c>
      <c r="H216" s="97" t="s">
        <v>186</v>
      </c>
      <c r="I216" s="94">
        <v>34590</v>
      </c>
      <c r="J216" s="96">
        <v>9656</v>
      </c>
      <c r="K216" s="94">
        <v>12578.479160000001</v>
      </c>
      <c r="L216" s="95">
        <v>1.7749153810759743E-4</v>
      </c>
      <c r="M216" s="95">
        <v>3.3985056144009659E-3</v>
      </c>
      <c r="N216" s="95">
        <v>6.3171648238330468E-4</v>
      </c>
    </row>
    <row r="217" spans="2:14">
      <c r="B217" s="107" t="s">
        <v>1453</v>
      </c>
      <c r="C217" s="84" t="s">
        <v>1454</v>
      </c>
      <c r="D217" s="97" t="s">
        <v>1415</v>
      </c>
      <c r="E217" s="97" t="s">
        <v>903</v>
      </c>
      <c r="F217" s="84"/>
      <c r="G217" s="97" t="s">
        <v>1086</v>
      </c>
      <c r="H217" s="97" t="s">
        <v>186</v>
      </c>
      <c r="I217" s="94">
        <v>773247</v>
      </c>
      <c r="J217" s="96">
        <v>4635</v>
      </c>
      <c r="K217" s="94">
        <v>134973.43416</v>
      </c>
      <c r="L217" s="95">
        <v>1.5758429208844549E-3</v>
      </c>
      <c r="M217" s="95">
        <v>3.6467681661106248E-2</v>
      </c>
      <c r="N217" s="95">
        <v>6.77863690500003E-3</v>
      </c>
    </row>
    <row r="218" spans="2:14">
      <c r="B218" s="107" t="s">
        <v>1559</v>
      </c>
      <c r="C218" s="84" t="s">
        <v>1560</v>
      </c>
      <c r="D218" s="97" t="s">
        <v>1415</v>
      </c>
      <c r="E218" s="97" t="s">
        <v>903</v>
      </c>
      <c r="F218" s="84"/>
      <c r="G218" s="97" t="s">
        <v>944</v>
      </c>
      <c r="H218" s="97" t="s">
        <v>186</v>
      </c>
      <c r="I218" s="94">
        <v>8440</v>
      </c>
      <c r="J218" s="96">
        <v>14358</v>
      </c>
      <c r="K218" s="94">
        <v>4563.6960399999998</v>
      </c>
      <c r="L218" s="95">
        <v>6.4565483476132192E-5</v>
      </c>
      <c r="M218" s="95">
        <v>1.2330383043190932E-3</v>
      </c>
      <c r="N218" s="95">
        <v>2.2919797953184484E-4</v>
      </c>
    </row>
    <row r="219" spans="2:14">
      <c r="B219" s="107" t="s">
        <v>1561</v>
      </c>
      <c r="C219" s="84" t="s">
        <v>1562</v>
      </c>
      <c r="D219" s="97" t="s">
        <v>1421</v>
      </c>
      <c r="E219" s="97" t="s">
        <v>903</v>
      </c>
      <c r="F219" s="84"/>
      <c r="G219" s="97" t="s">
        <v>1487</v>
      </c>
      <c r="H219" s="97" t="s">
        <v>186</v>
      </c>
      <c r="I219" s="94">
        <v>47800</v>
      </c>
      <c r="J219" s="96">
        <v>6147</v>
      </c>
      <c r="K219" s="94">
        <v>11065.509749999999</v>
      </c>
      <c r="L219" s="95">
        <v>3.5410117514193927E-5</v>
      </c>
      <c r="M219" s="95">
        <v>2.9897252706966859E-3</v>
      </c>
      <c r="N219" s="95">
        <v>5.5573212040430499E-4</v>
      </c>
    </row>
    <row r="220" spans="2:14">
      <c r="B220" s="107" t="s">
        <v>1563</v>
      </c>
      <c r="C220" s="84" t="s">
        <v>1564</v>
      </c>
      <c r="D220" s="97" t="s">
        <v>162</v>
      </c>
      <c r="E220" s="97" t="s">
        <v>903</v>
      </c>
      <c r="F220" s="84"/>
      <c r="G220" s="97" t="s">
        <v>925</v>
      </c>
      <c r="H220" s="97" t="s">
        <v>1565</v>
      </c>
      <c r="I220" s="94">
        <v>33310</v>
      </c>
      <c r="J220" s="96">
        <v>6970</v>
      </c>
      <c r="K220" s="94">
        <v>9099.0019100000009</v>
      </c>
      <c r="L220" s="95">
        <v>1.244306578313802E-5</v>
      </c>
      <c r="M220" s="95">
        <v>2.4584060348818919E-3</v>
      </c>
      <c r="N220" s="95">
        <v>4.569701477157093E-4</v>
      </c>
    </row>
    <row r="221" spans="2:14">
      <c r="B221" s="107" t="s">
        <v>1566</v>
      </c>
      <c r="C221" s="84" t="s">
        <v>1567</v>
      </c>
      <c r="D221" s="97" t="s">
        <v>1415</v>
      </c>
      <c r="E221" s="97" t="s">
        <v>903</v>
      </c>
      <c r="F221" s="84"/>
      <c r="G221" s="97" t="s">
        <v>964</v>
      </c>
      <c r="H221" s="97" t="s">
        <v>186</v>
      </c>
      <c r="I221" s="94">
        <v>24060</v>
      </c>
      <c r="J221" s="96">
        <v>4090.9999999999995</v>
      </c>
      <c r="K221" s="94">
        <v>3706.8534599999998</v>
      </c>
      <c r="L221" s="95">
        <v>5.7977789638940058E-6</v>
      </c>
      <c r="M221" s="95">
        <v>1.001533025998323E-3</v>
      </c>
      <c r="N221" s="95">
        <v>1.8616562453020608E-4</v>
      </c>
    </row>
    <row r="222" spans="2:14">
      <c r="B222" s="107" t="s">
        <v>1568</v>
      </c>
      <c r="C222" s="84" t="s">
        <v>1569</v>
      </c>
      <c r="D222" s="97" t="s">
        <v>32</v>
      </c>
      <c r="E222" s="97" t="s">
        <v>903</v>
      </c>
      <c r="F222" s="84"/>
      <c r="G222" s="97" t="s">
        <v>989</v>
      </c>
      <c r="H222" s="97" t="s">
        <v>188</v>
      </c>
      <c r="I222" s="94">
        <v>339680</v>
      </c>
      <c r="J222" s="96">
        <v>1539.5</v>
      </c>
      <c r="K222" s="94">
        <v>22411.003499999999</v>
      </c>
      <c r="L222" s="95">
        <v>1.2823506905206098E-4</v>
      </c>
      <c r="M222" s="95">
        <v>6.0550977785385693E-3</v>
      </c>
      <c r="N222" s="95">
        <v>1.1255255995272428E-3</v>
      </c>
    </row>
    <row r="223" spans="2:14">
      <c r="B223" s="107" t="s">
        <v>1570</v>
      </c>
      <c r="C223" s="84" t="s">
        <v>1571</v>
      </c>
      <c r="D223" s="97" t="s">
        <v>32</v>
      </c>
      <c r="E223" s="97" t="s">
        <v>903</v>
      </c>
      <c r="F223" s="84"/>
      <c r="G223" s="97" t="s">
        <v>949</v>
      </c>
      <c r="H223" s="97" t="s">
        <v>194</v>
      </c>
      <c r="I223" s="94">
        <v>9810</v>
      </c>
      <c r="J223" s="96">
        <v>85750</v>
      </c>
      <c r="K223" s="94">
        <v>4836.9431299999997</v>
      </c>
      <c r="L223" s="95">
        <v>8.0214448790715665E-5</v>
      </c>
      <c r="M223" s="95">
        <v>1.3068653352082335E-3</v>
      </c>
      <c r="N223" s="95">
        <v>2.4292099710182224E-4</v>
      </c>
    </row>
    <row r="224" spans="2:14">
      <c r="B224" s="107" t="s">
        <v>1572</v>
      </c>
      <c r="C224" s="84" t="s">
        <v>1573</v>
      </c>
      <c r="D224" s="97" t="s">
        <v>1415</v>
      </c>
      <c r="E224" s="97" t="s">
        <v>903</v>
      </c>
      <c r="F224" s="84"/>
      <c r="G224" s="97" t="s">
        <v>944</v>
      </c>
      <c r="H224" s="97" t="s">
        <v>186</v>
      </c>
      <c r="I224" s="94">
        <v>89010</v>
      </c>
      <c r="J224" s="96">
        <v>3860</v>
      </c>
      <c r="K224" s="94">
        <v>12939.17007</v>
      </c>
      <c r="L224" s="95">
        <v>7.2799341063646813E-5</v>
      </c>
      <c r="M224" s="95">
        <v>3.4959585788735315E-3</v>
      </c>
      <c r="N224" s="95">
        <v>6.4983110419047972E-4</v>
      </c>
    </row>
    <row r="225" spans="2:14">
      <c r="B225" s="107" t="s">
        <v>1574</v>
      </c>
      <c r="C225" s="84" t="s">
        <v>1575</v>
      </c>
      <c r="D225" s="97" t="s">
        <v>1421</v>
      </c>
      <c r="E225" s="97" t="s">
        <v>903</v>
      </c>
      <c r="F225" s="84"/>
      <c r="G225" s="97" t="s">
        <v>925</v>
      </c>
      <c r="H225" s="97" t="s">
        <v>186</v>
      </c>
      <c r="I225" s="94">
        <v>186480</v>
      </c>
      <c r="J225" s="96">
        <v>2964</v>
      </c>
      <c r="K225" s="94">
        <v>20815.688280000002</v>
      </c>
      <c r="L225" s="95">
        <v>3.0154556700105593E-5</v>
      </c>
      <c r="M225" s="95">
        <v>5.6240689027146577E-3</v>
      </c>
      <c r="N225" s="95">
        <v>1.0454056656106097E-3</v>
      </c>
    </row>
    <row r="226" spans="2:14">
      <c r="B226" s="107" t="s">
        <v>1576</v>
      </c>
      <c r="C226" s="84" t="s">
        <v>1577</v>
      </c>
      <c r="D226" s="97" t="s">
        <v>1421</v>
      </c>
      <c r="E226" s="97" t="s">
        <v>903</v>
      </c>
      <c r="F226" s="84"/>
      <c r="G226" s="97" t="s">
        <v>1008</v>
      </c>
      <c r="H226" s="97" t="s">
        <v>186</v>
      </c>
      <c r="I226" s="94">
        <v>68026</v>
      </c>
      <c r="J226" s="96">
        <v>1702</v>
      </c>
      <c r="K226" s="94">
        <v>4360.2842899999996</v>
      </c>
      <c r="L226" s="95">
        <v>8.1312829276930298E-5</v>
      </c>
      <c r="M226" s="95">
        <v>1.1780796749318084E-3</v>
      </c>
      <c r="N226" s="95">
        <v>2.1898223297370275E-4</v>
      </c>
    </row>
    <row r="227" spans="2:14">
      <c r="B227" s="107" t="s">
        <v>1578</v>
      </c>
      <c r="C227" s="84" t="s">
        <v>1579</v>
      </c>
      <c r="D227" s="97" t="s">
        <v>146</v>
      </c>
      <c r="E227" s="97" t="s">
        <v>903</v>
      </c>
      <c r="F227" s="84"/>
      <c r="G227" s="97" t="s">
        <v>1580</v>
      </c>
      <c r="H227" s="97" t="s">
        <v>189</v>
      </c>
      <c r="I227" s="94">
        <v>137110</v>
      </c>
      <c r="J227" s="96">
        <v>1294</v>
      </c>
      <c r="K227" s="94">
        <v>9628.4244299999991</v>
      </c>
      <c r="L227" s="95">
        <v>1.2427122857370761E-4</v>
      </c>
      <c r="M227" s="95">
        <v>2.6014476048303453E-3</v>
      </c>
      <c r="N227" s="95">
        <v>4.8355880980869507E-4</v>
      </c>
    </row>
    <row r="228" spans="2:14">
      <c r="B228" s="107" t="s">
        <v>1581</v>
      </c>
      <c r="C228" s="84" t="s">
        <v>1582</v>
      </c>
      <c r="D228" s="97" t="s">
        <v>32</v>
      </c>
      <c r="E228" s="97" t="s">
        <v>903</v>
      </c>
      <c r="F228" s="84"/>
      <c r="G228" s="97" t="s">
        <v>971</v>
      </c>
      <c r="H228" s="97" t="s">
        <v>188</v>
      </c>
      <c r="I228" s="94">
        <v>25060</v>
      </c>
      <c r="J228" s="96">
        <v>8732</v>
      </c>
      <c r="K228" s="94">
        <v>9377.9179199999999</v>
      </c>
      <c r="L228" s="95">
        <v>8.4741669315661035E-5</v>
      </c>
      <c r="M228" s="95">
        <v>2.5337647180640097E-3</v>
      </c>
      <c r="N228" s="95">
        <v>4.7097786983190082E-4</v>
      </c>
    </row>
    <row r="229" spans="2:14">
      <c r="B229" s="107" t="s">
        <v>1583</v>
      </c>
      <c r="C229" s="84" t="s">
        <v>1584</v>
      </c>
      <c r="D229" s="97" t="s">
        <v>162</v>
      </c>
      <c r="E229" s="97" t="s">
        <v>903</v>
      </c>
      <c r="F229" s="84"/>
      <c r="G229" s="97" t="s">
        <v>925</v>
      </c>
      <c r="H229" s="97" t="s">
        <v>1565</v>
      </c>
      <c r="I229" s="94">
        <v>10960</v>
      </c>
      <c r="J229" s="96">
        <v>23670</v>
      </c>
      <c r="K229" s="94">
        <v>10167.054630000001</v>
      </c>
      <c r="L229" s="95">
        <v>1.5600031143127864E-5</v>
      </c>
      <c r="M229" s="95">
        <v>2.746976943910311E-3</v>
      </c>
      <c r="N229" s="95">
        <v>5.1060990008131404E-4</v>
      </c>
    </row>
    <row r="230" spans="2:14">
      <c r="B230" s="107" t="s">
        <v>1585</v>
      </c>
      <c r="C230" s="84" t="s">
        <v>1586</v>
      </c>
      <c r="D230" s="97" t="s">
        <v>32</v>
      </c>
      <c r="E230" s="97" t="s">
        <v>903</v>
      </c>
      <c r="F230" s="84"/>
      <c r="G230" s="97" t="s">
        <v>964</v>
      </c>
      <c r="H230" s="97" t="s">
        <v>188</v>
      </c>
      <c r="I230" s="94">
        <v>27430</v>
      </c>
      <c r="J230" s="96">
        <v>7068.3000000000011</v>
      </c>
      <c r="K230" s="94">
        <v>8309.069950000001</v>
      </c>
      <c r="L230" s="95">
        <v>2.2327965411518419E-5</v>
      </c>
      <c r="M230" s="95">
        <v>2.2449789450957242E-3</v>
      </c>
      <c r="N230" s="95">
        <v>4.1729817841434669E-4</v>
      </c>
    </row>
    <row r="231" spans="2:14">
      <c r="B231" s="107" t="s">
        <v>1587</v>
      </c>
      <c r="C231" s="84" t="s">
        <v>1588</v>
      </c>
      <c r="D231" s="97" t="s">
        <v>1415</v>
      </c>
      <c r="E231" s="97" t="s">
        <v>903</v>
      </c>
      <c r="F231" s="84"/>
      <c r="G231" s="97" t="s">
        <v>1589</v>
      </c>
      <c r="H231" s="97" t="s">
        <v>186</v>
      </c>
      <c r="I231" s="94">
        <v>70680</v>
      </c>
      <c r="J231" s="96">
        <v>5970</v>
      </c>
      <c r="K231" s="94">
        <v>15890.998539999999</v>
      </c>
      <c r="L231" s="95">
        <v>4.7818144915770243E-5</v>
      </c>
      <c r="M231" s="95">
        <v>4.2934958248662825E-3</v>
      </c>
      <c r="N231" s="95">
        <v>7.9807785754975398E-4</v>
      </c>
    </row>
    <row r="232" spans="2:14">
      <c r="B232" s="107" t="s">
        <v>1590</v>
      </c>
      <c r="C232" s="84" t="s">
        <v>1591</v>
      </c>
      <c r="D232" s="97" t="s">
        <v>32</v>
      </c>
      <c r="E232" s="97" t="s">
        <v>903</v>
      </c>
      <c r="F232" s="84"/>
      <c r="G232" s="97" t="s">
        <v>2181</v>
      </c>
      <c r="H232" s="97" t="s">
        <v>188</v>
      </c>
      <c r="I232" s="94">
        <v>27360</v>
      </c>
      <c r="J232" s="96">
        <v>7700</v>
      </c>
      <c r="K232" s="94">
        <v>9028.5592300000008</v>
      </c>
      <c r="L232" s="95">
        <v>1.2955748155295136E-4</v>
      </c>
      <c r="M232" s="95">
        <v>2.4393735397425153E-3</v>
      </c>
      <c r="N232" s="95">
        <v>4.5343237486946856E-4</v>
      </c>
    </row>
    <row r="233" spans="2:14">
      <c r="B233" s="107" t="s">
        <v>1592</v>
      </c>
      <c r="C233" s="84" t="s">
        <v>1593</v>
      </c>
      <c r="D233" s="97" t="s">
        <v>1421</v>
      </c>
      <c r="E233" s="97" t="s">
        <v>903</v>
      </c>
      <c r="F233" s="84"/>
      <c r="G233" s="97" t="s">
        <v>949</v>
      </c>
      <c r="H233" s="97" t="s">
        <v>186</v>
      </c>
      <c r="I233" s="94">
        <v>37480</v>
      </c>
      <c r="J233" s="96">
        <v>7834.9999999999991</v>
      </c>
      <c r="K233" s="94">
        <v>11059.077429999999</v>
      </c>
      <c r="L233" s="95">
        <v>5.6565797695074747E-5</v>
      </c>
      <c r="M233" s="95">
        <v>2.9879873598288014E-3</v>
      </c>
      <c r="N233" s="95">
        <v>5.5540907637709972E-4</v>
      </c>
    </row>
    <row r="234" spans="2:14">
      <c r="B234" s="107" t="s">
        <v>1594</v>
      </c>
      <c r="C234" s="84" t="s">
        <v>1595</v>
      </c>
      <c r="D234" s="97" t="s">
        <v>32</v>
      </c>
      <c r="E234" s="97" t="s">
        <v>903</v>
      </c>
      <c r="F234" s="84"/>
      <c r="G234" s="97" t="s">
        <v>809</v>
      </c>
      <c r="H234" s="97" t="s">
        <v>188</v>
      </c>
      <c r="I234" s="94">
        <v>4530</v>
      </c>
      <c r="J234" s="96">
        <v>24180</v>
      </c>
      <c r="K234" s="94">
        <v>4694.2491100000007</v>
      </c>
      <c r="L234" s="95">
        <v>4.5868472751788199E-5</v>
      </c>
      <c r="M234" s="95">
        <v>1.2683116736770695E-3</v>
      </c>
      <c r="N234" s="95">
        <v>2.3575461687215285E-4</v>
      </c>
    </row>
    <row r="235" spans="2:14">
      <c r="B235" s="107" t="s">
        <v>1596</v>
      </c>
      <c r="C235" s="84" t="s">
        <v>1597</v>
      </c>
      <c r="D235" s="97" t="s">
        <v>1421</v>
      </c>
      <c r="E235" s="97" t="s">
        <v>903</v>
      </c>
      <c r="F235" s="84"/>
      <c r="G235" s="97" t="s">
        <v>928</v>
      </c>
      <c r="H235" s="97" t="s">
        <v>186</v>
      </c>
      <c r="I235" s="94">
        <v>154110</v>
      </c>
      <c r="J235" s="96">
        <v>4059.0000000000005</v>
      </c>
      <c r="K235" s="94">
        <v>23705.550030000002</v>
      </c>
      <c r="L235" s="95">
        <v>8.8777332907514741E-5</v>
      </c>
      <c r="M235" s="95">
        <v>6.4048637235582925E-3</v>
      </c>
      <c r="N235" s="95">
        <v>1.1905403258555022E-3</v>
      </c>
    </row>
    <row r="236" spans="2:14">
      <c r="B236" s="107" t="s">
        <v>1598</v>
      </c>
      <c r="C236" s="84" t="s">
        <v>1599</v>
      </c>
      <c r="D236" s="97" t="s">
        <v>1421</v>
      </c>
      <c r="E236" s="97" t="s">
        <v>903</v>
      </c>
      <c r="F236" s="84"/>
      <c r="G236" s="97" t="s">
        <v>964</v>
      </c>
      <c r="H236" s="97" t="s">
        <v>186</v>
      </c>
      <c r="I236" s="94">
        <v>88440</v>
      </c>
      <c r="J236" s="96">
        <v>7648</v>
      </c>
      <c r="K236" s="94">
        <v>25472.814260000003</v>
      </c>
      <c r="L236" s="95">
        <v>4.6083358288031126E-5</v>
      </c>
      <c r="M236" s="95">
        <v>6.882350495320373E-3</v>
      </c>
      <c r="N236" s="95">
        <v>1.279295884346839E-3</v>
      </c>
    </row>
    <row r="237" spans="2:14">
      <c r="B237" s="107" t="s">
        <v>1600</v>
      </c>
      <c r="C237" s="84" t="s">
        <v>1601</v>
      </c>
      <c r="D237" s="97" t="s">
        <v>1421</v>
      </c>
      <c r="E237" s="97" t="s">
        <v>903</v>
      </c>
      <c r="F237" s="84"/>
      <c r="G237" s="97" t="s">
        <v>964</v>
      </c>
      <c r="H237" s="97" t="s">
        <v>186</v>
      </c>
      <c r="I237" s="94">
        <v>21930</v>
      </c>
      <c r="J237" s="96">
        <v>5231</v>
      </c>
      <c r="K237" s="94">
        <v>4320.1981599999999</v>
      </c>
      <c r="L237" s="95">
        <v>1.7743824277333399E-4</v>
      </c>
      <c r="M237" s="95">
        <v>1.1672490382442005E-3</v>
      </c>
      <c r="N237" s="95">
        <v>2.169690270277496E-4</v>
      </c>
    </row>
    <row r="238" spans="2:14">
      <c r="B238" s="107" t="s">
        <v>1602</v>
      </c>
      <c r="C238" s="84" t="s">
        <v>1603</v>
      </c>
      <c r="D238" s="97" t="s">
        <v>146</v>
      </c>
      <c r="E238" s="97" t="s">
        <v>903</v>
      </c>
      <c r="F238" s="84"/>
      <c r="G238" s="97" t="s">
        <v>989</v>
      </c>
      <c r="H238" s="97" t="s">
        <v>189</v>
      </c>
      <c r="I238" s="94">
        <v>1501940</v>
      </c>
      <c r="J238" s="96">
        <v>221.2</v>
      </c>
      <c r="K238" s="94">
        <v>18029.742549999999</v>
      </c>
      <c r="L238" s="95">
        <v>5.6553580751508351E-5</v>
      </c>
      <c r="M238" s="95">
        <v>4.8713505426978007E-3</v>
      </c>
      <c r="N238" s="95">
        <v>9.0548987656490203E-4</v>
      </c>
    </row>
    <row r="239" spans="2:14">
      <c r="B239" s="107" t="s">
        <v>1604</v>
      </c>
      <c r="C239" s="84" t="s">
        <v>1605</v>
      </c>
      <c r="D239" s="97" t="s">
        <v>32</v>
      </c>
      <c r="E239" s="97" t="s">
        <v>903</v>
      </c>
      <c r="F239" s="84"/>
      <c r="G239" s="97" t="s">
        <v>809</v>
      </c>
      <c r="H239" s="97" t="s">
        <v>188</v>
      </c>
      <c r="I239" s="94">
        <v>41200</v>
      </c>
      <c r="J239" s="96">
        <v>3150.8</v>
      </c>
      <c r="K239" s="94">
        <v>5563.2642100000003</v>
      </c>
      <c r="L239" s="95">
        <v>8.8411898778916652E-5</v>
      </c>
      <c r="M239" s="95">
        <v>1.5031057738844284E-3</v>
      </c>
      <c r="N239" s="95">
        <v>2.7939830027194911E-4</v>
      </c>
    </row>
    <row r="240" spans="2:14">
      <c r="B240" s="107" t="s">
        <v>1606</v>
      </c>
      <c r="C240" s="84" t="s">
        <v>1607</v>
      </c>
      <c r="D240" s="97" t="s">
        <v>1421</v>
      </c>
      <c r="E240" s="97" t="s">
        <v>903</v>
      </c>
      <c r="F240" s="84"/>
      <c r="G240" s="97" t="s">
        <v>418</v>
      </c>
      <c r="H240" s="97" t="s">
        <v>186</v>
      </c>
      <c r="I240" s="94">
        <v>55860</v>
      </c>
      <c r="J240" s="96">
        <v>9931</v>
      </c>
      <c r="K240" s="94">
        <v>20891.721550000002</v>
      </c>
      <c r="L240" s="95">
        <v>3.4236958797021387E-5</v>
      </c>
      <c r="M240" s="95">
        <v>5.6446118866230761E-3</v>
      </c>
      <c r="N240" s="95">
        <v>1.0492242091131693E-3</v>
      </c>
    </row>
    <row r="241" spans="2:14">
      <c r="B241" s="107" t="s">
        <v>1608</v>
      </c>
      <c r="C241" s="84" t="s">
        <v>1609</v>
      </c>
      <c r="D241" s="97" t="s">
        <v>1421</v>
      </c>
      <c r="E241" s="97" t="s">
        <v>903</v>
      </c>
      <c r="F241" s="84"/>
      <c r="G241" s="97" t="s">
        <v>928</v>
      </c>
      <c r="H241" s="97" t="s">
        <v>186</v>
      </c>
      <c r="I241" s="94">
        <v>114290</v>
      </c>
      <c r="J241" s="96">
        <v>4836</v>
      </c>
      <c r="K241" s="94">
        <v>20814.92453</v>
      </c>
      <c r="L241" s="95">
        <v>2.2599258705123176E-5</v>
      </c>
      <c r="M241" s="95">
        <v>5.6238625495753005E-3</v>
      </c>
      <c r="N241" s="95">
        <v>1.0453673085519157E-3</v>
      </c>
    </row>
    <row r="242" spans="2:14">
      <c r="B242" s="149"/>
      <c r="C242" s="149"/>
      <c r="D242" s="149"/>
      <c r="E242" s="150"/>
      <c r="F242" s="150"/>
      <c r="G242" s="150"/>
      <c r="H242" s="150"/>
      <c r="I242" s="150"/>
      <c r="J242" s="150"/>
      <c r="K242" s="150"/>
      <c r="L242" s="150"/>
      <c r="M242" s="150"/>
      <c r="N242" s="150"/>
    </row>
    <row r="243" spans="2:14">
      <c r="B243" s="149"/>
      <c r="C243" s="149"/>
      <c r="D243" s="149"/>
      <c r="E243" s="150"/>
      <c r="F243" s="150"/>
      <c r="G243" s="150"/>
      <c r="H243" s="150"/>
      <c r="I243" s="150"/>
      <c r="J243" s="150"/>
      <c r="K243" s="150"/>
      <c r="L243" s="150"/>
      <c r="M243" s="150"/>
      <c r="N243" s="150"/>
    </row>
    <row r="244" spans="2:14">
      <c r="B244" s="151" t="s">
        <v>2179</v>
      </c>
      <c r="C244" s="149"/>
      <c r="D244" s="149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</row>
    <row r="245" spans="2:14">
      <c r="B245" s="151" t="s">
        <v>135</v>
      </c>
      <c r="C245" s="149"/>
      <c r="D245" s="149"/>
      <c r="E245" s="150"/>
      <c r="F245" s="150"/>
      <c r="G245" s="150"/>
      <c r="H245" s="150"/>
      <c r="I245" s="150"/>
      <c r="J245" s="150"/>
      <c r="K245" s="150"/>
      <c r="L245" s="150"/>
      <c r="M245" s="150"/>
      <c r="N245" s="150"/>
    </row>
    <row r="246" spans="2:14">
      <c r="B246" s="152"/>
      <c r="C246" s="149"/>
      <c r="D246" s="149"/>
      <c r="E246" s="150"/>
      <c r="F246" s="150"/>
      <c r="G246" s="150"/>
      <c r="H246" s="150"/>
      <c r="I246" s="150"/>
      <c r="J246" s="150"/>
      <c r="K246" s="150"/>
      <c r="L246" s="150"/>
      <c r="M246" s="150"/>
      <c r="N246" s="150"/>
    </row>
    <row r="247" spans="2:14">
      <c r="B247" s="149"/>
      <c r="C247" s="149"/>
      <c r="D247" s="149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</row>
    <row r="248" spans="2:14">
      <c r="E248" s="1"/>
      <c r="F248" s="1"/>
      <c r="G248" s="1"/>
    </row>
    <row r="249" spans="2:14">
      <c r="E249" s="1"/>
      <c r="F249" s="1"/>
      <c r="G249" s="1"/>
    </row>
    <row r="250" spans="2:14">
      <c r="E250" s="1"/>
      <c r="F250" s="1"/>
      <c r="G250" s="1"/>
    </row>
    <row r="251" spans="2:14">
      <c r="E251" s="1"/>
      <c r="F251" s="1"/>
      <c r="G251" s="1"/>
    </row>
    <row r="252" spans="2:14">
      <c r="E252" s="1"/>
      <c r="F252" s="1"/>
      <c r="G252" s="1"/>
    </row>
    <row r="253" spans="2:14">
      <c r="E253" s="1"/>
      <c r="F253" s="1"/>
      <c r="G253" s="1"/>
    </row>
    <row r="254" spans="2:14">
      <c r="E254" s="1"/>
      <c r="F254" s="1"/>
      <c r="G254" s="1"/>
    </row>
    <row r="255" spans="2:14">
      <c r="E255" s="1"/>
      <c r="F255" s="1"/>
      <c r="G255" s="1"/>
    </row>
    <row r="256" spans="2:14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6">
      <formula1>$AZ$6:$AZ$23</formula1>
    </dataValidation>
    <dataValidation type="list" allowBlank="1" showInputMessage="1" showErrorMessage="1" sqref="H12:H356">
      <formula1>$BD$6:$BD$19</formula1>
    </dataValidation>
    <dataValidation type="list" allowBlank="1" showInputMessage="1" showErrorMessage="1" sqref="G12:G362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16.28515625" style="2" customWidth="1"/>
    <col min="4" max="4" width="9.7109375" style="2" bestFit="1" customWidth="1"/>
    <col min="5" max="5" width="11.28515625" style="2" bestFit="1" customWidth="1"/>
    <col min="6" max="6" width="6.28515625" style="2" customWidth="1"/>
    <col min="7" max="7" width="12" style="2" bestFit="1" customWidth="1"/>
    <col min="8" max="8" width="13.140625" style="1" bestFit="1" customWidth="1"/>
    <col min="9" max="9" width="10.71093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202</v>
      </c>
      <c r="C1" s="78" t="s" vm="1">
        <v>265</v>
      </c>
    </row>
    <row r="2" spans="2:58">
      <c r="B2" s="57" t="s">
        <v>201</v>
      </c>
      <c r="C2" s="78" t="s">
        <v>266</v>
      </c>
    </row>
    <row r="3" spans="2:58">
      <c r="B3" s="57" t="s">
        <v>203</v>
      </c>
      <c r="C3" s="78" t="s">
        <v>267</v>
      </c>
    </row>
    <row r="4" spans="2:58">
      <c r="B4" s="57" t="s">
        <v>204</v>
      </c>
      <c r="C4" s="78">
        <v>17013</v>
      </c>
    </row>
    <row r="6" spans="2:58" ht="26.25" customHeight="1">
      <c r="B6" s="169" t="s">
        <v>233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1"/>
      <c r="BF6" s="3"/>
    </row>
    <row r="7" spans="2:58" ht="26.25" customHeight="1">
      <c r="B7" s="169" t="s">
        <v>113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1"/>
      <c r="BC7" s="3"/>
      <c r="BF7" s="3"/>
    </row>
    <row r="8" spans="2:58" s="3" customFormat="1" ht="47.25">
      <c r="B8" s="23" t="s">
        <v>138</v>
      </c>
      <c r="C8" s="31" t="s">
        <v>58</v>
      </c>
      <c r="D8" s="70" t="s">
        <v>142</v>
      </c>
      <c r="E8" s="70" t="s">
        <v>140</v>
      </c>
      <c r="F8" s="70" t="s">
        <v>80</v>
      </c>
      <c r="G8" s="31" t="s">
        <v>124</v>
      </c>
      <c r="H8" s="31" t="s">
        <v>0</v>
      </c>
      <c r="I8" s="31" t="s">
        <v>128</v>
      </c>
      <c r="J8" s="31" t="s">
        <v>75</v>
      </c>
      <c r="K8" s="31" t="s">
        <v>72</v>
      </c>
      <c r="L8" s="70" t="s">
        <v>205</v>
      </c>
      <c r="M8" s="32" t="s">
        <v>207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76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79" t="s">
        <v>38</v>
      </c>
      <c r="C11" s="80"/>
      <c r="D11" s="80"/>
      <c r="E11" s="80"/>
      <c r="F11" s="80"/>
      <c r="G11" s="80"/>
      <c r="H11" s="88"/>
      <c r="I11" s="90"/>
      <c r="J11" s="88">
        <v>1644468.4198600007</v>
      </c>
      <c r="K11" s="80"/>
      <c r="L11" s="89">
        <v>1</v>
      </c>
      <c r="M11" s="89">
        <v>8.2588506318628033E-2</v>
      </c>
      <c r="N11" s="5"/>
      <c r="BC11" s="1"/>
      <c r="BD11" s="3"/>
      <c r="BF11" s="1"/>
    </row>
    <row r="12" spans="2:58" ht="17.25" customHeight="1">
      <c r="B12" s="81" t="s">
        <v>260</v>
      </c>
      <c r="C12" s="82"/>
      <c r="D12" s="82"/>
      <c r="E12" s="82"/>
      <c r="F12" s="82"/>
      <c r="G12" s="82"/>
      <c r="H12" s="91"/>
      <c r="I12" s="93"/>
      <c r="J12" s="91">
        <v>359204.30781000003</v>
      </c>
      <c r="K12" s="82"/>
      <c r="L12" s="92">
        <v>0.2184318673876269</v>
      </c>
      <c r="M12" s="92">
        <v>1.8039961659932744E-2</v>
      </c>
      <c r="BD12" s="4"/>
    </row>
    <row r="13" spans="2:58">
      <c r="B13" s="101" t="s">
        <v>82</v>
      </c>
      <c r="C13" s="82"/>
      <c r="D13" s="82"/>
      <c r="E13" s="82"/>
      <c r="F13" s="82"/>
      <c r="G13" s="82"/>
      <c r="H13" s="91"/>
      <c r="I13" s="93"/>
      <c r="J13" s="91">
        <v>336599.18731000001</v>
      </c>
      <c r="K13" s="82"/>
      <c r="L13" s="92">
        <v>0.20468571074089453</v>
      </c>
      <c r="M13" s="92">
        <v>1.6904687114857236E-2</v>
      </c>
    </row>
    <row r="14" spans="2:58">
      <c r="B14" s="87" t="s">
        <v>1610</v>
      </c>
      <c r="C14" s="84" t="s">
        <v>1611</v>
      </c>
      <c r="D14" s="97" t="s">
        <v>143</v>
      </c>
      <c r="E14" s="84" t="s">
        <v>1612</v>
      </c>
      <c r="F14" s="97" t="s">
        <v>1613</v>
      </c>
      <c r="G14" s="97" t="s">
        <v>187</v>
      </c>
      <c r="H14" s="94">
        <v>1314287</v>
      </c>
      <c r="I14" s="96">
        <v>1253</v>
      </c>
      <c r="J14" s="94">
        <v>16468.01611</v>
      </c>
      <c r="K14" s="95">
        <v>1.7649674493702604E-2</v>
      </c>
      <c r="L14" s="95">
        <v>1.0014188117642283E-2</v>
      </c>
      <c r="M14" s="95">
        <v>8.2705683862982948E-4</v>
      </c>
    </row>
    <row r="15" spans="2:58">
      <c r="B15" s="87" t="s">
        <v>1614</v>
      </c>
      <c r="C15" s="84" t="s">
        <v>1615</v>
      </c>
      <c r="D15" s="97" t="s">
        <v>143</v>
      </c>
      <c r="E15" s="84" t="s">
        <v>1612</v>
      </c>
      <c r="F15" s="97" t="s">
        <v>1613</v>
      </c>
      <c r="G15" s="97" t="s">
        <v>187</v>
      </c>
      <c r="H15" s="94">
        <v>35000</v>
      </c>
      <c r="I15" s="96">
        <v>1453</v>
      </c>
      <c r="J15" s="94">
        <v>508.55</v>
      </c>
      <c r="K15" s="95">
        <v>4.1083409415894865E-4</v>
      </c>
      <c r="L15" s="95">
        <v>3.0924886963976762E-4</v>
      </c>
      <c r="M15" s="95">
        <v>2.5540402224272524E-5</v>
      </c>
    </row>
    <row r="16" spans="2:58" ht="20.25">
      <c r="B16" s="87" t="s">
        <v>1616</v>
      </c>
      <c r="C16" s="84" t="s">
        <v>1617</v>
      </c>
      <c r="D16" s="97" t="s">
        <v>143</v>
      </c>
      <c r="E16" s="84" t="s">
        <v>1618</v>
      </c>
      <c r="F16" s="97" t="s">
        <v>1613</v>
      </c>
      <c r="G16" s="97" t="s">
        <v>187</v>
      </c>
      <c r="H16" s="94">
        <v>1744656</v>
      </c>
      <c r="I16" s="96">
        <v>1247</v>
      </c>
      <c r="J16" s="94">
        <v>21755.86032</v>
      </c>
      <c r="K16" s="95">
        <v>1.1128052047455032E-2</v>
      </c>
      <c r="L16" s="95">
        <v>1.322972217481206E-2</v>
      </c>
      <c r="M16" s="95">
        <v>1.0926229934281591E-3</v>
      </c>
      <c r="BC16" s="4"/>
    </row>
    <row r="17" spans="2:13">
      <c r="B17" s="87" t="s">
        <v>1619</v>
      </c>
      <c r="C17" s="84" t="s">
        <v>1620</v>
      </c>
      <c r="D17" s="97" t="s">
        <v>143</v>
      </c>
      <c r="E17" s="84" t="s">
        <v>1618</v>
      </c>
      <c r="F17" s="97" t="s">
        <v>1613</v>
      </c>
      <c r="G17" s="97" t="s">
        <v>187</v>
      </c>
      <c r="H17" s="94">
        <v>5000000</v>
      </c>
      <c r="I17" s="96">
        <v>1451</v>
      </c>
      <c r="J17" s="94">
        <v>72550</v>
      </c>
      <c r="K17" s="95">
        <v>1.55686124318484E-2</v>
      </c>
      <c r="L17" s="95">
        <v>4.4117600024314502E-2</v>
      </c>
      <c r="M17" s="95">
        <v>3.6436066883708024E-3</v>
      </c>
    </row>
    <row r="18" spans="2:13">
      <c r="B18" s="87" t="s">
        <v>1621</v>
      </c>
      <c r="C18" s="84" t="s">
        <v>1622</v>
      </c>
      <c r="D18" s="97" t="s">
        <v>143</v>
      </c>
      <c r="E18" s="84" t="s">
        <v>1623</v>
      </c>
      <c r="F18" s="97" t="s">
        <v>1613</v>
      </c>
      <c r="G18" s="97" t="s">
        <v>187</v>
      </c>
      <c r="H18" s="94">
        <v>172888</v>
      </c>
      <c r="I18" s="96">
        <v>12180</v>
      </c>
      <c r="J18" s="94">
        <v>21057.758399999999</v>
      </c>
      <c r="K18" s="95">
        <v>8.9913244079186765E-3</v>
      </c>
      <c r="L18" s="95">
        <v>1.2805206926255671E-2</v>
      </c>
      <c r="M18" s="95">
        <v>1.0575629131404059E-3</v>
      </c>
    </row>
    <row r="19" spans="2:13">
      <c r="B19" s="87" t="s">
        <v>1624</v>
      </c>
      <c r="C19" s="84" t="s">
        <v>1625</v>
      </c>
      <c r="D19" s="97" t="s">
        <v>143</v>
      </c>
      <c r="E19" s="84" t="s">
        <v>1623</v>
      </c>
      <c r="F19" s="97" t="s">
        <v>1613</v>
      </c>
      <c r="G19" s="97" t="s">
        <v>187</v>
      </c>
      <c r="H19" s="94">
        <v>16000</v>
      </c>
      <c r="I19" s="96">
        <v>9673</v>
      </c>
      <c r="J19" s="94">
        <v>1547.68</v>
      </c>
      <c r="K19" s="95">
        <v>1.1266018870581607E-3</v>
      </c>
      <c r="L19" s="95">
        <v>9.4114303522579014E-4</v>
      </c>
      <c r="M19" s="95">
        <v>7.7727597511477927E-5</v>
      </c>
    </row>
    <row r="20" spans="2:13">
      <c r="B20" s="87" t="s">
        <v>1626</v>
      </c>
      <c r="C20" s="84" t="s">
        <v>1627</v>
      </c>
      <c r="D20" s="97" t="s">
        <v>143</v>
      </c>
      <c r="E20" s="84" t="s">
        <v>1623</v>
      </c>
      <c r="F20" s="97" t="s">
        <v>1613</v>
      </c>
      <c r="G20" s="97" t="s">
        <v>187</v>
      </c>
      <c r="H20" s="94">
        <v>529200</v>
      </c>
      <c r="I20" s="96">
        <v>14490</v>
      </c>
      <c r="J20" s="94">
        <v>76681.08</v>
      </c>
      <c r="K20" s="95">
        <v>1.9035971223021583E-2</v>
      </c>
      <c r="L20" s="95">
        <v>4.6629706641936081E-2</v>
      </c>
      <c r="M20" s="95">
        <v>3.8510778216333092E-3</v>
      </c>
    </row>
    <row r="21" spans="2:13">
      <c r="B21" s="87" t="s">
        <v>1628</v>
      </c>
      <c r="C21" s="84" t="s">
        <v>1629</v>
      </c>
      <c r="D21" s="97" t="s">
        <v>143</v>
      </c>
      <c r="E21" s="84" t="s">
        <v>1630</v>
      </c>
      <c r="F21" s="97" t="s">
        <v>1613</v>
      </c>
      <c r="G21" s="97" t="s">
        <v>187</v>
      </c>
      <c r="H21" s="94">
        <v>5201000</v>
      </c>
      <c r="I21" s="96">
        <v>1452</v>
      </c>
      <c r="J21" s="94">
        <v>75518.52</v>
      </c>
      <c r="K21" s="95">
        <v>2.6005E-2</v>
      </c>
      <c r="L21" s="95">
        <v>4.592275478688071E-2</v>
      </c>
      <c r="M21" s="95">
        <v>3.7926917238851028E-3</v>
      </c>
    </row>
    <row r="22" spans="2:13">
      <c r="B22" s="87" t="s">
        <v>1631</v>
      </c>
      <c r="C22" s="84" t="s">
        <v>1632</v>
      </c>
      <c r="D22" s="97" t="s">
        <v>143</v>
      </c>
      <c r="E22" s="84" t="s">
        <v>1630</v>
      </c>
      <c r="F22" s="97" t="s">
        <v>1613</v>
      </c>
      <c r="G22" s="97" t="s">
        <v>187</v>
      </c>
      <c r="H22" s="94">
        <v>1557126</v>
      </c>
      <c r="I22" s="96">
        <v>1233</v>
      </c>
      <c r="J22" s="94">
        <v>19199.363579999997</v>
      </c>
      <c r="K22" s="95">
        <v>1.2536576649065486E-2</v>
      </c>
      <c r="L22" s="95">
        <v>1.1675118444435988E-2</v>
      </c>
      <c r="M22" s="95">
        <v>9.6423059341903218E-4</v>
      </c>
    </row>
    <row r="23" spans="2:13">
      <c r="B23" s="87" t="s">
        <v>1633</v>
      </c>
      <c r="C23" s="84" t="s">
        <v>1634</v>
      </c>
      <c r="D23" s="97" t="s">
        <v>143</v>
      </c>
      <c r="E23" s="84" t="s">
        <v>1618</v>
      </c>
      <c r="F23" s="97" t="s">
        <v>1613</v>
      </c>
      <c r="G23" s="97" t="s">
        <v>187</v>
      </c>
      <c r="H23" s="94">
        <v>1948775</v>
      </c>
      <c r="I23" s="96">
        <v>1238</v>
      </c>
      <c r="J23" s="94">
        <v>24125.834500000001</v>
      </c>
      <c r="K23" s="95">
        <v>2.7293767507002801E-2</v>
      </c>
      <c r="L23" s="95">
        <v>1.4670901677791974E-2</v>
      </c>
      <c r="M23" s="95">
        <v>1.2116478559162931E-3</v>
      </c>
    </row>
    <row r="24" spans="2:13">
      <c r="B24" s="87" t="s">
        <v>1635</v>
      </c>
      <c r="C24" s="84" t="s">
        <v>1636</v>
      </c>
      <c r="D24" s="97" t="s">
        <v>143</v>
      </c>
      <c r="E24" s="84" t="s">
        <v>1623</v>
      </c>
      <c r="F24" s="97" t="s">
        <v>1613</v>
      </c>
      <c r="G24" s="97" t="s">
        <v>187</v>
      </c>
      <c r="H24" s="94">
        <v>61634</v>
      </c>
      <c r="I24" s="96">
        <v>11660</v>
      </c>
      <c r="J24" s="94">
        <v>7186.5244000000002</v>
      </c>
      <c r="K24" s="95">
        <v>7.6168240930598588E-3</v>
      </c>
      <c r="L24" s="95">
        <v>4.3701200419597073E-3</v>
      </c>
      <c r="M24" s="95">
        <v>3.6092168669855229E-4</v>
      </c>
    </row>
    <row r="25" spans="2:13">
      <c r="B25" s="83"/>
      <c r="C25" s="84"/>
      <c r="D25" s="84"/>
      <c r="E25" s="84"/>
      <c r="F25" s="84"/>
      <c r="G25" s="84"/>
      <c r="H25" s="94"/>
      <c r="I25" s="96"/>
      <c r="J25" s="84"/>
      <c r="K25" s="84"/>
      <c r="L25" s="95"/>
      <c r="M25" s="84"/>
    </row>
    <row r="26" spans="2:13">
      <c r="B26" s="101" t="s">
        <v>83</v>
      </c>
      <c r="C26" s="82"/>
      <c r="D26" s="82"/>
      <c r="E26" s="82"/>
      <c r="F26" s="82"/>
      <c r="G26" s="82"/>
      <c r="H26" s="91"/>
      <c r="I26" s="93"/>
      <c r="J26" s="91">
        <v>22605.120500000001</v>
      </c>
      <c r="K26" s="82"/>
      <c r="L26" s="92">
        <v>1.3746156646732354E-2</v>
      </c>
      <c r="M26" s="92">
        <v>1.1352745450755057E-3</v>
      </c>
    </row>
    <row r="27" spans="2:13">
      <c r="B27" s="87" t="s">
        <v>1637</v>
      </c>
      <c r="C27" s="84" t="s">
        <v>1638</v>
      </c>
      <c r="D27" s="97" t="s">
        <v>143</v>
      </c>
      <c r="E27" s="84" t="s">
        <v>1618</v>
      </c>
      <c r="F27" s="97" t="s">
        <v>1639</v>
      </c>
      <c r="G27" s="97" t="s">
        <v>187</v>
      </c>
      <c r="H27" s="94">
        <v>165000</v>
      </c>
      <c r="I27" s="96">
        <v>3175.51</v>
      </c>
      <c r="J27" s="94">
        <v>5239.5915000000005</v>
      </c>
      <c r="K27" s="95">
        <v>7.4090704984283787E-3</v>
      </c>
      <c r="L27" s="95">
        <v>3.1861916207828818E-3</v>
      </c>
      <c r="M27" s="95">
        <v>2.6314280680538672E-4</v>
      </c>
    </row>
    <row r="28" spans="2:13">
      <c r="B28" s="87" t="s">
        <v>1640</v>
      </c>
      <c r="C28" s="84" t="s">
        <v>1641</v>
      </c>
      <c r="D28" s="97" t="s">
        <v>143</v>
      </c>
      <c r="E28" s="84" t="s">
        <v>1618</v>
      </c>
      <c r="F28" s="97" t="s">
        <v>1639</v>
      </c>
      <c r="G28" s="97" t="s">
        <v>187</v>
      </c>
      <c r="H28" s="94">
        <v>1650000</v>
      </c>
      <c r="I28" s="96">
        <v>338.56</v>
      </c>
      <c r="J28" s="94">
        <v>5586.24</v>
      </c>
      <c r="K28" s="95">
        <v>3.5728743094973789E-3</v>
      </c>
      <c r="L28" s="95">
        <v>3.3969883109555704E-3</v>
      </c>
      <c r="M28" s="95">
        <v>2.8055219058365969E-4</v>
      </c>
    </row>
    <row r="29" spans="2:13">
      <c r="B29" s="87" t="s">
        <v>1642</v>
      </c>
      <c r="C29" s="84" t="s">
        <v>1643</v>
      </c>
      <c r="D29" s="97" t="s">
        <v>143</v>
      </c>
      <c r="E29" s="84" t="s">
        <v>1618</v>
      </c>
      <c r="F29" s="97" t="s">
        <v>1639</v>
      </c>
      <c r="G29" s="97" t="s">
        <v>187</v>
      </c>
      <c r="H29" s="94">
        <v>1720000</v>
      </c>
      <c r="I29" s="96">
        <v>305.72000000000003</v>
      </c>
      <c r="J29" s="94">
        <v>5258.384</v>
      </c>
      <c r="K29" s="95">
        <v>3.8651685393258427E-3</v>
      </c>
      <c r="L29" s="95">
        <v>3.1976193257926256E-3</v>
      </c>
      <c r="M29" s="95">
        <v>2.6408660389279137E-4</v>
      </c>
    </row>
    <row r="30" spans="2:13">
      <c r="B30" s="87" t="s">
        <v>1644</v>
      </c>
      <c r="C30" s="84" t="s">
        <v>1645</v>
      </c>
      <c r="D30" s="97" t="s">
        <v>143</v>
      </c>
      <c r="E30" s="84" t="s">
        <v>1630</v>
      </c>
      <c r="F30" s="97" t="s">
        <v>1639</v>
      </c>
      <c r="G30" s="97" t="s">
        <v>187</v>
      </c>
      <c r="H30" s="94">
        <v>170000</v>
      </c>
      <c r="I30" s="96">
        <v>3099.5</v>
      </c>
      <c r="J30" s="94">
        <v>5269.15</v>
      </c>
      <c r="K30" s="95">
        <v>1.1786666685525333E-3</v>
      </c>
      <c r="L30" s="95">
        <v>3.204166122234552E-3</v>
      </c>
      <c r="M30" s="95">
        <v>2.6462729403210219E-4</v>
      </c>
    </row>
    <row r="31" spans="2:13">
      <c r="B31" s="87" t="s">
        <v>1646</v>
      </c>
      <c r="C31" s="84" t="s">
        <v>1647</v>
      </c>
      <c r="D31" s="97" t="s">
        <v>143</v>
      </c>
      <c r="E31" s="84" t="s">
        <v>1630</v>
      </c>
      <c r="F31" s="97" t="s">
        <v>1639</v>
      </c>
      <c r="G31" s="97" t="s">
        <v>187</v>
      </c>
      <c r="H31" s="94">
        <v>39500</v>
      </c>
      <c r="I31" s="96">
        <v>3169</v>
      </c>
      <c r="J31" s="94">
        <v>1251.7550000000001</v>
      </c>
      <c r="K31" s="95">
        <v>2.2146601079834627E-3</v>
      </c>
      <c r="L31" s="95">
        <v>7.6119126696672372E-4</v>
      </c>
      <c r="M31" s="95">
        <v>6.2865649761565735E-5</v>
      </c>
    </row>
    <row r="32" spans="2:13">
      <c r="B32" s="83"/>
      <c r="C32" s="84"/>
      <c r="D32" s="84"/>
      <c r="E32" s="84"/>
      <c r="F32" s="84"/>
      <c r="G32" s="84"/>
      <c r="H32" s="94"/>
      <c r="I32" s="96"/>
      <c r="J32" s="84"/>
      <c r="K32" s="84"/>
      <c r="L32" s="95"/>
      <c r="M32" s="84"/>
    </row>
    <row r="33" spans="2:13">
      <c r="B33" s="81" t="s">
        <v>259</v>
      </c>
      <c r="C33" s="82"/>
      <c r="D33" s="82"/>
      <c r="E33" s="82"/>
      <c r="F33" s="82"/>
      <c r="G33" s="82"/>
      <c r="H33" s="91"/>
      <c r="I33" s="93"/>
      <c r="J33" s="91">
        <v>1285264.1120499996</v>
      </c>
      <c r="K33" s="82"/>
      <c r="L33" s="92">
        <v>0.78156813261237246</v>
      </c>
      <c r="M33" s="92">
        <v>6.4548544658695237E-2</v>
      </c>
    </row>
    <row r="34" spans="2:13">
      <c r="B34" s="101" t="s">
        <v>84</v>
      </c>
      <c r="C34" s="82"/>
      <c r="D34" s="82"/>
      <c r="E34" s="82"/>
      <c r="F34" s="82"/>
      <c r="G34" s="82"/>
      <c r="H34" s="91"/>
      <c r="I34" s="93"/>
      <c r="J34" s="91">
        <v>1016803.4642899998</v>
      </c>
      <c r="K34" s="82"/>
      <c r="L34" s="92">
        <v>0.61831741613898783</v>
      </c>
      <c r="M34" s="92">
        <v>5.1065911829712554E-2</v>
      </c>
    </row>
    <row r="35" spans="2:13">
      <c r="B35" s="87" t="s">
        <v>1648</v>
      </c>
      <c r="C35" s="84" t="s">
        <v>1649</v>
      </c>
      <c r="D35" s="97" t="s">
        <v>32</v>
      </c>
      <c r="E35" s="84"/>
      <c r="F35" s="97" t="s">
        <v>1613</v>
      </c>
      <c r="G35" s="97" t="s">
        <v>186</v>
      </c>
      <c r="H35" s="94">
        <v>1147939.9999999998</v>
      </c>
      <c r="I35" s="96">
        <v>2394</v>
      </c>
      <c r="J35" s="94">
        <v>103496.02043999998</v>
      </c>
      <c r="K35" s="95">
        <v>4.1346979221984943E-2</v>
      </c>
      <c r="L35" s="95">
        <v>6.2935851604137796E-2</v>
      </c>
      <c r="M35" s="95">
        <v>5.1977779778765703E-3</v>
      </c>
    </row>
    <row r="36" spans="2:13">
      <c r="B36" s="87" t="s">
        <v>1650</v>
      </c>
      <c r="C36" s="84" t="s">
        <v>1651</v>
      </c>
      <c r="D36" s="97" t="s">
        <v>147</v>
      </c>
      <c r="E36" s="84"/>
      <c r="F36" s="97" t="s">
        <v>1613</v>
      </c>
      <c r="G36" s="97" t="s">
        <v>196</v>
      </c>
      <c r="H36" s="94">
        <v>1391023</v>
      </c>
      <c r="I36" s="96">
        <v>1414</v>
      </c>
      <c r="J36" s="94">
        <v>65956.276400000002</v>
      </c>
      <c r="K36" s="95">
        <v>1.5429199633330635E-3</v>
      </c>
      <c r="L36" s="95">
        <v>4.0107961699632447E-2</v>
      </c>
      <c r="M36" s="95">
        <v>3.3124566482573854E-3</v>
      </c>
    </row>
    <row r="37" spans="2:13">
      <c r="B37" s="87" t="s">
        <v>1652</v>
      </c>
      <c r="C37" s="84" t="s">
        <v>1653</v>
      </c>
      <c r="D37" s="97" t="s">
        <v>32</v>
      </c>
      <c r="E37" s="84"/>
      <c r="F37" s="97" t="s">
        <v>1613</v>
      </c>
      <c r="G37" s="97" t="s">
        <v>188</v>
      </c>
      <c r="H37" s="94">
        <v>288005</v>
      </c>
      <c r="I37" s="96">
        <v>2349</v>
      </c>
      <c r="J37" s="94">
        <v>28993.101620000001</v>
      </c>
      <c r="K37" s="95">
        <v>2.8753476564426537E-2</v>
      </c>
      <c r="L37" s="95">
        <v>1.7630683125230393E-2</v>
      </c>
      <c r="M37" s="95">
        <v>1.4560917846898188E-3</v>
      </c>
    </row>
    <row r="38" spans="2:13">
      <c r="B38" s="87" t="s">
        <v>1654</v>
      </c>
      <c r="C38" s="84" t="s">
        <v>1655</v>
      </c>
      <c r="D38" s="97" t="s">
        <v>1421</v>
      </c>
      <c r="E38" s="84"/>
      <c r="F38" s="97" t="s">
        <v>1613</v>
      </c>
      <c r="G38" s="97" t="s">
        <v>186</v>
      </c>
      <c r="H38" s="94">
        <v>102650</v>
      </c>
      <c r="I38" s="96">
        <v>6189</v>
      </c>
      <c r="J38" s="94">
        <v>23925.43001</v>
      </c>
      <c r="K38" s="95">
        <v>4.9464110691668729E-4</v>
      </c>
      <c r="L38" s="95">
        <v>1.4549035859282026E-2</v>
      </c>
      <c r="M38" s="95">
        <v>1.2015831399942592E-3</v>
      </c>
    </row>
    <row r="39" spans="2:13">
      <c r="B39" s="87" t="s">
        <v>1656</v>
      </c>
      <c r="C39" s="84" t="s">
        <v>1657</v>
      </c>
      <c r="D39" s="97" t="s">
        <v>1421</v>
      </c>
      <c r="E39" s="84"/>
      <c r="F39" s="97" t="s">
        <v>1613</v>
      </c>
      <c r="G39" s="97" t="s">
        <v>186</v>
      </c>
      <c r="H39" s="94">
        <v>525900</v>
      </c>
      <c r="I39" s="96">
        <v>3376.5</v>
      </c>
      <c r="J39" s="94">
        <v>66872.912840000005</v>
      </c>
      <c r="K39" s="95">
        <v>3.7218683651804672E-3</v>
      </c>
      <c r="L39" s="95">
        <v>4.0665367624203523E-2</v>
      </c>
      <c r="M39" s="95">
        <v>3.3584919709808646E-3</v>
      </c>
    </row>
    <row r="40" spans="2:13">
      <c r="B40" s="87" t="s">
        <v>1658</v>
      </c>
      <c r="C40" s="84" t="s">
        <v>1659</v>
      </c>
      <c r="D40" s="97" t="s">
        <v>1421</v>
      </c>
      <c r="E40" s="84"/>
      <c r="F40" s="97" t="s">
        <v>1613</v>
      </c>
      <c r="G40" s="97" t="s">
        <v>186</v>
      </c>
      <c r="H40" s="94">
        <v>566010</v>
      </c>
      <c r="I40" s="96">
        <v>2951</v>
      </c>
      <c r="J40" s="94">
        <v>62903.328909999997</v>
      </c>
      <c r="K40" s="95">
        <v>1.6406086956521741E-2</v>
      </c>
      <c r="L40" s="95">
        <v>3.8251466644373247E-2</v>
      </c>
      <c r="M40" s="95">
        <v>3.1591314946556094E-3</v>
      </c>
    </row>
    <row r="41" spans="2:13">
      <c r="B41" s="87" t="s">
        <v>1660</v>
      </c>
      <c r="C41" s="84" t="s">
        <v>1661</v>
      </c>
      <c r="D41" s="97" t="s">
        <v>1415</v>
      </c>
      <c r="E41" s="84"/>
      <c r="F41" s="97" t="s">
        <v>1613</v>
      </c>
      <c r="G41" s="97" t="s">
        <v>186</v>
      </c>
      <c r="H41" s="94">
        <v>81550</v>
      </c>
      <c r="I41" s="96">
        <v>3585</v>
      </c>
      <c r="J41" s="94">
        <v>11010.155210000001</v>
      </c>
      <c r="K41" s="95">
        <v>1.6814432989690722E-2</v>
      </c>
      <c r="L41" s="95">
        <v>6.6952670401158165E-3</v>
      </c>
      <c r="M41" s="95">
        <v>5.5295210424750711E-4</v>
      </c>
    </row>
    <row r="42" spans="2:13">
      <c r="B42" s="87" t="s">
        <v>1662</v>
      </c>
      <c r="C42" s="84" t="s">
        <v>1663</v>
      </c>
      <c r="D42" s="97" t="s">
        <v>1421</v>
      </c>
      <c r="E42" s="84"/>
      <c r="F42" s="97" t="s">
        <v>1613</v>
      </c>
      <c r="G42" s="97" t="s">
        <v>186</v>
      </c>
      <c r="H42" s="94">
        <v>453260</v>
      </c>
      <c r="I42" s="96">
        <v>3247</v>
      </c>
      <c r="J42" s="94">
        <v>55425.548390000004</v>
      </c>
      <c r="K42" s="95">
        <v>4.746178010471204E-2</v>
      </c>
      <c r="L42" s="95">
        <v>3.3704233976544574E-2</v>
      </c>
      <c r="M42" s="95">
        <v>2.783582340736369E-3</v>
      </c>
    </row>
    <row r="43" spans="2:13">
      <c r="B43" s="87" t="s">
        <v>1664</v>
      </c>
      <c r="C43" s="84" t="s">
        <v>1665</v>
      </c>
      <c r="D43" s="97" t="s">
        <v>32</v>
      </c>
      <c r="E43" s="84"/>
      <c r="F43" s="97" t="s">
        <v>1613</v>
      </c>
      <c r="G43" s="97" t="s">
        <v>188</v>
      </c>
      <c r="H43" s="94">
        <v>221080</v>
      </c>
      <c r="I43" s="96">
        <v>2552</v>
      </c>
      <c r="J43" s="94">
        <v>24179.190640000001</v>
      </c>
      <c r="K43" s="95">
        <v>5.2378100324863626E-2</v>
      </c>
      <c r="L43" s="95">
        <v>1.470334750609468E-2</v>
      </c>
      <c r="M43" s="95">
        <v>1.2143275084120842E-3</v>
      </c>
    </row>
    <row r="44" spans="2:13">
      <c r="B44" s="87" t="s">
        <v>1666</v>
      </c>
      <c r="C44" s="84" t="s">
        <v>1667</v>
      </c>
      <c r="D44" s="97" t="s">
        <v>1421</v>
      </c>
      <c r="E44" s="84"/>
      <c r="F44" s="97" t="s">
        <v>1613</v>
      </c>
      <c r="G44" s="97" t="s">
        <v>186</v>
      </c>
      <c r="H44" s="94">
        <v>174520</v>
      </c>
      <c r="I44" s="96">
        <v>6923.9999999999991</v>
      </c>
      <c r="J44" s="94">
        <v>45507.45824</v>
      </c>
      <c r="K44" s="95">
        <v>2.5854814814814813E-2</v>
      </c>
      <c r="L44" s="95">
        <v>2.7673050871888562E-2</v>
      </c>
      <c r="M44" s="95">
        <v>2.2854759367886834E-3</v>
      </c>
    </row>
    <row r="45" spans="2:13">
      <c r="B45" s="87" t="s">
        <v>1668</v>
      </c>
      <c r="C45" s="84" t="s">
        <v>1669</v>
      </c>
      <c r="D45" s="97" t="s">
        <v>1421</v>
      </c>
      <c r="E45" s="84"/>
      <c r="F45" s="97" t="s">
        <v>1613</v>
      </c>
      <c r="G45" s="97" t="s">
        <v>186</v>
      </c>
      <c r="H45" s="94">
        <v>829862</v>
      </c>
      <c r="I45" s="96">
        <v>3384.0000000000005</v>
      </c>
      <c r="J45" s="94">
        <v>105758.80828</v>
      </c>
      <c r="K45" s="95">
        <v>1.763786860348783E-2</v>
      </c>
      <c r="L45" s="95">
        <v>6.4311851174985543E-2</v>
      </c>
      <c r="M45" s="95">
        <v>5.3114197271279589E-3</v>
      </c>
    </row>
    <row r="46" spans="2:13">
      <c r="B46" s="87" t="s">
        <v>1670</v>
      </c>
      <c r="C46" s="84" t="s">
        <v>1671</v>
      </c>
      <c r="D46" s="97" t="s">
        <v>1421</v>
      </c>
      <c r="E46" s="84"/>
      <c r="F46" s="97" t="s">
        <v>1613</v>
      </c>
      <c r="G46" s="97" t="s">
        <v>186</v>
      </c>
      <c r="H46" s="94">
        <v>595360</v>
      </c>
      <c r="I46" s="96">
        <v>18856</v>
      </c>
      <c r="J46" s="94">
        <v>422775.23330999998</v>
      </c>
      <c r="K46" s="95">
        <v>2.588294160553005E-3</v>
      </c>
      <c r="L46" s="95">
        <v>0.25708929901249933</v>
      </c>
      <c r="M46" s="95">
        <v>2.1232621195945451E-2</v>
      </c>
    </row>
    <row r="47" spans="2:13">
      <c r="B47" s="83"/>
      <c r="C47" s="84"/>
      <c r="D47" s="84"/>
      <c r="E47" s="84"/>
      <c r="F47" s="84"/>
      <c r="G47" s="84"/>
      <c r="H47" s="94"/>
      <c r="I47" s="96"/>
      <c r="J47" s="84"/>
      <c r="K47" s="84"/>
      <c r="L47" s="95"/>
      <c r="M47" s="84"/>
    </row>
    <row r="48" spans="2:13">
      <c r="B48" s="101" t="s">
        <v>85</v>
      </c>
      <c r="C48" s="82"/>
      <c r="D48" s="82"/>
      <c r="E48" s="82"/>
      <c r="F48" s="82"/>
      <c r="G48" s="82"/>
      <c r="H48" s="91"/>
      <c r="I48" s="93"/>
      <c r="J48" s="91">
        <v>268460.64775999996</v>
      </c>
      <c r="K48" s="82"/>
      <c r="L48" s="92">
        <v>0.16325071647338471</v>
      </c>
      <c r="M48" s="92">
        <v>1.3482632828982688E-2</v>
      </c>
    </row>
    <row r="49" spans="2:13">
      <c r="B49" s="87" t="s">
        <v>1672</v>
      </c>
      <c r="C49" s="84" t="s">
        <v>1673</v>
      </c>
      <c r="D49" s="97" t="s">
        <v>1421</v>
      </c>
      <c r="E49" s="84"/>
      <c r="F49" s="97" t="s">
        <v>1639</v>
      </c>
      <c r="G49" s="97" t="s">
        <v>186</v>
      </c>
      <c r="H49" s="94">
        <v>328856</v>
      </c>
      <c r="I49" s="96">
        <v>11882</v>
      </c>
      <c r="J49" s="94">
        <v>147155.20692</v>
      </c>
      <c r="K49" s="95">
        <v>1.4366797728265618E-3</v>
      </c>
      <c r="L49" s="95">
        <v>8.9484969819321816E-2</v>
      </c>
      <c r="M49" s="95">
        <v>7.3904299953452979E-3</v>
      </c>
    </row>
    <row r="50" spans="2:13">
      <c r="B50" s="87" t="s">
        <v>1674</v>
      </c>
      <c r="C50" s="84" t="s">
        <v>1675</v>
      </c>
      <c r="D50" s="97" t="s">
        <v>146</v>
      </c>
      <c r="E50" s="84"/>
      <c r="F50" s="97" t="s">
        <v>1639</v>
      </c>
      <c r="G50" s="97" t="s">
        <v>186</v>
      </c>
      <c r="H50" s="94">
        <v>282426</v>
      </c>
      <c r="I50" s="96">
        <v>11405</v>
      </c>
      <c r="J50" s="94">
        <v>121305.44084000001</v>
      </c>
      <c r="K50" s="95">
        <v>6.8308820125524763E-3</v>
      </c>
      <c r="L50" s="95">
        <v>7.3765746654062936E-2</v>
      </c>
      <c r="M50" s="95">
        <v>6.0922028336373914E-3</v>
      </c>
    </row>
    <row r="51" spans="2:13">
      <c r="B51" s="149"/>
      <c r="C51" s="149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2:13">
      <c r="B52" s="149"/>
      <c r="C52" s="149"/>
      <c r="D52" s="150"/>
      <c r="E52" s="150"/>
      <c r="F52" s="150"/>
      <c r="G52" s="150"/>
      <c r="H52" s="150"/>
      <c r="I52" s="150"/>
      <c r="J52" s="150"/>
      <c r="K52" s="150"/>
      <c r="L52" s="150"/>
      <c r="M52" s="150"/>
    </row>
    <row r="53" spans="2:13">
      <c r="B53" s="151" t="s">
        <v>2179</v>
      </c>
      <c r="C53" s="149"/>
      <c r="D53" s="150"/>
      <c r="E53" s="150"/>
      <c r="F53" s="150"/>
      <c r="G53" s="150"/>
      <c r="H53" s="150"/>
      <c r="I53" s="150"/>
      <c r="J53" s="150"/>
      <c r="K53" s="150"/>
      <c r="L53" s="150"/>
      <c r="M53" s="150"/>
    </row>
    <row r="54" spans="2:13">
      <c r="B54" s="151" t="s">
        <v>135</v>
      </c>
      <c r="C54" s="149"/>
      <c r="D54" s="150"/>
      <c r="E54" s="150"/>
      <c r="F54" s="150"/>
      <c r="G54" s="150"/>
      <c r="H54" s="150"/>
      <c r="I54" s="150"/>
      <c r="J54" s="150"/>
      <c r="K54" s="150"/>
      <c r="L54" s="150"/>
      <c r="M54" s="150"/>
    </row>
    <row r="55" spans="2:13">
      <c r="B55" s="152"/>
      <c r="C55" s="149"/>
      <c r="D55" s="150"/>
      <c r="E55" s="150"/>
      <c r="F55" s="150"/>
      <c r="G55" s="150"/>
      <c r="H55" s="150"/>
      <c r="I55" s="150"/>
      <c r="J55" s="150"/>
      <c r="K55" s="150"/>
      <c r="L55" s="150"/>
      <c r="M55" s="150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C5:C1048576 AD1:XFD2 B55:B1048576 A1:A1048576 B1:B52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E30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57031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7.85546875" style="1" bestFit="1" customWidth="1"/>
    <col min="9" max="9" width="12.28515625" style="1" bestFit="1" customWidth="1"/>
    <col min="10" max="10" width="13.42578125" style="1" bestFit="1" customWidth="1"/>
    <col min="11" max="11" width="12.28515625" style="1" bestFit="1" customWidth="1"/>
    <col min="12" max="12" width="13.140625" style="1" bestFit="1" customWidth="1"/>
    <col min="13" max="13" width="11" style="1" customWidth="1"/>
    <col min="14" max="14" width="10" style="1" customWidth="1"/>
    <col min="15" max="15" width="10.5703125" style="1" customWidth="1"/>
    <col min="16" max="16" width="7.570312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7" t="s">
        <v>202</v>
      </c>
      <c r="C1" s="78" t="s" vm="1">
        <v>265</v>
      </c>
    </row>
    <row r="2" spans="2:57">
      <c r="B2" s="57" t="s">
        <v>201</v>
      </c>
      <c r="C2" s="78" t="s">
        <v>266</v>
      </c>
    </row>
    <row r="3" spans="2:57">
      <c r="B3" s="57" t="s">
        <v>203</v>
      </c>
      <c r="C3" s="78" t="s">
        <v>267</v>
      </c>
    </row>
    <row r="4" spans="2:57">
      <c r="B4" s="57" t="s">
        <v>204</v>
      </c>
      <c r="C4" s="78">
        <v>17013</v>
      </c>
    </row>
    <row r="6" spans="2:57" ht="26.25" customHeight="1">
      <c r="B6" s="169" t="s">
        <v>233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57" ht="26.25" customHeight="1">
      <c r="B7" s="169" t="s">
        <v>114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1"/>
      <c r="BE7" s="3"/>
    </row>
    <row r="8" spans="2:57" s="3" customFormat="1" ht="63">
      <c r="B8" s="23" t="s">
        <v>138</v>
      </c>
      <c r="C8" s="31" t="s">
        <v>58</v>
      </c>
      <c r="D8" s="70" t="s">
        <v>142</v>
      </c>
      <c r="E8" s="70" t="s">
        <v>140</v>
      </c>
      <c r="F8" s="74" t="s">
        <v>80</v>
      </c>
      <c r="G8" s="31" t="s">
        <v>15</v>
      </c>
      <c r="H8" s="31" t="s">
        <v>81</v>
      </c>
      <c r="I8" s="31" t="s">
        <v>124</v>
      </c>
      <c r="J8" s="31" t="s">
        <v>0</v>
      </c>
      <c r="K8" s="31" t="s">
        <v>128</v>
      </c>
      <c r="L8" s="31" t="s">
        <v>75</v>
      </c>
      <c r="M8" s="31" t="s">
        <v>72</v>
      </c>
      <c r="N8" s="70" t="s">
        <v>205</v>
      </c>
      <c r="O8" s="32" t="s">
        <v>207</v>
      </c>
      <c r="AZ8" s="1"/>
      <c r="BA8" s="1"/>
    </row>
    <row r="9" spans="2:57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76</v>
      </c>
      <c r="L9" s="33" t="s">
        <v>23</v>
      </c>
      <c r="M9" s="33" t="s">
        <v>20</v>
      </c>
      <c r="N9" s="33" t="s">
        <v>20</v>
      </c>
      <c r="O9" s="34" t="s">
        <v>20</v>
      </c>
      <c r="AY9" s="1"/>
      <c r="AZ9" s="1"/>
      <c r="BA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Y10" s="1"/>
      <c r="AZ10" s="3"/>
      <c r="BA10" s="1"/>
    </row>
    <row r="11" spans="2:57" s="4" customFormat="1" ht="18" customHeight="1">
      <c r="B11" s="79" t="s">
        <v>39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2422221.4968000003</v>
      </c>
      <c r="M11" s="80"/>
      <c r="N11" s="89">
        <v>1</v>
      </c>
      <c r="O11" s="89">
        <v>0.12164882765618218</v>
      </c>
      <c r="P11" s="5"/>
      <c r="AY11" s="1"/>
      <c r="AZ11" s="3"/>
      <c r="BA11" s="1"/>
      <c r="BE11" s="1"/>
    </row>
    <row r="12" spans="2:57" s="4" customFormat="1" ht="18" customHeight="1">
      <c r="B12" s="81" t="s">
        <v>259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2422221.4967999998</v>
      </c>
      <c r="M12" s="82"/>
      <c r="N12" s="92">
        <v>0.99999999999999978</v>
      </c>
      <c r="O12" s="92">
        <v>0.12164882765618217</v>
      </c>
      <c r="P12" s="5"/>
      <c r="AY12" s="1"/>
      <c r="AZ12" s="3"/>
      <c r="BA12" s="1"/>
      <c r="BE12" s="1"/>
    </row>
    <row r="13" spans="2:57">
      <c r="B13" s="101" t="s">
        <v>1676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2422221.4967999998</v>
      </c>
      <c r="M13" s="82"/>
      <c r="N13" s="92">
        <v>0.99999999999999978</v>
      </c>
      <c r="O13" s="92">
        <v>0.12164882765618217</v>
      </c>
      <c r="AZ13" s="3"/>
    </row>
    <row r="14" spans="2:57" ht="20.25">
      <c r="B14" s="87" t="s">
        <v>1677</v>
      </c>
      <c r="C14" s="84" t="s">
        <v>1678</v>
      </c>
      <c r="D14" s="97" t="s">
        <v>32</v>
      </c>
      <c r="E14" s="84"/>
      <c r="F14" s="97" t="s">
        <v>1639</v>
      </c>
      <c r="G14" s="84" t="s">
        <v>636</v>
      </c>
      <c r="H14" s="84" t="s">
        <v>905</v>
      </c>
      <c r="I14" s="97" t="s">
        <v>186</v>
      </c>
      <c r="J14" s="94">
        <v>594608.43000000005</v>
      </c>
      <c r="K14" s="96">
        <v>10244</v>
      </c>
      <c r="L14" s="94">
        <v>229393.41693000001</v>
      </c>
      <c r="M14" s="95">
        <v>2.3648329455190499E-2</v>
      </c>
      <c r="N14" s="95">
        <v>9.4703732599620602E-2</v>
      </c>
      <c r="O14" s="95">
        <v>1.152059804540841E-2</v>
      </c>
      <c r="AZ14" s="4"/>
    </row>
    <row r="15" spans="2:57">
      <c r="B15" s="87" t="s">
        <v>1679</v>
      </c>
      <c r="C15" s="84" t="s">
        <v>1680</v>
      </c>
      <c r="D15" s="97" t="s">
        <v>32</v>
      </c>
      <c r="E15" s="84"/>
      <c r="F15" s="97" t="s">
        <v>1639</v>
      </c>
      <c r="G15" s="84" t="s">
        <v>688</v>
      </c>
      <c r="H15" s="84" t="s">
        <v>905</v>
      </c>
      <c r="I15" s="97" t="s">
        <v>189</v>
      </c>
      <c r="J15" s="94">
        <v>266492.89</v>
      </c>
      <c r="K15" s="96">
        <v>13067.500000000002</v>
      </c>
      <c r="L15" s="94">
        <v>188986.14233999999</v>
      </c>
      <c r="M15" s="95">
        <v>8.3794373189864491E-2</v>
      </c>
      <c r="N15" s="95">
        <v>7.8021825249949189E-2</v>
      </c>
      <c r="O15" s="95">
        <v>9.4912635732518329E-3</v>
      </c>
    </row>
    <row r="16" spans="2:57">
      <c r="B16" s="87" t="s">
        <v>1681</v>
      </c>
      <c r="C16" s="84" t="s">
        <v>1682</v>
      </c>
      <c r="D16" s="97" t="s">
        <v>32</v>
      </c>
      <c r="E16" s="84"/>
      <c r="F16" s="97" t="s">
        <v>1639</v>
      </c>
      <c r="G16" s="84" t="s">
        <v>688</v>
      </c>
      <c r="H16" s="84" t="s">
        <v>905</v>
      </c>
      <c r="I16" s="97" t="s">
        <v>188</v>
      </c>
      <c r="J16" s="94">
        <v>11986.3</v>
      </c>
      <c r="K16" s="96">
        <v>86165</v>
      </c>
      <c r="L16" s="94">
        <v>44261.657090000001</v>
      </c>
      <c r="M16" s="95">
        <v>8.1372677454544254E-2</v>
      </c>
      <c r="N16" s="95">
        <v>1.8273166656506901E-2</v>
      </c>
      <c r="O16" s="95">
        <v>2.2229093013301027E-3</v>
      </c>
    </row>
    <row r="17" spans="2:56">
      <c r="B17" s="87" t="s">
        <v>1683</v>
      </c>
      <c r="C17" s="84" t="s">
        <v>1684</v>
      </c>
      <c r="D17" s="97" t="s">
        <v>32</v>
      </c>
      <c r="E17" s="84"/>
      <c r="F17" s="97" t="s">
        <v>1639</v>
      </c>
      <c r="G17" s="84" t="s">
        <v>688</v>
      </c>
      <c r="H17" s="84" t="s">
        <v>905</v>
      </c>
      <c r="I17" s="97" t="s">
        <v>188</v>
      </c>
      <c r="J17" s="94">
        <v>11510.150525254589</v>
      </c>
      <c r="K17" s="96">
        <v>147645.66</v>
      </c>
      <c r="L17" s="94">
        <v>72830.505130000005</v>
      </c>
      <c r="M17" s="95">
        <v>2.1090675589180055E-2</v>
      </c>
      <c r="N17" s="95">
        <v>3.0067648737415829E-2</v>
      </c>
      <c r="O17" s="95">
        <v>3.6576942192845219E-3</v>
      </c>
    </row>
    <row r="18" spans="2:56">
      <c r="B18" s="87" t="s">
        <v>1685</v>
      </c>
      <c r="C18" s="84" t="s">
        <v>1686</v>
      </c>
      <c r="D18" s="97" t="s">
        <v>32</v>
      </c>
      <c r="E18" s="84"/>
      <c r="F18" s="97" t="s">
        <v>1639</v>
      </c>
      <c r="G18" s="84" t="s">
        <v>710</v>
      </c>
      <c r="H18" s="84" t="s">
        <v>905</v>
      </c>
      <c r="I18" s="97" t="s">
        <v>188</v>
      </c>
      <c r="J18" s="94">
        <v>20602.14</v>
      </c>
      <c r="K18" s="96">
        <v>22736</v>
      </c>
      <c r="L18" s="94">
        <v>20074.193780000001</v>
      </c>
      <c r="M18" s="95">
        <v>1.4708603866205581E-3</v>
      </c>
      <c r="N18" s="95">
        <v>8.2875136755742786E-3</v>
      </c>
      <c r="O18" s="95">
        <v>1.0081663228181884E-3</v>
      </c>
    </row>
    <row r="19" spans="2:56" ht="20.25">
      <c r="B19" s="87" t="s">
        <v>1687</v>
      </c>
      <c r="C19" s="84" t="s">
        <v>1688</v>
      </c>
      <c r="D19" s="97" t="s">
        <v>32</v>
      </c>
      <c r="E19" s="84"/>
      <c r="F19" s="97" t="s">
        <v>1639</v>
      </c>
      <c r="G19" s="84" t="s">
        <v>1023</v>
      </c>
      <c r="H19" s="84" t="s">
        <v>905</v>
      </c>
      <c r="I19" s="97" t="s">
        <v>188</v>
      </c>
      <c r="J19" s="94">
        <v>64799.35</v>
      </c>
      <c r="K19" s="96">
        <v>17098</v>
      </c>
      <c r="L19" s="94">
        <v>47481.842389999998</v>
      </c>
      <c r="M19" s="95">
        <v>1.1339567034151796E-2</v>
      </c>
      <c r="N19" s="95">
        <v>1.9602601352819434E-2</v>
      </c>
      <c r="O19" s="95">
        <v>2.384633473581975E-3</v>
      </c>
      <c r="BD19" s="4"/>
    </row>
    <row r="20" spans="2:56">
      <c r="B20" s="87" t="s">
        <v>1689</v>
      </c>
      <c r="C20" s="84" t="s">
        <v>1690</v>
      </c>
      <c r="D20" s="97" t="s">
        <v>32</v>
      </c>
      <c r="E20" s="84"/>
      <c r="F20" s="97" t="s">
        <v>1639</v>
      </c>
      <c r="G20" s="84" t="s">
        <v>1023</v>
      </c>
      <c r="H20" s="84" t="s">
        <v>905</v>
      </c>
      <c r="I20" s="97" t="s">
        <v>186</v>
      </c>
      <c r="J20" s="94">
        <v>4316905.1100000003</v>
      </c>
      <c r="K20" s="96">
        <v>1073</v>
      </c>
      <c r="L20" s="94">
        <v>174442.59581999999</v>
      </c>
      <c r="M20" s="95">
        <v>6.3884838181816964E-3</v>
      </c>
      <c r="N20" s="95">
        <v>7.2017606998557443E-2</v>
      </c>
      <c r="O20" s="95">
        <v>8.7608574619781748E-3</v>
      </c>
      <c r="BD20" s="3"/>
    </row>
    <row r="21" spans="2:56">
      <c r="B21" s="87" t="s">
        <v>1691</v>
      </c>
      <c r="C21" s="84" t="s">
        <v>1692</v>
      </c>
      <c r="D21" s="97" t="s">
        <v>32</v>
      </c>
      <c r="E21" s="84"/>
      <c r="F21" s="97" t="s">
        <v>1639</v>
      </c>
      <c r="G21" s="84" t="s">
        <v>1023</v>
      </c>
      <c r="H21" s="84" t="s">
        <v>905</v>
      </c>
      <c r="I21" s="97" t="s">
        <v>188</v>
      </c>
      <c r="J21" s="94">
        <v>2888.64</v>
      </c>
      <c r="K21" s="96">
        <v>178523</v>
      </c>
      <c r="L21" s="94">
        <v>22100.354030000002</v>
      </c>
      <c r="M21" s="95">
        <v>2.7478848445510015E-3</v>
      </c>
      <c r="N21" s="95">
        <v>9.1240021026965552E-3</v>
      </c>
      <c r="O21" s="95">
        <v>1.1099241593255772E-3</v>
      </c>
    </row>
    <row r="22" spans="2:56">
      <c r="B22" s="87" t="s">
        <v>1693</v>
      </c>
      <c r="C22" s="84" t="s">
        <v>1694</v>
      </c>
      <c r="D22" s="97" t="s">
        <v>32</v>
      </c>
      <c r="E22" s="84"/>
      <c r="F22" s="97" t="s">
        <v>1639</v>
      </c>
      <c r="G22" s="84" t="s">
        <v>1023</v>
      </c>
      <c r="H22" s="84" t="s">
        <v>905</v>
      </c>
      <c r="I22" s="97" t="s">
        <v>186</v>
      </c>
      <c r="J22" s="94">
        <v>3973881.66</v>
      </c>
      <c r="K22" s="96">
        <v>1330</v>
      </c>
      <c r="L22" s="94">
        <v>199042.99</v>
      </c>
      <c r="M22" s="95">
        <v>2.0459123320197174E-2</v>
      </c>
      <c r="N22" s="95">
        <v>8.2173736077793019E-2</v>
      </c>
      <c r="O22" s="95">
        <v>9.9963386579920432E-3</v>
      </c>
    </row>
    <row r="23" spans="2:56">
      <c r="B23" s="87" t="s">
        <v>1695</v>
      </c>
      <c r="C23" s="84" t="s">
        <v>1696</v>
      </c>
      <c r="D23" s="97" t="s">
        <v>32</v>
      </c>
      <c r="E23" s="84"/>
      <c r="F23" s="97" t="s">
        <v>1639</v>
      </c>
      <c r="G23" s="84" t="s">
        <v>716</v>
      </c>
      <c r="H23" s="84" t="s">
        <v>905</v>
      </c>
      <c r="I23" s="97" t="s">
        <v>186</v>
      </c>
      <c r="J23" s="94">
        <v>238926.65</v>
      </c>
      <c r="K23" s="96">
        <v>9770</v>
      </c>
      <c r="L23" s="94">
        <v>87910.242050000001</v>
      </c>
      <c r="M23" s="95">
        <v>2.9295473004122236E-2</v>
      </c>
      <c r="N23" s="95">
        <v>3.6293230064277079E-2</v>
      </c>
      <c r="O23" s="95">
        <v>4.4150288891754126E-3</v>
      </c>
    </row>
    <row r="24" spans="2:56">
      <c r="B24" s="87" t="s">
        <v>1697</v>
      </c>
      <c r="C24" s="84" t="s">
        <v>1698</v>
      </c>
      <c r="D24" s="97" t="s">
        <v>32</v>
      </c>
      <c r="E24" s="84"/>
      <c r="F24" s="97" t="s">
        <v>1639</v>
      </c>
      <c r="G24" s="84" t="s">
        <v>716</v>
      </c>
      <c r="H24" s="84" t="s">
        <v>905</v>
      </c>
      <c r="I24" s="97" t="s">
        <v>186</v>
      </c>
      <c r="J24" s="94">
        <v>3129.19</v>
      </c>
      <c r="K24" s="96">
        <v>1033416</v>
      </c>
      <c r="L24" s="94">
        <v>121783.05809999999</v>
      </c>
      <c r="M24" s="95">
        <v>7.0415929748419434E-3</v>
      </c>
      <c r="N24" s="95">
        <v>5.0277424364736145E-2</v>
      </c>
      <c r="O24" s="95">
        <v>6.1161897315425229E-3</v>
      </c>
    </row>
    <row r="25" spans="2:56">
      <c r="B25" s="87" t="s">
        <v>1699</v>
      </c>
      <c r="C25" s="84" t="s">
        <v>1700</v>
      </c>
      <c r="D25" s="97" t="s">
        <v>32</v>
      </c>
      <c r="E25" s="84"/>
      <c r="F25" s="97" t="s">
        <v>1639</v>
      </c>
      <c r="G25" s="84" t="s">
        <v>716</v>
      </c>
      <c r="H25" s="84" t="s">
        <v>905</v>
      </c>
      <c r="I25" s="97" t="s">
        <v>188</v>
      </c>
      <c r="J25" s="94">
        <v>286360.83</v>
      </c>
      <c r="K25" s="96">
        <v>9789</v>
      </c>
      <c r="L25" s="94">
        <v>120133.3471</v>
      </c>
      <c r="M25" s="95">
        <v>7.3913881781106187E-3</v>
      </c>
      <c r="N25" s="95">
        <v>4.9596350812140137E-2</v>
      </c>
      <c r="O25" s="95">
        <v>6.0333379323215868E-3</v>
      </c>
    </row>
    <row r="26" spans="2:56">
      <c r="B26" s="87" t="s">
        <v>1701</v>
      </c>
      <c r="C26" s="84" t="s">
        <v>1702</v>
      </c>
      <c r="D26" s="97" t="s">
        <v>32</v>
      </c>
      <c r="E26" s="84"/>
      <c r="F26" s="97" t="s">
        <v>1639</v>
      </c>
      <c r="G26" s="84" t="s">
        <v>1044</v>
      </c>
      <c r="H26" s="84" t="s">
        <v>905</v>
      </c>
      <c r="I26" s="97" t="s">
        <v>186</v>
      </c>
      <c r="J26" s="94">
        <v>188062.44533271334</v>
      </c>
      <c r="K26" s="96">
        <v>10992</v>
      </c>
      <c r="L26" s="94">
        <v>77850.08915</v>
      </c>
      <c r="M26" s="95">
        <v>2.1949829831339047E-2</v>
      </c>
      <c r="N26" s="95">
        <v>3.2139954687400739E-2</v>
      </c>
      <c r="O26" s="95">
        <v>3.9097878086451167E-3</v>
      </c>
    </row>
    <row r="27" spans="2:56">
      <c r="B27" s="87" t="s">
        <v>1703</v>
      </c>
      <c r="C27" s="84" t="s">
        <v>1704</v>
      </c>
      <c r="D27" s="97" t="s">
        <v>32</v>
      </c>
      <c r="E27" s="84"/>
      <c r="F27" s="97" t="s">
        <v>1639</v>
      </c>
      <c r="G27" s="84" t="s">
        <v>722</v>
      </c>
      <c r="H27" s="84" t="s">
        <v>905</v>
      </c>
      <c r="I27" s="97" t="s">
        <v>188</v>
      </c>
      <c r="J27" s="94">
        <v>213915.58</v>
      </c>
      <c r="K27" s="96">
        <v>13175</v>
      </c>
      <c r="L27" s="94">
        <v>120782.68334</v>
      </c>
      <c r="M27" s="95">
        <v>6.1982793081905392E-3</v>
      </c>
      <c r="N27" s="95">
        <v>4.986442548692023E-2</v>
      </c>
      <c r="O27" s="95">
        <v>6.0659489022328976E-3</v>
      </c>
    </row>
    <row r="28" spans="2:56">
      <c r="B28" s="87" t="s">
        <v>1705</v>
      </c>
      <c r="C28" s="84" t="s">
        <v>1706</v>
      </c>
      <c r="D28" s="97" t="s">
        <v>32</v>
      </c>
      <c r="E28" s="84"/>
      <c r="F28" s="97" t="s">
        <v>1639</v>
      </c>
      <c r="G28" s="84" t="s">
        <v>722</v>
      </c>
      <c r="H28" s="84" t="s">
        <v>905</v>
      </c>
      <c r="I28" s="97" t="s">
        <v>186</v>
      </c>
      <c r="J28" s="94">
        <v>39025.760000000002</v>
      </c>
      <c r="K28" s="96">
        <v>110741.00000000001</v>
      </c>
      <c r="L28" s="94">
        <v>162757.17275</v>
      </c>
      <c r="M28" s="95">
        <v>1.052662399670049E-2</v>
      </c>
      <c r="N28" s="95">
        <v>6.7193348323024413E-2</v>
      </c>
      <c r="O28" s="95">
        <v>8.1739920497894154E-3</v>
      </c>
    </row>
    <row r="29" spans="2:56">
      <c r="B29" s="87" t="s">
        <v>1707</v>
      </c>
      <c r="C29" s="84" t="s">
        <v>1708</v>
      </c>
      <c r="D29" s="97" t="s">
        <v>32</v>
      </c>
      <c r="E29" s="84"/>
      <c r="F29" s="97" t="s">
        <v>1639</v>
      </c>
      <c r="G29" s="84" t="s">
        <v>722</v>
      </c>
      <c r="H29" s="84" t="s">
        <v>905</v>
      </c>
      <c r="I29" s="97" t="s">
        <v>186</v>
      </c>
      <c r="J29" s="94">
        <v>6530.2</v>
      </c>
      <c r="K29" s="96">
        <v>137668.80000000002</v>
      </c>
      <c r="L29" s="94">
        <v>33856.510299999994</v>
      </c>
      <c r="M29" s="95">
        <v>4.4969742970414103E-2</v>
      </c>
      <c r="N29" s="95">
        <v>1.3977462566791629E-2</v>
      </c>
      <c r="O29" s="95">
        <v>1.7003419348583728E-3</v>
      </c>
    </row>
    <row r="30" spans="2:56">
      <c r="B30" s="87" t="s">
        <v>1709</v>
      </c>
      <c r="C30" s="84" t="s">
        <v>1710</v>
      </c>
      <c r="D30" s="97" t="s">
        <v>32</v>
      </c>
      <c r="E30" s="84"/>
      <c r="F30" s="97" t="s">
        <v>1613</v>
      </c>
      <c r="G30" s="84" t="s">
        <v>732</v>
      </c>
      <c r="H30" s="84"/>
      <c r="I30" s="97" t="s">
        <v>186</v>
      </c>
      <c r="J30" s="94">
        <v>95689.91</v>
      </c>
      <c r="K30" s="96">
        <v>13325.62</v>
      </c>
      <c r="L30" s="94">
        <v>48021.294560000002</v>
      </c>
      <c r="M30" s="95">
        <v>3.9762314070855001E-3</v>
      </c>
      <c r="N30" s="95">
        <v>1.9825311030985809E-2</v>
      </c>
      <c r="O30" s="95">
        <v>2.4117258448386001E-3</v>
      </c>
    </row>
    <row r="31" spans="2:56">
      <c r="B31" s="87" t="s">
        <v>1711</v>
      </c>
      <c r="C31" s="84" t="s">
        <v>1712</v>
      </c>
      <c r="D31" s="97" t="s">
        <v>160</v>
      </c>
      <c r="E31" s="84"/>
      <c r="F31" s="97" t="s">
        <v>1613</v>
      </c>
      <c r="G31" s="84" t="s">
        <v>732</v>
      </c>
      <c r="H31" s="84"/>
      <c r="I31" s="97" t="s">
        <v>188</v>
      </c>
      <c r="J31" s="94">
        <v>151900</v>
      </c>
      <c r="K31" s="96">
        <v>3407</v>
      </c>
      <c r="L31" s="94">
        <v>22178.97854</v>
      </c>
      <c r="M31" s="95">
        <v>1.141089910943865E-2</v>
      </c>
      <c r="N31" s="95">
        <v>9.1564617725095228E-3</v>
      </c>
      <c r="O31" s="95">
        <v>1.1138728401044315E-3</v>
      </c>
    </row>
    <row r="32" spans="2:56">
      <c r="B32" s="87" t="s">
        <v>1713</v>
      </c>
      <c r="C32" s="84" t="s">
        <v>1714</v>
      </c>
      <c r="D32" s="97" t="s">
        <v>160</v>
      </c>
      <c r="E32" s="84"/>
      <c r="F32" s="97" t="s">
        <v>1613</v>
      </c>
      <c r="G32" s="84" t="s">
        <v>732</v>
      </c>
      <c r="H32" s="84"/>
      <c r="I32" s="97" t="s">
        <v>188</v>
      </c>
      <c r="J32" s="94">
        <v>397140</v>
      </c>
      <c r="K32" s="96">
        <v>1985</v>
      </c>
      <c r="L32" s="94">
        <v>33784.366200000004</v>
      </c>
      <c r="M32" s="95">
        <v>3.3375454700116454E-3</v>
      </c>
      <c r="N32" s="95">
        <v>1.3947678296403764E-2</v>
      </c>
      <c r="O32" s="95">
        <v>1.6967187132830943E-3</v>
      </c>
    </row>
    <row r="33" spans="2:15">
      <c r="B33" s="87" t="s">
        <v>1715</v>
      </c>
      <c r="C33" s="84" t="s">
        <v>1716</v>
      </c>
      <c r="D33" s="97" t="s">
        <v>32</v>
      </c>
      <c r="E33" s="84"/>
      <c r="F33" s="97" t="s">
        <v>1613</v>
      </c>
      <c r="G33" s="84" t="s">
        <v>732</v>
      </c>
      <c r="H33" s="84"/>
      <c r="I33" s="97" t="s">
        <v>186</v>
      </c>
      <c r="J33" s="94">
        <v>65435.16</v>
      </c>
      <c r="K33" s="96">
        <v>8651</v>
      </c>
      <c r="L33" s="94">
        <v>21318.557699999998</v>
      </c>
      <c r="M33" s="95">
        <v>8.3187533006784213E-3</v>
      </c>
      <c r="N33" s="95">
        <v>8.801242053282067E-3</v>
      </c>
      <c r="O33" s="95">
        <v>1.0706607777000532E-3</v>
      </c>
    </row>
    <row r="34" spans="2:15">
      <c r="B34" s="87" t="s">
        <v>1717</v>
      </c>
      <c r="C34" s="84" t="s">
        <v>1718</v>
      </c>
      <c r="D34" s="97" t="s">
        <v>32</v>
      </c>
      <c r="E34" s="84"/>
      <c r="F34" s="97" t="s">
        <v>1613</v>
      </c>
      <c r="G34" s="84" t="s">
        <v>732</v>
      </c>
      <c r="H34" s="84"/>
      <c r="I34" s="97" t="s">
        <v>186</v>
      </c>
      <c r="J34" s="94">
        <v>647796.77</v>
      </c>
      <c r="K34" s="96">
        <v>986</v>
      </c>
      <c r="L34" s="94">
        <v>24054.481940000001</v>
      </c>
      <c r="M34" s="95">
        <v>6.3096360673311605E-2</v>
      </c>
      <c r="N34" s="95">
        <v>9.9307523988943231E-3</v>
      </c>
      <c r="O34" s="95">
        <v>1.2080643870693132E-3</v>
      </c>
    </row>
    <row r="35" spans="2:15">
      <c r="B35" s="87" t="s">
        <v>1719</v>
      </c>
      <c r="C35" s="84" t="s">
        <v>1720</v>
      </c>
      <c r="D35" s="97" t="s">
        <v>32</v>
      </c>
      <c r="E35" s="84"/>
      <c r="F35" s="97" t="s">
        <v>1613</v>
      </c>
      <c r="G35" s="84" t="s">
        <v>732</v>
      </c>
      <c r="H35" s="84"/>
      <c r="I35" s="97" t="s">
        <v>188</v>
      </c>
      <c r="J35" s="94">
        <v>423016.32</v>
      </c>
      <c r="K35" s="96">
        <v>1837</v>
      </c>
      <c r="L35" s="94">
        <v>33302.582089999996</v>
      </c>
      <c r="M35" s="95">
        <v>1.5256691549810192E-3</v>
      </c>
      <c r="N35" s="95">
        <v>1.3748776540046432E-2</v>
      </c>
      <c r="O35" s="95">
        <v>1.6725225478034691E-3</v>
      </c>
    </row>
    <row r="36" spans="2:15">
      <c r="B36" s="87" t="s">
        <v>1721</v>
      </c>
      <c r="C36" s="84" t="s">
        <v>1722</v>
      </c>
      <c r="D36" s="97" t="s">
        <v>32</v>
      </c>
      <c r="E36" s="84"/>
      <c r="F36" s="97" t="s">
        <v>1613</v>
      </c>
      <c r="G36" s="84" t="s">
        <v>732</v>
      </c>
      <c r="H36" s="84"/>
      <c r="I36" s="97" t="s">
        <v>196</v>
      </c>
      <c r="J36" s="94">
        <v>1271</v>
      </c>
      <c r="K36" s="96">
        <v>928921</v>
      </c>
      <c r="L36" s="94">
        <v>39591.024530000002</v>
      </c>
      <c r="M36" s="95">
        <v>6.928625616569356E-2</v>
      </c>
      <c r="N36" s="95">
        <v>1.6344923279024544E-2</v>
      </c>
      <c r="O36" s="95">
        <v>1.988340755023577E-3</v>
      </c>
    </row>
    <row r="37" spans="2:15">
      <c r="B37" s="87" t="s">
        <v>1723</v>
      </c>
      <c r="C37" s="84" t="s">
        <v>1724</v>
      </c>
      <c r="D37" s="97" t="s">
        <v>32</v>
      </c>
      <c r="E37" s="84"/>
      <c r="F37" s="97" t="s">
        <v>32</v>
      </c>
      <c r="G37" s="84" t="s">
        <v>732</v>
      </c>
      <c r="H37" s="84"/>
      <c r="I37" s="97" t="s">
        <v>186</v>
      </c>
      <c r="J37" s="94">
        <v>2578.27</v>
      </c>
      <c r="K37" s="96">
        <v>5946</v>
      </c>
      <c r="L37" s="94">
        <v>577.34218999999996</v>
      </c>
      <c r="M37" s="95">
        <v>9.029089140760217E-4</v>
      </c>
      <c r="N37" s="95">
        <v>2.3835235165847857E-4</v>
      </c>
      <c r="O37" s="95">
        <v>2.8995284148347988E-5</v>
      </c>
    </row>
    <row r="38" spans="2:15">
      <c r="B38" s="87" t="s">
        <v>1725</v>
      </c>
      <c r="C38" s="84" t="s">
        <v>1726</v>
      </c>
      <c r="D38" s="97" t="s">
        <v>32</v>
      </c>
      <c r="E38" s="84"/>
      <c r="F38" s="97" t="s">
        <v>32</v>
      </c>
      <c r="G38" s="84" t="s">
        <v>732</v>
      </c>
      <c r="H38" s="84"/>
      <c r="I38" s="97" t="s">
        <v>186</v>
      </c>
      <c r="J38" s="94">
        <v>3618.55</v>
      </c>
      <c r="K38" s="96">
        <v>949</v>
      </c>
      <c r="L38" s="94">
        <v>129.3246</v>
      </c>
      <c r="M38" s="95">
        <v>1.3154828925597231E-4</v>
      </c>
      <c r="N38" s="95">
        <v>5.3390905898098454E-5</v>
      </c>
      <c r="O38" s="95">
        <v>6.49494111000522E-6</v>
      </c>
    </row>
    <row r="39" spans="2:15">
      <c r="B39" s="87" t="s">
        <v>1727</v>
      </c>
      <c r="C39" s="84" t="s">
        <v>1728</v>
      </c>
      <c r="D39" s="97" t="s">
        <v>32</v>
      </c>
      <c r="E39" s="84"/>
      <c r="F39" s="97" t="s">
        <v>1613</v>
      </c>
      <c r="G39" s="84" t="s">
        <v>732</v>
      </c>
      <c r="H39" s="84"/>
      <c r="I39" s="97" t="s">
        <v>186</v>
      </c>
      <c r="J39" s="94">
        <v>469679.59</v>
      </c>
      <c r="K39" s="96">
        <v>1389</v>
      </c>
      <c r="L39" s="94">
        <v>24568.817260000003</v>
      </c>
      <c r="M39" s="95">
        <v>1.8723177042335476E-2</v>
      </c>
      <c r="N39" s="95">
        <v>1.0143092732212103E-2</v>
      </c>
      <c r="O39" s="95">
        <v>1.233895339681544E-3</v>
      </c>
    </row>
    <row r="40" spans="2:15">
      <c r="B40" s="87" t="s">
        <v>1729</v>
      </c>
      <c r="C40" s="84" t="s">
        <v>1730</v>
      </c>
      <c r="D40" s="97" t="s">
        <v>32</v>
      </c>
      <c r="E40" s="84"/>
      <c r="F40" s="97" t="s">
        <v>1613</v>
      </c>
      <c r="G40" s="84" t="s">
        <v>732</v>
      </c>
      <c r="H40" s="84"/>
      <c r="I40" s="97" t="s">
        <v>186</v>
      </c>
      <c r="J40" s="94">
        <v>439039.80000000005</v>
      </c>
      <c r="K40" s="96">
        <v>1571</v>
      </c>
      <c r="L40" s="94">
        <v>25975.289270000005</v>
      </c>
      <c r="M40" s="95">
        <v>2.5361114662235135E-3</v>
      </c>
      <c r="N40" s="95">
        <v>1.0723746488220004E-2</v>
      </c>
      <c r="O40" s="95">
        <v>1.3045311883740642E-3</v>
      </c>
    </row>
    <row r="41" spans="2:15">
      <c r="B41" s="87" t="s">
        <v>1731</v>
      </c>
      <c r="C41" s="84" t="s">
        <v>1732</v>
      </c>
      <c r="D41" s="97" t="s">
        <v>32</v>
      </c>
      <c r="E41" s="84"/>
      <c r="F41" s="97" t="s">
        <v>1613</v>
      </c>
      <c r="G41" s="84" t="s">
        <v>732</v>
      </c>
      <c r="H41" s="84"/>
      <c r="I41" s="97" t="s">
        <v>188</v>
      </c>
      <c r="J41" s="94">
        <v>1011912.3</v>
      </c>
      <c r="K41" s="96">
        <v>1047.7</v>
      </c>
      <c r="L41" s="94">
        <v>45435.095979999998</v>
      </c>
      <c r="M41" s="95">
        <v>5.7019430150915866E-2</v>
      </c>
      <c r="N41" s="95">
        <v>1.8757614049757364E-2</v>
      </c>
      <c r="O41" s="95">
        <v>2.2818417587801153E-3</v>
      </c>
    </row>
    <row r="42" spans="2:15">
      <c r="B42" s="87" t="s">
        <v>1733</v>
      </c>
      <c r="C42" s="84" t="s">
        <v>1734</v>
      </c>
      <c r="D42" s="97" t="s">
        <v>32</v>
      </c>
      <c r="E42" s="84"/>
      <c r="F42" s="97" t="s">
        <v>1613</v>
      </c>
      <c r="G42" s="84" t="s">
        <v>732</v>
      </c>
      <c r="H42" s="84"/>
      <c r="I42" s="97" t="s">
        <v>196</v>
      </c>
      <c r="J42" s="94">
        <v>168629.34</v>
      </c>
      <c r="K42" s="96">
        <v>8390.5020000000004</v>
      </c>
      <c r="L42" s="94">
        <v>47445.332770000001</v>
      </c>
      <c r="M42" s="95">
        <v>3.0656014614904609E-2</v>
      </c>
      <c r="N42" s="95">
        <v>1.9587528569406262E-2</v>
      </c>
      <c r="O42" s="95">
        <v>2.382799887150247E-3</v>
      </c>
    </row>
    <row r="43" spans="2:15">
      <c r="B43" s="87" t="s">
        <v>1735</v>
      </c>
      <c r="C43" s="84" t="s">
        <v>1736</v>
      </c>
      <c r="D43" s="97" t="s">
        <v>160</v>
      </c>
      <c r="E43" s="84"/>
      <c r="F43" s="97" t="s">
        <v>1613</v>
      </c>
      <c r="G43" s="84" t="s">
        <v>732</v>
      </c>
      <c r="H43" s="84"/>
      <c r="I43" s="97" t="s">
        <v>188</v>
      </c>
      <c r="J43" s="94">
        <v>750693.01</v>
      </c>
      <c r="K43" s="96">
        <v>10324.36</v>
      </c>
      <c r="L43" s="94">
        <v>332152.20887000003</v>
      </c>
      <c r="M43" s="95">
        <v>3.0714202320454017E-2</v>
      </c>
      <c r="N43" s="95">
        <v>0.13712709977547746</v>
      </c>
      <c r="O43" s="95">
        <v>1.6681350927579157E-2</v>
      </c>
    </row>
    <row r="44" spans="2:15">
      <c r="B44" s="149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</row>
    <row r="45" spans="2:15">
      <c r="B45" s="149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</row>
    <row r="46" spans="2:15">
      <c r="B46" s="151" t="s">
        <v>2179</v>
      </c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</row>
    <row r="47" spans="2:15">
      <c r="B47" s="151" t="s">
        <v>135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</row>
    <row r="48" spans="2:15">
      <c r="B48" s="152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B305" s="44"/>
      <c r="C305" s="1"/>
      <c r="D305" s="1"/>
      <c r="E305" s="1"/>
    </row>
    <row r="306" spans="2:5">
      <c r="B306" s="44"/>
      <c r="C306" s="1"/>
      <c r="D306" s="1"/>
      <c r="E306" s="1"/>
    </row>
    <row r="307" spans="2:5">
      <c r="B307" s="3"/>
      <c r="C307" s="1"/>
      <c r="D307" s="1"/>
      <c r="E30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Z1:XFD2 B48:B1048576 B1:B45 A1:A1048576 C5:C1048576 D3:XFD1048576 D1:X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E5C9229-D2EB-4D5A-BB88-1BD5ED7F37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-1567696339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