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320" windowHeight="11850" tabRatio="791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קונצרני'!$B$6:$T$32</definedName>
    <definedName name="Print_Area" localSheetId="10">אופציות!$B$6:$L$40</definedName>
    <definedName name="Print_Area" localSheetId="22">הלוואות!$B$6:$O$53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מקרקעין'!$B$6:$I$24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השקעה'!$B$6:$K$37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מזומנים!$B$6:$K$38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ממשלתיות'!$B$6:$Q$27</definedName>
    <definedName name="Print_Area" localSheetId="4">'תעודות חוב מסחריות '!$B$6:$T$29</definedName>
    <definedName name="Print_Area" localSheetId="7">'תעודות סל'!$B$6:$M$42</definedName>
    <definedName name="range_data">#REF!</definedName>
    <definedName name="table_company">#REF!</definedName>
  </definedNames>
  <calcPr calcId="145621"/>
</workbook>
</file>

<file path=xl/calcChain.xml><?xml version="1.0" encoding="utf-8"?>
<calcChain xmlns="http://schemas.openxmlformats.org/spreadsheetml/2006/main">
  <c r="F5" i="89" l="1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E5" i="89"/>
  <c r="D5" i="89"/>
  <c r="B7" i="89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0">
    <s v="Migdal Hashkaot Neches Boded"/>
    <s v="{[Time].[Hie Time].[Yom].&amp;[20160331]}"/>
    <s v="{[Medida].[Medida].&amp;[2]}"/>
    <s v="{[Keren].[Keren].[All]}"/>
    <s v="{[Cheshbon KM].[Hie Peilut].[Peilut 4].&amp;[Kod_Peilut_L4_7100]&amp;[Kod_Peilut_L3_35]&amp;[Kod_Peilut_L2_159]&amp;[Kod_Peilut_L1_182]}"/>
    <s v="{[Salim Maslulim].[Salim Maslulim].&amp;[2]}"/>
    <s v="{[Makor Mezuman].[Makor Mezuman].&amp;[45]}"/>
    <s v="[Neches].[Hie Neches Boded].[Neches Boded L2].&amp;[NechesBoded_L2_101]&amp;[NechesBoded_L1_101]"/>
    <s v="[Measures].[c_Shovi_Keren]"/>
    <s v="#,0.00"/>
    <s v="[Measures].[c_NB_Achuz_Me_Tik]"/>
    <s v="[Neches].[Hie Neches Boded].[Neches Boded L2].&amp;[NechesBoded_L2_102]&amp;[NechesBoded_L1_101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2].&amp;[NechesBoded_L2_103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Hie Neches Boded].[Neches Boded L1].&amp;[NechesBoded_L1_101]"/>
  </metadataStrings>
  <mdxMetadata count="61">
    <mdx n="0" f="s">
      <ms ns="1" c="0"/>
    </mdx>
    <mdx n="0" f="v">
      <t c="8" si="9">
        <n x="1" s="1"/>
        <n x="2" s="1"/>
        <n x="3" s="1"/>
        <n x="4" s="1"/>
        <n x="5" s="1"/>
        <n x="6" s="1"/>
        <n x="7"/>
        <n x="8"/>
      </t>
    </mdx>
    <mdx n="0" f="v">
      <t c="8" fi="14">
        <n x="1" s="1"/>
        <n x="2" s="1"/>
        <n x="3" s="1"/>
        <n x="4" s="1"/>
        <n x="5" s="1"/>
        <n x="6" s="1"/>
        <n x="7"/>
        <n x="10"/>
      </t>
    </mdx>
    <mdx n="0" f="v">
      <t c="8" si="9">
        <n x="1" s="1"/>
        <n x="2" s="1"/>
        <n x="3" s="1"/>
        <n x="4" s="1"/>
        <n x="5" s="1"/>
        <n x="6" s="1"/>
        <n x="11"/>
        <n x="8"/>
      </t>
    </mdx>
    <mdx n="0" f="v">
      <t c="8" fi="14">
        <n x="1" s="1"/>
        <n x="2" s="1"/>
        <n x="3" s="1"/>
        <n x="4" s="1"/>
        <n x="5" s="1"/>
        <n x="6" s="1"/>
        <n x="11"/>
        <n x="10"/>
      </t>
    </mdx>
    <mdx n="0" f="v">
      <t c="8" si="9">
        <n x="1" s="1"/>
        <n x="2" s="1"/>
        <n x="3" s="1"/>
        <n x="4" s="1"/>
        <n x="5" s="1"/>
        <n x="6" s="1"/>
        <n x="12"/>
        <n x="8"/>
      </t>
    </mdx>
    <mdx n="0" f="v">
      <t c="8" fi="14">
        <n x="1" s="1"/>
        <n x="2" s="1"/>
        <n x="3" s="1"/>
        <n x="4" s="1"/>
        <n x="5" s="1"/>
        <n x="6" s="1"/>
        <n x="12"/>
        <n x="10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3"/>
        <n x="10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4"/>
        <n x="10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5"/>
        <n x="10"/>
      </t>
    </mdx>
    <mdx n="0" f="v">
      <t c="8" si="9">
        <n x="1" s="1"/>
        <n x="2" s="1"/>
        <n x="3" s="1"/>
        <n x="4" s="1"/>
        <n x="5" s="1"/>
        <n x="6" s="1"/>
        <n x="16"/>
        <n x="8"/>
      </t>
    </mdx>
    <mdx n="0" f="v">
      <t c="8" fi="14">
        <n x="1" s="1"/>
        <n x="2" s="1"/>
        <n x="3" s="1"/>
        <n x="4" s="1"/>
        <n x="5" s="1"/>
        <n x="6" s="1"/>
        <n x="16"/>
        <n x="10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7"/>
        <n x="10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8"/>
        <n x="10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19"/>
        <n x="10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0"/>
        <n x="10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1"/>
        <n x="10"/>
      </t>
    </mdx>
    <mdx n="0" f="v">
      <t c="8" si="9">
        <n x="1" s="1"/>
        <n x="2" s="1"/>
        <n x="3" s="1"/>
        <n x="4" s="1"/>
        <n x="5" s="1"/>
        <n x="6" s="1"/>
        <n x="22"/>
        <n x="8"/>
      </t>
    </mdx>
    <mdx n="0" f="v">
      <t c="8" fi="14">
        <n x="1" s="1"/>
        <n x="2" s="1"/>
        <n x="3" s="1"/>
        <n x="4" s="1"/>
        <n x="5" s="1"/>
        <n x="6" s="1"/>
        <n x="22"/>
        <n x="10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3"/>
        <n x="10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4"/>
        <n x="10"/>
      </t>
    </mdx>
    <mdx n="0" f="v">
      <t c="8">
        <n x="1" s="1"/>
        <n x="2" s="1"/>
        <n x="3" s="1"/>
        <n x="4" s="1"/>
        <n x="5" s="1"/>
        <n x="6" s="1"/>
        <n x="25"/>
        <n x="8"/>
      </t>
    </mdx>
    <mdx n="0" f="v">
      <t c="8">
        <n x="1" s="1"/>
        <n x="2" s="1"/>
        <n x="3" s="1"/>
        <n x="4" s="1"/>
        <n x="5" s="1"/>
        <n x="6" s="1"/>
        <n x="25"/>
        <n x="10"/>
      </t>
    </mdx>
    <mdx n="0" f="v">
      <t c="8">
        <n x="1" s="1"/>
        <n x="2" s="1"/>
        <n x="3" s="1"/>
        <n x="4" s="1"/>
        <n x="5" s="1"/>
        <n x="6" s="1"/>
        <n x="26"/>
        <n x="8"/>
      </t>
    </mdx>
    <mdx n="0" f="v">
      <t c="8">
        <n x="1" s="1"/>
        <n x="2" s="1"/>
        <n x="3" s="1"/>
        <n x="4" s="1"/>
        <n x="5" s="1"/>
        <n x="6" s="1"/>
        <n x="26"/>
        <n x="10"/>
      </t>
    </mdx>
    <mdx n="0" f="v">
      <t c="8">
        <n x="1" s="1"/>
        <n x="2" s="1"/>
        <n x="3" s="1"/>
        <n x="4" s="1"/>
        <n x="5" s="1"/>
        <n x="6" s="1"/>
        <n x="27"/>
        <n x="8"/>
      </t>
    </mdx>
    <mdx n="0" f="v">
      <t c="8">
        <n x="1" s="1"/>
        <n x="2" s="1"/>
        <n x="3" s="1"/>
        <n x="4" s="1"/>
        <n x="5" s="1"/>
        <n x="6" s="1"/>
        <n x="27"/>
        <n x="10"/>
      </t>
    </mdx>
    <mdx n="0" f="v">
      <t c="8">
        <n x="1" s="1"/>
        <n x="2" s="1"/>
        <n x="3" s="1"/>
        <n x="4" s="1"/>
        <n x="5" s="1"/>
        <n x="6" s="1"/>
        <n x="28"/>
        <n x="8"/>
      </t>
    </mdx>
    <mdx n="0" f="v">
      <t c="8">
        <n x="1" s="1"/>
        <n x="2" s="1"/>
        <n x="3" s="1"/>
        <n x="4" s="1"/>
        <n x="5" s="1"/>
        <n x="6" s="1"/>
        <n x="28"/>
        <n x="10"/>
      </t>
    </mdx>
    <mdx n="0" f="v">
      <t c="8">
        <n x="1" s="1"/>
        <n x="2" s="1"/>
        <n x="3" s="1"/>
        <n x="4" s="1"/>
        <n x="5" s="1"/>
        <n x="6" s="1"/>
        <n x="29"/>
        <n x="8"/>
      </t>
    </mdx>
    <mdx n="0" f="v">
      <t c="8">
        <n x="1" s="1"/>
        <n x="2" s="1"/>
        <n x="3" s="1"/>
        <n x="4" s="1"/>
        <n x="5" s="1"/>
        <n x="6" s="1"/>
        <n x="29"/>
        <n x="10"/>
      </t>
    </mdx>
    <mdx n="0" f="v">
      <t c="8" si="9">
        <n x="1" s="1"/>
        <n x="2" s="1"/>
        <n x="3" s="1"/>
        <n x="4" s="1"/>
        <n x="5" s="1"/>
        <n x="6" s="1"/>
        <n x="30"/>
        <n x="8"/>
      </t>
    </mdx>
    <mdx n="0" f="v">
      <t c="8" fi="14">
        <n x="1" s="1"/>
        <n x="2" s="1"/>
        <n x="3" s="1"/>
        <n x="4" s="1"/>
        <n x="5" s="1"/>
        <n x="6" s="1"/>
        <n x="30"/>
        <n x="10"/>
      </t>
    </mdx>
    <mdx n="0" f="v">
      <t c="8">
        <n x="1" s="1"/>
        <n x="2" s="1"/>
        <n x="3" s="1"/>
        <n x="4" s="1"/>
        <n x="5" s="1"/>
        <n x="6" s="1"/>
        <n x="31"/>
        <n x="8"/>
      </t>
    </mdx>
    <mdx n="0" f="v">
      <t c="8">
        <n x="1" s="1"/>
        <n x="2" s="1"/>
        <n x="3" s="1"/>
        <n x="4" s="1"/>
        <n x="5" s="1"/>
        <n x="6" s="1"/>
        <n x="31"/>
        <n x="10"/>
      </t>
    </mdx>
    <mdx n="0" f="v">
      <t c="8">
        <n x="1" s="1"/>
        <n x="2" s="1"/>
        <n x="3" s="1"/>
        <n x="4" s="1"/>
        <n x="5" s="1"/>
        <n x="6" s="1"/>
        <n x="32"/>
        <n x="8"/>
      </t>
    </mdx>
    <mdx n="0" f="v">
      <t c="8">
        <n x="1" s="1"/>
        <n x="2" s="1"/>
        <n x="3" s="1"/>
        <n x="4" s="1"/>
        <n x="5" s="1"/>
        <n x="6" s="1"/>
        <n x="32"/>
        <n x="10"/>
      </t>
    </mdx>
    <mdx n="0" f="v">
      <t c="8">
        <n x="1" s="1"/>
        <n x="2" s="1"/>
        <n x="3" s="1"/>
        <n x="4" s="1"/>
        <n x="5" s="1"/>
        <n x="6" s="1"/>
        <n x="33"/>
        <n x="8"/>
      </t>
    </mdx>
    <mdx n="0" f="v">
      <t c="8">
        <n x="1" s="1"/>
        <n x="2" s="1"/>
        <n x="3" s="1"/>
        <n x="4" s="1"/>
        <n x="5" s="1"/>
        <n x="6" s="1"/>
        <n x="33"/>
        <n x="10"/>
      </t>
    </mdx>
    <mdx n="0" f="v">
      <t c="8">
        <n x="1" s="1"/>
        <n x="2" s="1"/>
        <n x="3" s="1"/>
        <n x="4" s="1"/>
        <n x="5" s="1"/>
        <n x="6" s="1"/>
        <n x="34"/>
        <n x="8"/>
      </t>
    </mdx>
    <mdx n="0" f="v">
      <t c="8">
        <n x="1" s="1"/>
        <n x="2" s="1"/>
        <n x="3" s="1"/>
        <n x="4" s="1"/>
        <n x="5" s="1"/>
        <n x="6" s="1"/>
        <n x="34"/>
        <n x="10"/>
      </t>
    </mdx>
    <mdx n="0" f="v">
      <t c="8">
        <n x="1" s="1"/>
        <n x="2" s="1"/>
        <n x="3" s="1"/>
        <n x="4" s="1"/>
        <n x="5" s="1"/>
        <n x="6" s="1"/>
        <n x="35"/>
        <n x="8"/>
      </t>
    </mdx>
    <mdx n="0" f="v">
      <t c="8">
        <n x="1" s="1"/>
        <n x="2" s="1"/>
        <n x="3" s="1"/>
        <n x="4" s="1"/>
        <n x="5" s="1"/>
        <n x="6" s="1"/>
        <n x="35"/>
        <n x="10"/>
      </t>
    </mdx>
    <mdx n="0" f="v">
      <t c="8">
        <n x="1" s="1"/>
        <n x="2" s="1"/>
        <n x="3" s="1"/>
        <n x="4" s="1"/>
        <n x="5" s="1"/>
        <n x="6" s="1"/>
        <n x="36"/>
        <n x="8"/>
      </t>
    </mdx>
    <mdx n="0" f="v">
      <t c="8">
        <n x="1" s="1"/>
        <n x="2" s="1"/>
        <n x="3" s="1"/>
        <n x="4" s="1"/>
        <n x="5" s="1"/>
        <n x="6" s="1"/>
        <n x="36"/>
        <n x="10"/>
      </t>
    </mdx>
    <mdx n="0" f="v">
      <t c="8">
        <n x="1" s="1"/>
        <n x="2" s="1"/>
        <n x="3" s="1"/>
        <n x="4" s="1"/>
        <n x="5" s="1"/>
        <n x="6" s="1"/>
        <n x="37"/>
        <n x="8"/>
      </t>
    </mdx>
    <mdx n="0" f="v">
      <t c="8">
        <n x="1" s="1"/>
        <n x="2" s="1"/>
        <n x="3" s="1"/>
        <n x="4" s="1"/>
        <n x="5" s="1"/>
        <n x="6" s="1"/>
        <n x="37"/>
        <n x="10"/>
      </t>
    </mdx>
    <mdx n="0" f="v">
      <t c="8">
        <n x="1" s="1"/>
        <n x="2" s="1"/>
        <n x="3" s="1"/>
        <n x="4" s="1"/>
        <n x="5" s="1"/>
        <n x="6" s="1"/>
        <n x="38"/>
        <n x="8"/>
      </t>
    </mdx>
    <mdx n="0" f="v">
      <t c="8">
        <n x="1" s="1"/>
        <n x="2" s="1"/>
        <n x="3" s="1"/>
        <n x="4" s="1"/>
        <n x="5" s="1"/>
        <n x="6" s="1"/>
        <n x="38"/>
        <n x="10"/>
      </t>
    </mdx>
    <mdx n="0" f="v">
      <t c="8" si="9">
        <n x="1" s="1"/>
        <n x="2" s="1"/>
        <n x="3" s="1"/>
        <n x="4" s="1"/>
        <n x="5" s="1"/>
        <n x="6" s="1"/>
        <n x="39"/>
        <n x="8"/>
      </t>
    </mdx>
    <mdx n="0" f="v">
      <t c="8" fi="14">
        <n x="1" s="1"/>
        <n x="2" s="1"/>
        <n x="3" s="1"/>
        <n x="4" s="1"/>
        <n x="5" s="1"/>
        <n x="6" s="1"/>
        <n x="39"/>
        <n x="10"/>
      </t>
    </mdx>
  </mdxMetadata>
  <valueMetadata count="61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</valueMetadata>
</metadata>
</file>

<file path=xl/sharedStrings.xml><?xml version="1.0" encoding="utf-8"?>
<sst xmlns="http://schemas.openxmlformats.org/spreadsheetml/2006/main" count="1952" uniqueCount="342">
  <si>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</si>
  <si>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</si>
  <si>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</si>
  <si>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</si>
  <si>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</si>
  <si>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</si>
  <si>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</si>
  <si>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</si>
  <si>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</si>
  <si>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</si>
  <si>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</si>
  <si>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</si>
  <si>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</si>
  <si>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</si>
  <si>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</si>
  <si>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</si>
  <si>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</si>
  <si>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</si>
  <si>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</si>
  <si>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</si>
  <si>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</si>
  <si>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</si>
  <si>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</si>
  <si>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</si>
  <si>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</si>
  <si>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גילון</t>
  </si>
  <si>
    <t>גליל</t>
  </si>
  <si>
    <t>סה"כ צמודות מדד</t>
  </si>
  <si>
    <t>סה"כ תעודות התחייבות ממשלתיות</t>
  </si>
  <si>
    <t>אחר</t>
  </si>
  <si>
    <t>סה"כ תעודות סל</t>
  </si>
  <si>
    <t>₪ / מט"ח</t>
  </si>
  <si>
    <t>סה"כ חוזים עתידיים בישראל</t>
  </si>
  <si>
    <t>שיעור ריבית ממוצע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</si>
  <si>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</si>
  <si>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</si>
  <si>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</si>
  <si>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</si>
  <si>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* בעל ענין/צד קשור</t>
  </si>
  <si>
    <t>סה"כ לא צמודות</t>
  </si>
  <si>
    <t>סה"כ חוזים עתידיים</t>
  </si>
  <si>
    <t>נכס הבסיס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</si>
  <si>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</si>
  <si>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</si>
  <si>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</si>
  <si>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</si>
  <si>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</si>
  <si>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</si>
  <si>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</si>
  <si>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שווי שוק</t>
  </si>
  <si>
    <t>אגורות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</si>
  <si>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</si>
  <si>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</si>
  <si>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</si>
  <si>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</si>
  <si>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</si>
  <si>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</si>
  <si>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</si>
  <si>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</si>
  <si>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</si>
  <si>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</si>
  <si>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</si>
  <si>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</si>
  <si>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</si>
  <si>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</si>
  <si>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</si>
  <si>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</si>
  <si>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</si>
  <si>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</si>
  <si>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</si>
  <si>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</si>
  <si>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</si>
  <si>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</si>
  <si>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</si>
  <si>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</si>
  <si>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</si>
  <si>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</si>
  <si>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</si>
  <si>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</si>
  <si>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</si>
  <si>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</si>
  <si>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</si>
  <si>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</si>
  <si>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</si>
  <si>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</si>
  <si>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</si>
  <si>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</si>
  <si>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</si>
  <si>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</si>
  <si>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</si>
  <si>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</si>
  <si>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</si>
  <si>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</si>
  <si>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</si>
  <si>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</si>
  <si>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</si>
  <si>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</si>
  <si>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</si>
  <si>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</si>
  <si>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</si>
  <si>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</si>
  <si>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</si>
  <si>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</si>
  <si>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</si>
  <si>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</si>
  <si>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</si>
  <si>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</si>
  <si>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</si>
  <si>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</si>
  <si>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</si>
  <si>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</si>
  <si>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</si>
  <si>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</si>
  <si>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</si>
  <si>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</si>
  <si>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</si>
  <si>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</si>
  <si>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</si>
  <si>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</si>
  <si>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</si>
  <si>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</si>
  <si>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</si>
  <si>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</si>
  <si>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</si>
  <si>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</si>
  <si>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</si>
  <si>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</si>
  <si>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</si>
  <si>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</si>
  <si>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</si>
  <si>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</si>
  <si>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</si>
  <si>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</si>
  <si>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</si>
  <si>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</si>
  <si>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</si>
  <si>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</si>
  <si>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</si>
  <si>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</si>
  <si>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</si>
  <si>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</si>
  <si>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</si>
  <si>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</si>
  <si>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</si>
  <si>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</si>
  <si>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</si>
  <si>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</si>
  <si>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</si>
  <si>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</si>
  <si>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</si>
  <si>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</si>
  <si>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</si>
  <si>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</si>
  <si>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</si>
  <si>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</si>
  <si>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</si>
  <si>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</si>
  <si>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</si>
  <si>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</si>
  <si>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</si>
  <si>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</si>
  <si>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</si>
  <si>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</si>
  <si>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</si>
  <si>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</si>
  <si>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</si>
  <si>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</si>
  <si>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</si>
  <si>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</si>
  <si>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</si>
  <si>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</si>
  <si>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</si>
  <si>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</si>
  <si>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</si>
  <si>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</si>
  <si>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</si>
  <si>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</si>
  <si>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</si>
  <si>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</si>
  <si>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</si>
  <si>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</si>
  <si>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</si>
  <si>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</si>
  <si>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</si>
  <si>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</si>
  <si>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</si>
  <si>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</si>
  <si>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</si>
  <si>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</si>
  <si>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</si>
  <si>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</si>
  <si>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</si>
  <si>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</si>
  <si>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</si>
  <si>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</si>
  <si>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</si>
  <si>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</si>
  <si>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</si>
  <si>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</si>
  <si>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</si>
  <si>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</si>
  <si>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</si>
  <si>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</si>
  <si>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</si>
  <si>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</si>
  <si>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</si>
  <si>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</si>
  <si>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</si>
  <si>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</si>
  <si>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</si>
  <si>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</si>
  <si>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</si>
  <si>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</si>
  <si>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</si>
  <si>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</si>
  <si>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</si>
  <si>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</si>
  <si>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</si>
  <si>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בחו"ל:</t>
  </si>
  <si>
    <t>סה"כ בישראל:</t>
  </si>
  <si>
    <t>מספר הנייר</t>
  </si>
  <si>
    <t>31/03/2016</t>
  </si>
  <si>
    <t>מגדל חברה לביטוח</t>
  </si>
  <si>
    <t>מסלול לבני 60 ומעלה</t>
  </si>
  <si>
    <t>5903 גליל</t>
  </si>
  <si>
    <t>9590332</t>
  </si>
  <si>
    <t>RF</t>
  </si>
  <si>
    <t>5904 גליל</t>
  </si>
  <si>
    <t>9590431</t>
  </si>
  <si>
    <t>ממשלתי צמוד 0923</t>
  </si>
  <si>
    <t>1128081</t>
  </si>
  <si>
    <t>ממשלתי צמוד 1025</t>
  </si>
  <si>
    <t>1135912</t>
  </si>
  <si>
    <t>ממשלתי צמוד 922</t>
  </si>
  <si>
    <t>1124056</t>
  </si>
  <si>
    <t>ממשלתית צמודה 0517</t>
  </si>
  <si>
    <t>1125905</t>
  </si>
  <si>
    <t>ממשלתי  שיקלית 219</t>
  </si>
  <si>
    <t>1110907</t>
  </si>
  <si>
    <t>ממשלתי שקלי 0324</t>
  </si>
  <si>
    <t>1130848</t>
  </si>
  <si>
    <t>ממשלתי שקלי 0519</t>
  </si>
  <si>
    <t>1131770</t>
  </si>
  <si>
    <t>ממשלתי שקלי 118</t>
  </si>
  <si>
    <t>1126218</t>
  </si>
  <si>
    <t>ממשלתי שקלי 323</t>
  </si>
  <si>
    <t>1126747</t>
  </si>
  <si>
    <t>הראל סל תא 100</t>
  </si>
  <si>
    <t>1113232</t>
  </si>
  <si>
    <t>514103811</t>
  </si>
  <si>
    <t>מניות</t>
  </si>
  <si>
    <t>פסגות 100.ס2</t>
  </si>
  <si>
    <t>1125327</t>
  </si>
  <si>
    <t>513464289</t>
  </si>
  <si>
    <t>קסם תא100</t>
  </si>
  <si>
    <t>1117266</t>
  </si>
  <si>
    <t>520041989</t>
  </si>
  <si>
    <t>תכלית תא 100</t>
  </si>
  <si>
    <t>1091818</t>
  </si>
  <si>
    <t>513540310</t>
  </si>
  <si>
    <t>תכלית בונד סדרה 3</t>
  </si>
  <si>
    <t>1107549</t>
  </si>
  <si>
    <t>אג"ח</t>
  </si>
  <si>
    <t>הראל סל תל בונד 60</t>
  </si>
  <si>
    <t>1113257</t>
  </si>
  <si>
    <t>הראל תל בונד 20</t>
  </si>
  <si>
    <t>1113240</t>
  </si>
  <si>
    <t>פסגות סל בונד שקלי</t>
  </si>
  <si>
    <t>1116326</t>
  </si>
  <si>
    <t>פסגות תל בונד 60 סדרה 3</t>
  </si>
  <si>
    <t>1134550</t>
  </si>
  <si>
    <t>קסם פח בונד שקלי</t>
  </si>
  <si>
    <t>1116334</t>
  </si>
  <si>
    <t>קסם תל בונד 60</t>
  </si>
  <si>
    <t>1109248</t>
  </si>
  <si>
    <t>תכלית תל בונד 20</t>
  </si>
  <si>
    <t>1109370</t>
  </si>
  <si>
    <t>תכלית תל בונד 60</t>
  </si>
  <si>
    <t>1109362</t>
  </si>
  <si>
    <t>DAIWA NIKKEI 225</t>
  </si>
  <si>
    <t>JP3027640006</t>
  </si>
  <si>
    <t>DB X TRACKERS MSCI EUROPE HEDGE</t>
  </si>
  <si>
    <t>US2330518539</t>
  </si>
  <si>
    <t>NYSE</t>
  </si>
  <si>
    <t>ISHARES CRNCY HEDGD MSCI EM</t>
  </si>
  <si>
    <t>US46434G5099</t>
  </si>
  <si>
    <t>ISHARES CURR HEDGED MSCI JAPAN</t>
  </si>
  <si>
    <t>US46434V8862</t>
  </si>
  <si>
    <t>SOURCE S&amp;P 500 UCITS ETF</t>
  </si>
  <si>
    <t>IE00B3YCGJ38</t>
  </si>
  <si>
    <t>SOURCE STOXX EUROPE 600</t>
  </si>
  <si>
    <t>IE00B60SWW18</t>
  </si>
  <si>
    <t>SPDR S&amp;P 500 ETF TRUST</t>
  </si>
  <si>
    <t>US78462F1030</t>
  </si>
  <si>
    <t>Vanguard MSCI emerging markets</t>
  </si>
  <si>
    <t>US9220428588</t>
  </si>
  <si>
    <t>+ILS/-USD 3.8875 11-04-16 (10) --35</t>
  </si>
  <si>
    <t>10000045</t>
  </si>
  <si>
    <t>+ILS/-USD 3.89 11-04-16 (10) --64</t>
  </si>
  <si>
    <t>10000026</t>
  </si>
  <si>
    <t>+ILS/-USD 3.9 11-04-16 (10) --58</t>
  </si>
  <si>
    <t>10000035</t>
  </si>
  <si>
    <t>+ILS/-USD 3.9245 11-04-16 (10) --100</t>
  </si>
  <si>
    <t>10000003</t>
  </si>
  <si>
    <t>+ILS/-USD 3.9308 11-04-16 (10) --92</t>
  </si>
  <si>
    <t>10000002</t>
  </si>
  <si>
    <t>+ILS/-USD 3.9557 11-04-16 (10) --75</t>
  </si>
  <si>
    <t>10000015</t>
  </si>
  <si>
    <t>+ILS/-USD 3.9622 11-04-16 (10) --88</t>
  </si>
  <si>
    <t>10000008</t>
  </si>
  <si>
    <t>+USD/-ILS 3.8506 11-04-16 (10) --9</t>
  </si>
  <si>
    <t>10000052</t>
  </si>
  <si>
    <t>+USD/-ILS 3.8692 11-04-16 (10) --58</t>
  </si>
  <si>
    <t>10000023</t>
  </si>
  <si>
    <t>+USD/-ILS 3.8802 11-04-16 (10) --58</t>
  </si>
  <si>
    <t>10000024</t>
  </si>
  <si>
    <t>+USD/-ILS 3.8868 11-04-16 (10) --57</t>
  </si>
  <si>
    <t>10000020</t>
  </si>
  <si>
    <t>+USD/-ILS 3.8998 11-04-16 (10) --36.8</t>
  </si>
  <si>
    <t>10000039</t>
  </si>
  <si>
    <t>+USD/-ILS 3.9037 11-04-16 (10) --43</t>
  </si>
  <si>
    <t>10000038</t>
  </si>
  <si>
    <t>+USD/-ILS 3.9046 11-04-16 (10) --24</t>
  </si>
  <si>
    <t>10000048</t>
  </si>
  <si>
    <t>+USD/-ILS 3.9177 11-04-16 (10) --48</t>
  </si>
  <si>
    <t>10000037</t>
  </si>
  <si>
    <t>+USD/-ILS 3.9444 11-04-16 (10) --66</t>
  </si>
  <si>
    <t>10000016</t>
  </si>
  <si>
    <t>+USD/-ILS 3.948 11-04-16 (10) --70</t>
  </si>
  <si>
    <t>10000011</t>
  </si>
  <si>
    <t>+USD/-ILS 3.9527 11-04-16 (10) --68</t>
  </si>
  <si>
    <t>10000012</t>
  </si>
  <si>
    <t/>
  </si>
  <si>
    <t>פרנק שווצרי</t>
  </si>
  <si>
    <t>דולר ניו-זילנד</t>
  </si>
  <si>
    <t>בנק לאומי לישראל בע"מ</t>
  </si>
  <si>
    <t>30110000</t>
  </si>
  <si>
    <t>AAA</t>
  </si>
  <si>
    <t>30310000</t>
  </si>
  <si>
    <t>32010000</t>
  </si>
  <si>
    <t>31710000</t>
  </si>
  <si>
    <t>כתר נורבגי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</si>
</sst>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rgb="FF95B3D7"/>
      </bottom>
      <diagonal/>
    </border>
  </borders>
  <cellStyleXfs count="15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8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7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9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2" borderId="30" xfId="0" applyFont="1" applyFill="1" applyBorder="1" applyAlignment="1">
      <alignment horizontal="center" vertical="center" wrapText="1"/>
    </xf>
    <xf numFmtId="49" fontId="5" fillId="2" borderId="31" xfId="0" applyNumberFormat="1" applyFont="1" applyFill="1" applyBorder="1" applyAlignment="1">
      <alignment horizontal="center" wrapText="1"/>
    </xf>
    <xf numFmtId="0" fontId="5" fillId="7" borderId="2" xfId="0" applyFont="1" applyFill="1" applyBorder="1" applyAlignment="1">
      <alignment horizontal="center" vertical="center" wrapText="1"/>
    </xf>
    <xf numFmtId="3" fontId="5" fillId="7" borderId="14" xfId="0" applyNumberFormat="1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49" fontId="14" fillId="7" borderId="13" xfId="7" applyNumberFormat="1" applyFont="1" applyFill="1" applyBorder="1" applyAlignment="1">
      <alignment horizontal="center" vertical="center" wrapText="1" readingOrder="2"/>
    </xf>
    <xf numFmtId="0" fontId="23" fillId="0" borderId="0" xfId="7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0" fontId="28" fillId="0" borderId="0" xfId="0" applyFont="1" applyFill="1" applyBorder="1" applyAlignment="1">
      <alignment horizontal="right" indent="3"/>
    </xf>
    <xf numFmtId="0" fontId="27" fillId="0" borderId="0" xfId="0" applyFont="1" applyFill="1" applyBorder="1" applyAlignment="1">
      <alignment horizontal="right" indent="4"/>
    </xf>
    <xf numFmtId="0" fontId="27" fillId="0" borderId="0" xfId="0" applyFont="1" applyFill="1" applyBorder="1" applyAlignment="1">
      <alignment horizontal="right" indent="3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28" fillId="0" borderId="32" xfId="0" applyFont="1" applyFill="1" applyBorder="1" applyAlignment="1">
      <alignment horizontal="right"/>
    </xf>
    <xf numFmtId="0" fontId="28" fillId="0" borderId="32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4" fontId="28" fillId="0" borderId="32" xfId="0" applyNumberFormat="1" applyFont="1" applyFill="1" applyBorder="1" applyAlignment="1">
      <alignment horizontal="right"/>
    </xf>
    <xf numFmtId="2" fontId="28" fillId="0" borderId="32" xfId="0" applyNumberFormat="1" applyFont="1" applyFill="1" applyBorder="1" applyAlignment="1">
      <alignment horizontal="right"/>
    </xf>
    <xf numFmtId="10" fontId="28" fillId="0" borderId="3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27" fillId="0" borderId="0" xfId="0" applyFont="1" applyFill="1" applyBorder="1" applyAlignment="1">
      <alignment horizontal="right" indent="1"/>
    </xf>
    <xf numFmtId="14" fontId="27" fillId="0" borderId="0" xfId="0" applyNumberFormat="1" applyFont="1" applyFill="1" applyBorder="1" applyAlignment="1">
      <alignment horizontal="right"/>
    </xf>
    <xf numFmtId="43" fontId="5" fillId="0" borderId="16" xfId="12" applyFont="1" applyBorder="1" applyAlignment="1">
      <alignment horizontal="right"/>
    </xf>
    <xf numFmtId="10" fontId="5" fillId="0" borderId="16" xfId="13" applyNumberFormat="1" applyFont="1" applyBorder="1" applyAlignment="1">
      <alignment horizontal="center"/>
    </xf>
    <xf numFmtId="2" fontId="5" fillId="0" borderId="16" xfId="7" applyNumberFormat="1" applyFont="1" applyBorder="1" applyAlignment="1">
      <alignment horizontal="right"/>
    </xf>
    <xf numFmtId="167" fontId="5" fillId="0" borderId="16" xfId="7" applyNumberFormat="1" applyFont="1" applyBorder="1" applyAlignment="1">
      <alignment horizontal="center"/>
    </xf>
    <xf numFmtId="0" fontId="5" fillId="0" borderId="17" xfId="7" applyFont="1" applyBorder="1" applyAlignment="1">
      <alignment horizontal="center"/>
    </xf>
    <xf numFmtId="167" fontId="5" fillId="0" borderId="17" xfId="7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0" fontId="4" fillId="0" borderId="0" xfId="0" applyFont="1" applyFill="1" applyAlignment="1">
      <alignment horizontal="center"/>
    </xf>
    <xf numFmtId="0" fontId="10" fillId="0" borderId="0" xfId="0" applyFont="1" applyFill="1" applyAlignment="1">
      <alignment horizontal="right" readingOrder="2"/>
    </xf>
    <xf numFmtId="0" fontId="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7" fillId="2" borderId="20" xfId="7" applyFont="1" applyFill="1" applyBorder="1" applyAlignment="1">
      <alignment horizontal="center" vertical="center" wrapText="1"/>
    </xf>
    <xf numFmtId="0" fontId="7" fillId="2" borderId="21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 readingOrder="2"/>
    </xf>
    <xf numFmtId="0" fontId="7" fillId="2" borderId="28" xfId="0" applyFont="1" applyFill="1" applyBorder="1" applyAlignment="1">
      <alignment horizontal="center" vertical="center" wrapText="1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19" xfId="0" applyFont="1" applyBorder="1" applyAlignment="1">
      <alignment horizontal="center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16" fillId="0" borderId="25" xfId="0" applyFont="1" applyBorder="1" applyAlignment="1">
      <alignment horizontal="center" readingOrder="2"/>
    </xf>
    <xf numFmtId="0" fontId="16" fillId="0" borderId="26" xfId="0" applyFont="1" applyBorder="1" applyAlignment="1">
      <alignment horizontal="center" readingOrder="2"/>
    </xf>
    <xf numFmtId="0" fontId="20" fillId="2" borderId="25" xfId="0" applyFont="1" applyFill="1" applyBorder="1" applyAlignment="1">
      <alignment horizontal="center" vertical="center" wrapText="1" readingOrder="2"/>
    </xf>
    <xf numFmtId="0" fontId="20" fillId="2" borderId="26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7" fillId="2" borderId="26" xfId="0" applyFont="1" applyFill="1" applyBorder="1" applyAlignment="1">
      <alignment horizontal="center" vertical="center" wrapText="1" readingOrder="2"/>
    </xf>
  </cellXfs>
  <cellStyles count="15">
    <cellStyle name="Comma" xfId="12" builtinId="3"/>
    <cellStyle name="Comma 2" xfId="1"/>
    <cellStyle name="Comma 3" xfId="14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" xfId="13" builtinId="5"/>
    <cellStyle name="Percent 2" xfId="8"/>
    <cellStyle name="Text" xfId="9"/>
    <cellStyle name="Total" xfId="10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198120</xdr:colOff>
      <xdr:row>50</xdr:row>
      <xdr:rowOff>0</xdr:rowOff>
    </xdr:from>
    <xdr:to>
      <xdr:col>29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 enableFormatConditionsCalculation="0">
    <tabColor indexed="52"/>
    <pageSetUpPr fitToPage="1"/>
  </sheetPr>
  <dimension ref="A1:X66"/>
  <sheetViews>
    <sheetView rightToLeft="1" tabSelected="1" workbookViewId="0">
      <selection activeCell="M18" sqref="M18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4" width="6.7109375" style="9" customWidth="1"/>
    <col min="25" max="27" width="7.7109375" style="9" customWidth="1"/>
    <col min="28" max="28" width="7.140625" style="9" customWidth="1"/>
    <col min="29" max="29" width="6" style="9" customWidth="1"/>
    <col min="30" max="30" width="8.140625" style="9" customWidth="1"/>
    <col min="31" max="31" width="6.28515625" style="9" customWidth="1"/>
    <col min="32" max="32" width="8" style="9" customWidth="1"/>
    <col min="33" max="33" width="8.7109375" style="9" customWidth="1"/>
    <col min="34" max="34" width="10" style="9" customWidth="1"/>
    <col min="35" max="35" width="9.5703125" style="9" customWidth="1"/>
    <col min="36" max="36" width="6.140625" style="9" customWidth="1"/>
    <col min="37" max="38" width="5.7109375" style="9" customWidth="1"/>
    <col min="39" max="39" width="6.85546875" style="9" customWidth="1"/>
    <col min="40" max="40" width="6.42578125" style="9" customWidth="1"/>
    <col min="41" max="41" width="6.7109375" style="9" customWidth="1"/>
    <col min="42" max="42" width="7.28515625" style="9" customWidth="1"/>
    <col min="43" max="54" width="5.7109375" style="9" customWidth="1"/>
    <col min="55" max="16384" width="9.140625" style="9"/>
  </cols>
  <sheetData>
    <row r="1" spans="1:24">
      <c r="B1" s="57" t="s">
        <v>168</v>
      </c>
      <c r="C1" s="80" t="s" vm="1">
        <v>221</v>
      </c>
    </row>
    <row r="2" spans="1:24">
      <c r="B2" s="57" t="s">
        <v>167</v>
      </c>
      <c r="C2" s="80" t="s">
        <v>222</v>
      </c>
    </row>
    <row r="3" spans="1:24">
      <c r="B3" s="57" t="s">
        <v>169</v>
      </c>
      <c r="C3" s="80" t="s">
        <v>223</v>
      </c>
    </row>
    <row r="4" spans="1:24">
      <c r="B4" s="57" t="s">
        <v>170</v>
      </c>
      <c r="C4" s="80">
        <v>9729</v>
      </c>
    </row>
    <row r="6" spans="1:24" ht="26.25" customHeight="1">
      <c r="B6" s="122" t="s">
        <v>184</v>
      </c>
      <c r="C6" s="123"/>
      <c r="D6" s="124"/>
    </row>
    <row r="7" spans="1:24" s="10" customFormat="1">
      <c r="B7" s="23"/>
      <c r="C7" s="24" t="s">
        <v>99</v>
      </c>
      <c r="D7" s="25" t="s">
        <v>97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s="10" customFormat="1">
      <c r="B8" s="23"/>
      <c r="C8" s="26" t="s">
        <v>23</v>
      </c>
      <c r="D8" s="27" t="s">
        <v>20</v>
      </c>
    </row>
    <row r="9" spans="1:24" s="11" customFormat="1" ht="18" customHeight="1">
      <c r="B9" s="37"/>
      <c r="C9" s="20" t="s">
        <v>1</v>
      </c>
      <c r="D9" s="28" t="s">
        <v>2</v>
      </c>
    </row>
    <row r="10" spans="1:24" s="11" customFormat="1" ht="18" customHeight="1">
      <c r="B10" s="68" t="s">
        <v>183</v>
      </c>
      <c r="C10" s="107">
        <v>9770.9571099999976</v>
      </c>
      <c r="D10" s="108">
        <v>1</v>
      </c>
    </row>
    <row r="11" spans="1:24">
      <c r="A11" s="45" t="s">
        <v>130</v>
      </c>
      <c r="B11" s="29" t="s">
        <v>185</v>
      </c>
      <c r="C11" s="107" vm="2">
        <v>3777.9784899999995</v>
      </c>
      <c r="D11" s="108" vm="3">
        <v>0.38665388123886668</v>
      </c>
    </row>
    <row r="12" spans="1:24">
      <c r="B12" s="29" t="s">
        <v>186</v>
      </c>
      <c r="C12" s="107" vm="4">
        <v>5981.4046900000003</v>
      </c>
      <c r="D12" s="108" vm="5">
        <v>0.61216159508861068</v>
      </c>
    </row>
    <row r="13" spans="1:24">
      <c r="A13" s="55" t="s">
        <v>130</v>
      </c>
      <c r="B13" s="30" t="s">
        <v>56</v>
      </c>
      <c r="C13" s="107" vm="6">
        <v>2216.5459799999994</v>
      </c>
      <c r="D13" s="108" vm="7">
        <v>0.22685044617906425</v>
      </c>
    </row>
    <row r="14" spans="1:24">
      <c r="A14" s="55" t="s">
        <v>130</v>
      </c>
      <c r="B14" s="30" t="s">
        <v>57</v>
      </c>
      <c r="C14" s="107" t="s" vm="8">
        <v>332</v>
      </c>
      <c r="D14" s="108" t="s" vm="9">
        <v>332</v>
      </c>
    </row>
    <row r="15" spans="1:24">
      <c r="A15" s="55" t="s">
        <v>130</v>
      </c>
      <c r="B15" s="30" t="s">
        <v>58</v>
      </c>
      <c r="C15" s="107" t="s" vm="10">
        <v>332</v>
      </c>
      <c r="D15" s="108" t="s" vm="11">
        <v>332</v>
      </c>
    </row>
    <row r="16" spans="1:24">
      <c r="A16" s="55" t="s">
        <v>130</v>
      </c>
      <c r="B16" s="30" t="s">
        <v>59</v>
      </c>
      <c r="C16" s="107" t="s" vm="12">
        <v>332</v>
      </c>
      <c r="D16" s="108" t="s" vm="13">
        <v>332</v>
      </c>
    </row>
    <row r="17" spans="1:4">
      <c r="A17" s="55" t="s">
        <v>130</v>
      </c>
      <c r="B17" s="30" t="s">
        <v>60</v>
      </c>
      <c r="C17" s="107" vm="14">
        <v>3764.85871</v>
      </c>
      <c r="D17" s="108" vm="15">
        <v>0.38531114890954637</v>
      </c>
    </row>
    <row r="18" spans="1:4">
      <c r="A18" s="55" t="s">
        <v>130</v>
      </c>
      <c r="B18" s="30" t="s">
        <v>61</v>
      </c>
      <c r="C18" s="107" t="s" vm="16">
        <v>332</v>
      </c>
      <c r="D18" s="108" t="s" vm="17">
        <v>332</v>
      </c>
    </row>
    <row r="19" spans="1:4">
      <c r="A19" s="55" t="s">
        <v>130</v>
      </c>
      <c r="B19" s="30" t="s">
        <v>62</v>
      </c>
      <c r="C19" s="107" t="s" vm="18">
        <v>332</v>
      </c>
      <c r="D19" s="108" t="s" vm="19">
        <v>332</v>
      </c>
    </row>
    <row r="20" spans="1:4">
      <c r="A20" s="55" t="s">
        <v>130</v>
      </c>
      <c r="B20" s="30" t="s">
        <v>63</v>
      </c>
      <c r="C20" s="107" t="s" vm="20">
        <v>332</v>
      </c>
      <c r="D20" s="108" t="s" vm="21">
        <v>332</v>
      </c>
    </row>
    <row r="21" spans="1:4">
      <c r="A21" s="55" t="s">
        <v>130</v>
      </c>
      <c r="B21" s="30" t="s">
        <v>64</v>
      </c>
      <c r="C21" s="107" t="s" vm="22">
        <v>332</v>
      </c>
      <c r="D21" s="108" t="s" vm="23">
        <v>332</v>
      </c>
    </row>
    <row r="22" spans="1:4">
      <c r="A22" s="55" t="s">
        <v>130</v>
      </c>
      <c r="B22" s="30" t="s">
        <v>65</v>
      </c>
      <c r="C22" s="107" t="s" vm="24">
        <v>332</v>
      </c>
      <c r="D22" s="108" t="s" vm="25">
        <v>332</v>
      </c>
    </row>
    <row r="23" spans="1:4">
      <c r="B23" s="29" t="s">
        <v>187</v>
      </c>
      <c r="C23" s="107" vm="26">
        <v>11.573930000000001</v>
      </c>
      <c r="D23" s="108" vm="27">
        <v>1.184523672522804E-3</v>
      </c>
    </row>
    <row r="24" spans="1:4">
      <c r="A24" s="55" t="s">
        <v>130</v>
      </c>
      <c r="B24" s="30" t="s">
        <v>66</v>
      </c>
      <c r="C24" s="107" t="s" vm="28">
        <v>332</v>
      </c>
      <c r="D24" s="108" t="s" vm="29">
        <v>332</v>
      </c>
    </row>
    <row r="25" spans="1:4">
      <c r="A25" s="55" t="s">
        <v>130</v>
      </c>
      <c r="B25" s="30" t="s">
        <v>67</v>
      </c>
      <c r="C25" s="107" t="s" vm="30">
        <v>332</v>
      </c>
      <c r="D25" s="108" t="s" vm="31">
        <v>332</v>
      </c>
    </row>
    <row r="26" spans="1:4">
      <c r="A26" s="55" t="s">
        <v>130</v>
      </c>
      <c r="B26" s="30" t="s">
        <v>58</v>
      </c>
      <c r="C26" s="107" t="s" vm="32">
        <v>332</v>
      </c>
      <c r="D26" s="108" t="s" vm="33">
        <v>332</v>
      </c>
    </row>
    <row r="27" spans="1:4">
      <c r="A27" s="55" t="s">
        <v>130</v>
      </c>
      <c r="B27" s="30" t="s">
        <v>68</v>
      </c>
      <c r="C27" s="107" t="s" vm="34">
        <v>332</v>
      </c>
      <c r="D27" s="108" t="s" vm="35">
        <v>332</v>
      </c>
    </row>
    <row r="28" spans="1:4">
      <c r="A28" s="55" t="s">
        <v>130</v>
      </c>
      <c r="B28" s="30" t="s">
        <v>69</v>
      </c>
      <c r="C28" s="107" t="s" vm="36">
        <v>332</v>
      </c>
      <c r="D28" s="108" t="s" vm="37">
        <v>332</v>
      </c>
    </row>
    <row r="29" spans="1:4">
      <c r="A29" s="55" t="s">
        <v>130</v>
      </c>
      <c r="B29" s="30" t="s">
        <v>70</v>
      </c>
      <c r="C29" s="107" t="s" vm="38">
        <v>332</v>
      </c>
      <c r="D29" s="108" t="s" vm="39">
        <v>332</v>
      </c>
    </row>
    <row r="30" spans="1:4">
      <c r="A30" s="55" t="s">
        <v>130</v>
      </c>
      <c r="B30" s="30" t="s">
        <v>212</v>
      </c>
      <c r="C30" s="107" t="s" vm="40">
        <v>332</v>
      </c>
      <c r="D30" s="108" t="s" vm="41">
        <v>332</v>
      </c>
    </row>
    <row r="31" spans="1:4">
      <c r="A31" s="55" t="s">
        <v>130</v>
      </c>
      <c r="B31" s="30" t="s">
        <v>93</v>
      </c>
      <c r="C31" s="107" vm="42">
        <v>11.573930000000001</v>
      </c>
      <c r="D31" s="108" vm="43">
        <v>1.184523672522804E-3</v>
      </c>
    </row>
    <row r="32" spans="1:4">
      <c r="A32" s="55" t="s">
        <v>130</v>
      </c>
      <c r="B32" s="30" t="s">
        <v>71</v>
      </c>
      <c r="C32" s="107" t="s" vm="44">
        <v>332</v>
      </c>
      <c r="D32" s="108" t="s" vm="45">
        <v>332</v>
      </c>
    </row>
    <row r="33" spans="1:4">
      <c r="A33" s="55" t="s">
        <v>130</v>
      </c>
      <c r="B33" s="29" t="s">
        <v>188</v>
      </c>
      <c r="C33" s="107" t="s" vm="46">
        <v>332</v>
      </c>
      <c r="D33" s="108" t="s" vm="47">
        <v>332</v>
      </c>
    </row>
    <row r="34" spans="1:4">
      <c r="A34" s="55" t="s">
        <v>130</v>
      </c>
      <c r="B34" s="29" t="s">
        <v>189</v>
      </c>
      <c r="C34" s="107" t="s" vm="48">
        <v>332</v>
      </c>
      <c r="D34" s="108" t="s" vm="49">
        <v>332</v>
      </c>
    </row>
    <row r="35" spans="1:4">
      <c r="A35" s="55" t="s">
        <v>130</v>
      </c>
      <c r="B35" s="29" t="s">
        <v>190</v>
      </c>
      <c r="C35" s="107" t="s" vm="50">
        <v>332</v>
      </c>
      <c r="D35" s="108" t="s" vm="51">
        <v>332</v>
      </c>
    </row>
    <row r="36" spans="1:4">
      <c r="A36" s="55" t="s">
        <v>130</v>
      </c>
      <c r="B36" s="56" t="s">
        <v>191</v>
      </c>
      <c r="C36" s="107" t="s" vm="52">
        <v>332</v>
      </c>
      <c r="D36" s="108" t="s" vm="53">
        <v>332</v>
      </c>
    </row>
    <row r="37" spans="1:4">
      <c r="A37" s="55" t="s">
        <v>130</v>
      </c>
      <c r="B37" s="29" t="s">
        <v>192</v>
      </c>
      <c r="C37" s="107"/>
      <c r="D37" s="108"/>
    </row>
    <row r="38" spans="1:4">
      <c r="A38" s="55"/>
      <c r="B38" s="69" t="s">
        <v>194</v>
      </c>
      <c r="C38" s="107">
        <v>0</v>
      </c>
      <c r="D38" s="108">
        <v>0</v>
      </c>
    </row>
    <row r="39" spans="1:4">
      <c r="A39" s="55" t="s">
        <v>130</v>
      </c>
      <c r="B39" s="70" t="s">
        <v>196</v>
      </c>
      <c r="C39" s="107" t="s" vm="54">
        <v>332</v>
      </c>
      <c r="D39" s="108" t="s" vm="55">
        <v>332</v>
      </c>
    </row>
    <row r="40" spans="1:4">
      <c r="A40" s="55" t="s">
        <v>130</v>
      </c>
      <c r="B40" s="70" t="s">
        <v>195</v>
      </c>
      <c r="C40" s="107" t="s" vm="56">
        <v>332</v>
      </c>
      <c r="D40" s="108" t="s" vm="57">
        <v>332</v>
      </c>
    </row>
    <row r="41" spans="1:4">
      <c r="A41" s="55" t="s">
        <v>130</v>
      </c>
      <c r="B41" s="70" t="s">
        <v>197</v>
      </c>
      <c r="C41" s="107" t="s" vm="58">
        <v>332</v>
      </c>
      <c r="D41" s="108" t="s" vm="59">
        <v>332</v>
      </c>
    </row>
    <row r="42" spans="1:4">
      <c r="B42" s="70" t="s">
        <v>72</v>
      </c>
      <c r="C42" s="107" vm="60">
        <v>9770.9571099999976</v>
      </c>
      <c r="D42" s="108" vm="61">
        <v>1</v>
      </c>
    </row>
    <row r="43" spans="1:4">
      <c r="A43" s="55" t="s">
        <v>130</v>
      </c>
      <c r="B43" s="70" t="s">
        <v>193</v>
      </c>
      <c r="C43" s="107"/>
      <c r="D43" s="108"/>
    </row>
    <row r="44" spans="1:4">
      <c r="B44" s="6" t="s">
        <v>98</v>
      </c>
    </row>
    <row r="45" spans="1:4">
      <c r="C45" s="65" t="s">
        <v>175</v>
      </c>
      <c r="D45" s="36" t="s">
        <v>92</v>
      </c>
    </row>
    <row r="46" spans="1:4">
      <c r="C46" s="65" t="s">
        <v>1</v>
      </c>
      <c r="D46" s="65" t="s">
        <v>2</v>
      </c>
    </row>
    <row r="47" spans="1:4">
      <c r="C47" s="109" t="s">
        <v>156</v>
      </c>
      <c r="D47" s="110">
        <v>2.8963999999999999</v>
      </c>
    </row>
    <row r="48" spans="1:4">
      <c r="C48" s="109" t="s">
        <v>165</v>
      </c>
      <c r="D48" s="110">
        <v>1.0427999999999999</v>
      </c>
    </row>
    <row r="49" spans="2:4">
      <c r="C49" s="109" t="s">
        <v>161</v>
      </c>
      <c r="D49" s="110">
        <v>2.9127999999999998</v>
      </c>
    </row>
    <row r="50" spans="2:4">
      <c r="B50" s="12"/>
      <c r="C50" s="109" t="s">
        <v>333</v>
      </c>
      <c r="D50" s="110">
        <v>3.9190999999999998</v>
      </c>
    </row>
    <row r="51" spans="2:4">
      <c r="C51" s="109" t="s">
        <v>154</v>
      </c>
      <c r="D51" s="110">
        <v>4.2855999999999996</v>
      </c>
    </row>
    <row r="52" spans="2:4">
      <c r="C52" s="109" t="s">
        <v>155</v>
      </c>
      <c r="D52" s="110">
        <v>5.4268999999999998</v>
      </c>
    </row>
    <row r="53" spans="2:4">
      <c r="C53" s="109" t="s">
        <v>157</v>
      </c>
      <c r="D53" s="110">
        <v>0.48570000000000002</v>
      </c>
    </row>
    <row r="54" spans="2:4">
      <c r="C54" s="109" t="s">
        <v>162</v>
      </c>
      <c r="D54" s="110">
        <v>3.3532999999999999</v>
      </c>
    </row>
    <row r="55" spans="2:4">
      <c r="C55" s="109" t="s">
        <v>163</v>
      </c>
      <c r="D55" s="110">
        <v>0.21870000000000001</v>
      </c>
    </row>
    <row r="56" spans="2:4">
      <c r="C56" s="109" t="s">
        <v>160</v>
      </c>
      <c r="D56" s="110">
        <v>0.57499999999999996</v>
      </c>
    </row>
    <row r="57" spans="2:4">
      <c r="C57" s="109" t="s">
        <v>334</v>
      </c>
      <c r="D57" s="110">
        <v>2.6105999999999998</v>
      </c>
    </row>
    <row r="58" spans="2:4">
      <c r="C58" s="109" t="s">
        <v>159</v>
      </c>
      <c r="D58" s="110">
        <v>0.46460000000000001</v>
      </c>
    </row>
    <row r="59" spans="2:4">
      <c r="C59" s="109" t="s">
        <v>152</v>
      </c>
      <c r="D59" s="110">
        <v>3.766</v>
      </c>
    </row>
    <row r="60" spans="2:4">
      <c r="C60" s="109" t="s">
        <v>166</v>
      </c>
      <c r="D60" s="110">
        <v>0.25580000000000003</v>
      </c>
    </row>
    <row r="61" spans="2:4">
      <c r="C61" s="109" t="s">
        <v>341</v>
      </c>
      <c r="D61" s="110">
        <v>0.45469999999999999</v>
      </c>
    </row>
    <row r="62" spans="2:4">
      <c r="C62" s="109" t="s">
        <v>153</v>
      </c>
      <c r="D62" s="110">
        <v>1</v>
      </c>
    </row>
    <row r="63" spans="2:4">
      <c r="C63" s="111"/>
      <c r="D63" s="112"/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 enableFormatConditionsCalculation="0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168</v>
      </c>
      <c r="C1" s="80" t="s" vm="1">
        <v>221</v>
      </c>
    </row>
    <row r="2" spans="2:60">
      <c r="B2" s="57" t="s">
        <v>167</v>
      </c>
      <c r="C2" s="80" t="s">
        <v>222</v>
      </c>
    </row>
    <row r="3" spans="2:60">
      <c r="B3" s="57" t="s">
        <v>169</v>
      </c>
      <c r="C3" s="80" t="s">
        <v>223</v>
      </c>
    </row>
    <row r="4" spans="2:60">
      <c r="B4" s="57" t="s">
        <v>170</v>
      </c>
      <c r="C4" s="80">
        <v>9729</v>
      </c>
    </row>
    <row r="6" spans="2:60" ht="26.25" customHeight="1">
      <c r="B6" s="135" t="s">
        <v>199</v>
      </c>
      <c r="C6" s="136"/>
      <c r="D6" s="136"/>
      <c r="E6" s="136"/>
      <c r="F6" s="136"/>
      <c r="G6" s="136"/>
      <c r="H6" s="136"/>
      <c r="I6" s="136"/>
      <c r="J6" s="136"/>
      <c r="K6" s="136"/>
      <c r="L6" s="137"/>
    </row>
    <row r="7" spans="2:60" ht="26.25" customHeight="1">
      <c r="B7" s="135" t="s">
        <v>81</v>
      </c>
      <c r="C7" s="136"/>
      <c r="D7" s="136"/>
      <c r="E7" s="136"/>
      <c r="F7" s="136"/>
      <c r="G7" s="136"/>
      <c r="H7" s="136"/>
      <c r="I7" s="136"/>
      <c r="J7" s="136"/>
      <c r="K7" s="136"/>
      <c r="L7" s="137"/>
      <c r="BH7" s="3"/>
    </row>
    <row r="8" spans="2:60" s="3" customFormat="1" ht="78.75">
      <c r="B8" s="23" t="s">
        <v>105</v>
      </c>
      <c r="C8" s="31" t="s">
        <v>37</v>
      </c>
      <c r="D8" s="72" t="s">
        <v>108</v>
      </c>
      <c r="E8" s="72" t="s">
        <v>51</v>
      </c>
      <c r="F8" s="31" t="s">
        <v>90</v>
      </c>
      <c r="G8" s="31" t="s">
        <v>0</v>
      </c>
      <c r="H8" s="31" t="s">
        <v>94</v>
      </c>
      <c r="I8" s="31" t="s">
        <v>49</v>
      </c>
      <c r="J8" s="31" t="s">
        <v>48</v>
      </c>
      <c r="K8" s="72" t="s">
        <v>171</v>
      </c>
      <c r="L8" s="32" t="s">
        <v>173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22</v>
      </c>
      <c r="H9" s="17" t="s">
        <v>50</v>
      </c>
      <c r="I9" s="17" t="s">
        <v>23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BC11" s="1"/>
      <c r="BD11" s="3"/>
      <c r="BE11" s="1"/>
      <c r="BG11" s="1"/>
    </row>
    <row r="12" spans="2:60" s="4" customFormat="1" ht="18" customHeight="1">
      <c r="B12" s="104" t="s">
        <v>101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BC12" s="1"/>
      <c r="BD12" s="3"/>
      <c r="BE12" s="1"/>
      <c r="BG12" s="1"/>
    </row>
    <row r="13" spans="2:60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BD13" s="3"/>
    </row>
    <row r="14" spans="2:60" ht="20.25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BD14" s="4"/>
    </row>
    <row r="15" spans="2:60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60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</row>
    <row r="17" spans="2:5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</row>
    <row r="18" spans="2:5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</row>
    <row r="19" spans="2:56" ht="20.25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BC19" s="4"/>
    </row>
    <row r="20" spans="2:5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BD20" s="3"/>
    </row>
    <row r="21" spans="2:5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5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5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5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5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5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5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5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5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5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5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5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 enableFormatConditionsCalculation="0">
    <tabColor indexed="44"/>
    <pageSetUpPr fitToPage="1"/>
  </sheetPr>
  <dimension ref="B1:BI58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168</v>
      </c>
      <c r="C1" s="80" t="s" vm="1">
        <v>221</v>
      </c>
    </row>
    <row r="2" spans="2:61">
      <c r="B2" s="57" t="s">
        <v>167</v>
      </c>
      <c r="C2" s="80" t="s">
        <v>222</v>
      </c>
    </row>
    <row r="3" spans="2:61">
      <c r="B3" s="57" t="s">
        <v>169</v>
      </c>
      <c r="C3" s="80" t="s">
        <v>223</v>
      </c>
    </row>
    <row r="4" spans="2:61">
      <c r="B4" s="57" t="s">
        <v>170</v>
      </c>
      <c r="C4" s="80">
        <v>9729</v>
      </c>
    </row>
    <row r="6" spans="2:61" ht="26.25" customHeight="1">
      <c r="B6" s="135" t="s">
        <v>199</v>
      </c>
      <c r="C6" s="136"/>
      <c r="D6" s="136"/>
      <c r="E6" s="136"/>
      <c r="F6" s="136"/>
      <c r="G6" s="136"/>
      <c r="H6" s="136"/>
      <c r="I6" s="136"/>
      <c r="J6" s="136"/>
      <c r="K6" s="136"/>
      <c r="L6" s="137"/>
    </row>
    <row r="7" spans="2:61" ht="26.25" customHeight="1">
      <c r="B7" s="135" t="s">
        <v>82</v>
      </c>
      <c r="C7" s="136"/>
      <c r="D7" s="136"/>
      <c r="E7" s="136"/>
      <c r="F7" s="136"/>
      <c r="G7" s="136"/>
      <c r="H7" s="136"/>
      <c r="I7" s="136"/>
      <c r="J7" s="136"/>
      <c r="K7" s="136"/>
      <c r="L7" s="137"/>
      <c r="BI7" s="3"/>
    </row>
    <row r="8" spans="2:61" s="3" customFormat="1" ht="78.75">
      <c r="B8" s="23" t="s">
        <v>105</v>
      </c>
      <c r="C8" s="31" t="s">
        <v>37</v>
      </c>
      <c r="D8" s="72" t="s">
        <v>108</v>
      </c>
      <c r="E8" s="72" t="s">
        <v>51</v>
      </c>
      <c r="F8" s="31" t="s">
        <v>90</v>
      </c>
      <c r="G8" s="31" t="s">
        <v>0</v>
      </c>
      <c r="H8" s="31" t="s">
        <v>94</v>
      </c>
      <c r="I8" s="31" t="s">
        <v>49</v>
      </c>
      <c r="J8" s="31" t="s">
        <v>48</v>
      </c>
      <c r="K8" s="72" t="s">
        <v>171</v>
      </c>
      <c r="L8" s="32" t="s">
        <v>173</v>
      </c>
      <c r="M8" s="1"/>
      <c r="BE8" s="1"/>
      <c r="BF8" s="1"/>
    </row>
    <row r="9" spans="2:61" s="3" customFormat="1" ht="25.5">
      <c r="B9" s="16"/>
      <c r="C9" s="31"/>
      <c r="D9" s="31"/>
      <c r="E9" s="31"/>
      <c r="F9" s="31"/>
      <c r="G9" s="17" t="s">
        <v>22</v>
      </c>
      <c r="H9" s="17" t="s">
        <v>50</v>
      </c>
      <c r="I9" s="17" t="s">
        <v>23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BD11" s="1"/>
      <c r="BE11" s="3"/>
      <c r="BF11" s="1"/>
      <c r="BH11" s="1"/>
    </row>
    <row r="12" spans="2:61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BE12" s="3"/>
    </row>
    <row r="13" spans="2:61" ht="20.25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BE13" s="4"/>
    </row>
    <row r="14" spans="2:61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</row>
    <row r="15" spans="2:61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6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</row>
    <row r="17" spans="2:5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</row>
    <row r="18" spans="2:56" ht="20.25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BD18" s="4"/>
    </row>
    <row r="19" spans="2:5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</row>
    <row r="20" spans="2:5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5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BD21" s="3"/>
    </row>
    <row r="22" spans="2:5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5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5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5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5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5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5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5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5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5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5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 enableFormatConditionsCalculation="0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21.28515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7.7109375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168</v>
      </c>
      <c r="C1" s="80" t="s" vm="1">
        <v>221</v>
      </c>
    </row>
    <row r="2" spans="1:60">
      <c r="B2" s="57" t="s">
        <v>167</v>
      </c>
      <c r="C2" s="80" t="s">
        <v>222</v>
      </c>
    </row>
    <row r="3" spans="1:60">
      <c r="B3" s="57" t="s">
        <v>169</v>
      </c>
      <c r="C3" s="80" t="s">
        <v>223</v>
      </c>
    </row>
    <row r="4" spans="1:60">
      <c r="B4" s="57" t="s">
        <v>170</v>
      </c>
      <c r="C4" s="80">
        <v>9729</v>
      </c>
    </row>
    <row r="6" spans="1:60" ht="26.25" customHeight="1">
      <c r="B6" s="135" t="s">
        <v>199</v>
      </c>
      <c r="C6" s="136"/>
      <c r="D6" s="136"/>
      <c r="E6" s="136"/>
      <c r="F6" s="136"/>
      <c r="G6" s="136"/>
      <c r="H6" s="136"/>
      <c r="I6" s="136"/>
      <c r="J6" s="136"/>
      <c r="K6" s="137"/>
      <c r="BD6" s="1" t="s">
        <v>109</v>
      </c>
      <c r="BF6" s="1" t="s">
        <v>176</v>
      </c>
      <c r="BH6" s="3" t="s">
        <v>153</v>
      </c>
    </row>
    <row r="7" spans="1:60" ht="26.25" customHeight="1">
      <c r="B7" s="135" t="s">
        <v>83</v>
      </c>
      <c r="C7" s="136"/>
      <c r="D7" s="136"/>
      <c r="E7" s="136"/>
      <c r="F7" s="136"/>
      <c r="G7" s="136"/>
      <c r="H7" s="136"/>
      <c r="I7" s="136"/>
      <c r="J7" s="136"/>
      <c r="K7" s="137"/>
      <c r="BD7" s="3" t="s">
        <v>111</v>
      </c>
      <c r="BF7" s="1" t="s">
        <v>131</v>
      </c>
      <c r="BH7" s="3" t="s">
        <v>152</v>
      </c>
    </row>
    <row r="8" spans="1:60" s="3" customFormat="1" ht="78.75">
      <c r="A8" s="2"/>
      <c r="B8" s="23" t="s">
        <v>105</v>
      </c>
      <c r="C8" s="31" t="s">
        <v>37</v>
      </c>
      <c r="D8" s="72" t="s">
        <v>108</v>
      </c>
      <c r="E8" s="72" t="s">
        <v>51</v>
      </c>
      <c r="F8" s="31" t="s">
        <v>90</v>
      </c>
      <c r="G8" s="31" t="s">
        <v>0</v>
      </c>
      <c r="H8" s="31" t="s">
        <v>94</v>
      </c>
      <c r="I8" s="31" t="s">
        <v>49</v>
      </c>
      <c r="J8" s="72" t="s">
        <v>171</v>
      </c>
      <c r="K8" s="31" t="s">
        <v>173</v>
      </c>
      <c r="BC8" s="1" t="s">
        <v>124</v>
      </c>
      <c r="BD8" s="1" t="s">
        <v>125</v>
      </c>
      <c r="BE8" s="1" t="s">
        <v>132</v>
      </c>
      <c r="BG8" s="4" t="s">
        <v>154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</v>
      </c>
      <c r="H9" s="17" t="s">
        <v>50</v>
      </c>
      <c r="I9" s="17" t="s">
        <v>23</v>
      </c>
      <c r="J9" s="33" t="s">
        <v>20</v>
      </c>
      <c r="K9" s="58" t="s">
        <v>20</v>
      </c>
      <c r="BC9" s="1" t="s">
        <v>121</v>
      </c>
      <c r="BE9" s="1" t="s">
        <v>133</v>
      </c>
      <c r="BG9" s="4" t="s">
        <v>155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117</v>
      </c>
      <c r="BD10" s="3"/>
      <c r="BE10" s="1" t="s">
        <v>177</v>
      </c>
      <c r="BG10" s="1" t="s">
        <v>161</v>
      </c>
    </row>
    <row r="11" spans="1:60" s="4" customFormat="1" ht="18" customHeight="1">
      <c r="A11" s="2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3"/>
      <c r="M11" s="3"/>
      <c r="N11" s="3"/>
      <c r="O11" s="3"/>
      <c r="BC11" s="1" t="s">
        <v>116</v>
      </c>
      <c r="BD11" s="3"/>
      <c r="BE11" s="1" t="s">
        <v>134</v>
      </c>
      <c r="BG11" s="1" t="s">
        <v>156</v>
      </c>
    </row>
    <row r="12" spans="1:60" ht="20.25">
      <c r="B12" s="97"/>
      <c r="C12" s="81"/>
      <c r="D12" s="81"/>
      <c r="E12" s="81"/>
      <c r="F12" s="81"/>
      <c r="G12" s="81"/>
      <c r="H12" s="81"/>
      <c r="I12" s="81"/>
      <c r="J12" s="81"/>
      <c r="K12" s="81"/>
      <c r="P12" s="1"/>
      <c r="BC12" s="1" t="s">
        <v>114</v>
      </c>
      <c r="BD12" s="4"/>
      <c r="BE12" s="1" t="s">
        <v>135</v>
      </c>
      <c r="BG12" s="1" t="s">
        <v>157</v>
      </c>
    </row>
    <row r="13" spans="1:60">
      <c r="B13" s="97"/>
      <c r="C13" s="81"/>
      <c r="D13" s="81"/>
      <c r="E13" s="81"/>
      <c r="F13" s="81"/>
      <c r="G13" s="81"/>
      <c r="H13" s="81"/>
      <c r="I13" s="81"/>
      <c r="J13" s="81"/>
      <c r="K13" s="81"/>
      <c r="P13" s="1"/>
      <c r="BC13" s="1" t="s">
        <v>118</v>
      </c>
      <c r="BE13" s="1" t="s">
        <v>136</v>
      </c>
      <c r="BG13" s="1" t="s">
        <v>158</v>
      </c>
    </row>
    <row r="14" spans="1:60">
      <c r="B14" s="81"/>
      <c r="C14" s="81"/>
      <c r="D14" s="81"/>
      <c r="E14" s="81"/>
      <c r="F14" s="81"/>
      <c r="G14" s="81"/>
      <c r="H14" s="81"/>
      <c r="I14" s="81"/>
      <c r="J14" s="81"/>
      <c r="K14" s="81"/>
      <c r="P14" s="1"/>
      <c r="BC14" s="1" t="s">
        <v>115</v>
      </c>
      <c r="BE14" s="1" t="s">
        <v>137</v>
      </c>
      <c r="BG14" s="1" t="s">
        <v>160</v>
      </c>
    </row>
    <row r="15" spans="1:60">
      <c r="B15" s="81"/>
      <c r="C15" s="81"/>
      <c r="D15" s="81"/>
      <c r="E15" s="81"/>
      <c r="F15" s="81"/>
      <c r="G15" s="81"/>
      <c r="H15" s="81"/>
      <c r="I15" s="81"/>
      <c r="J15" s="81"/>
      <c r="K15" s="81"/>
      <c r="P15" s="1"/>
      <c r="BC15" s="1" t="s">
        <v>126</v>
      </c>
      <c r="BE15" s="1" t="s">
        <v>178</v>
      </c>
      <c r="BG15" s="1" t="s">
        <v>162</v>
      </c>
    </row>
    <row r="16" spans="1:60" ht="20.25">
      <c r="B16" s="81"/>
      <c r="C16" s="81"/>
      <c r="D16" s="81"/>
      <c r="E16" s="81"/>
      <c r="F16" s="81"/>
      <c r="G16" s="81"/>
      <c r="H16" s="81"/>
      <c r="I16" s="81"/>
      <c r="J16" s="81"/>
      <c r="K16" s="81"/>
      <c r="P16" s="1"/>
      <c r="BC16" s="4" t="s">
        <v>112</v>
      </c>
      <c r="BD16" s="1" t="s">
        <v>127</v>
      </c>
      <c r="BE16" s="1" t="s">
        <v>138</v>
      </c>
      <c r="BG16" s="1" t="s">
        <v>163</v>
      </c>
    </row>
    <row r="17" spans="2:60">
      <c r="B17" s="81"/>
      <c r="C17" s="81"/>
      <c r="D17" s="81"/>
      <c r="E17" s="81"/>
      <c r="F17" s="81"/>
      <c r="G17" s="81"/>
      <c r="H17" s="81"/>
      <c r="I17" s="81"/>
      <c r="J17" s="81"/>
      <c r="K17" s="81"/>
      <c r="P17" s="1"/>
      <c r="BC17" s="1" t="s">
        <v>122</v>
      </c>
      <c r="BE17" s="1" t="s">
        <v>139</v>
      </c>
      <c r="BG17" s="1" t="s">
        <v>164</v>
      </c>
    </row>
    <row r="18" spans="2:60">
      <c r="B18" s="81"/>
      <c r="C18" s="81"/>
      <c r="D18" s="81"/>
      <c r="E18" s="81"/>
      <c r="F18" s="81"/>
      <c r="G18" s="81"/>
      <c r="H18" s="81"/>
      <c r="I18" s="81"/>
      <c r="J18" s="81"/>
      <c r="K18" s="81"/>
      <c r="BD18" s="1" t="s">
        <v>110</v>
      </c>
      <c r="BF18" s="1" t="s">
        <v>140</v>
      </c>
      <c r="BH18" s="1" t="s">
        <v>29</v>
      </c>
    </row>
    <row r="19" spans="2:60">
      <c r="B19" s="81"/>
      <c r="C19" s="81"/>
      <c r="D19" s="81"/>
      <c r="E19" s="81"/>
      <c r="F19" s="81"/>
      <c r="G19" s="81"/>
      <c r="H19" s="81"/>
      <c r="I19" s="81"/>
      <c r="J19" s="81"/>
      <c r="K19" s="81"/>
      <c r="BD19" s="1" t="s">
        <v>123</v>
      </c>
      <c r="BF19" s="1" t="s">
        <v>141</v>
      </c>
    </row>
    <row r="20" spans="2:60">
      <c r="B20" s="81"/>
      <c r="C20" s="81"/>
      <c r="D20" s="81"/>
      <c r="E20" s="81"/>
      <c r="F20" s="81"/>
      <c r="G20" s="81"/>
      <c r="H20" s="81"/>
      <c r="I20" s="81"/>
      <c r="J20" s="81"/>
      <c r="K20" s="81"/>
      <c r="BD20" s="1" t="s">
        <v>128</v>
      </c>
      <c r="BF20" s="1" t="s">
        <v>142</v>
      </c>
    </row>
    <row r="21" spans="2:60">
      <c r="B21" s="81"/>
      <c r="C21" s="81"/>
      <c r="D21" s="81"/>
      <c r="E21" s="81"/>
      <c r="F21" s="81"/>
      <c r="G21" s="81"/>
      <c r="H21" s="81"/>
      <c r="I21" s="81"/>
      <c r="J21" s="81"/>
      <c r="K21" s="81"/>
      <c r="BD21" s="1" t="s">
        <v>113</v>
      </c>
      <c r="BE21" s="1" t="s">
        <v>129</v>
      </c>
      <c r="BF21" s="1" t="s">
        <v>143</v>
      </c>
    </row>
    <row r="22" spans="2:60">
      <c r="B22" s="81"/>
      <c r="C22" s="81"/>
      <c r="D22" s="81"/>
      <c r="E22" s="81"/>
      <c r="F22" s="81"/>
      <c r="G22" s="81"/>
      <c r="H22" s="81"/>
      <c r="I22" s="81"/>
      <c r="J22" s="81"/>
      <c r="K22" s="81"/>
      <c r="BD22" s="1" t="s">
        <v>119</v>
      </c>
      <c r="BF22" s="1" t="s">
        <v>144</v>
      </c>
    </row>
    <row r="23" spans="2:60">
      <c r="B23" s="81"/>
      <c r="C23" s="81"/>
      <c r="D23" s="81"/>
      <c r="E23" s="81"/>
      <c r="F23" s="81"/>
      <c r="G23" s="81"/>
      <c r="H23" s="81"/>
      <c r="I23" s="81"/>
      <c r="J23" s="81"/>
      <c r="K23" s="81"/>
      <c r="BD23" s="1" t="s">
        <v>29</v>
      </c>
      <c r="BE23" s="1" t="s">
        <v>120</v>
      </c>
      <c r="BF23" s="1" t="s">
        <v>179</v>
      </c>
    </row>
    <row r="24" spans="2:60">
      <c r="B24" s="81"/>
      <c r="C24" s="81"/>
      <c r="D24" s="81"/>
      <c r="E24" s="81"/>
      <c r="F24" s="81"/>
      <c r="G24" s="81"/>
      <c r="H24" s="81"/>
      <c r="I24" s="81"/>
      <c r="J24" s="81"/>
      <c r="K24" s="81"/>
      <c r="BF24" s="1" t="s">
        <v>182</v>
      </c>
    </row>
    <row r="25" spans="2:60">
      <c r="B25" s="81"/>
      <c r="C25" s="81"/>
      <c r="D25" s="81"/>
      <c r="E25" s="81"/>
      <c r="F25" s="81"/>
      <c r="G25" s="81"/>
      <c r="H25" s="81"/>
      <c r="I25" s="81"/>
      <c r="J25" s="81"/>
      <c r="K25" s="81"/>
      <c r="BF25" s="1" t="s">
        <v>145</v>
      </c>
    </row>
    <row r="26" spans="2:60">
      <c r="B26" s="81"/>
      <c r="C26" s="81"/>
      <c r="D26" s="81"/>
      <c r="E26" s="81"/>
      <c r="F26" s="81"/>
      <c r="G26" s="81"/>
      <c r="H26" s="81"/>
      <c r="I26" s="81"/>
      <c r="J26" s="81"/>
      <c r="K26" s="81"/>
      <c r="BF26" s="1" t="s">
        <v>146</v>
      </c>
    </row>
    <row r="27" spans="2:60">
      <c r="B27" s="81"/>
      <c r="C27" s="81"/>
      <c r="D27" s="81"/>
      <c r="E27" s="81"/>
      <c r="F27" s="81"/>
      <c r="G27" s="81"/>
      <c r="H27" s="81"/>
      <c r="I27" s="81"/>
      <c r="J27" s="81"/>
      <c r="K27" s="81"/>
      <c r="BF27" s="1" t="s">
        <v>181</v>
      </c>
    </row>
    <row r="28" spans="2:60">
      <c r="B28" s="81"/>
      <c r="C28" s="81"/>
      <c r="D28" s="81"/>
      <c r="E28" s="81"/>
      <c r="F28" s="81"/>
      <c r="G28" s="81"/>
      <c r="H28" s="81"/>
      <c r="I28" s="81"/>
      <c r="J28" s="81"/>
      <c r="K28" s="81"/>
      <c r="BF28" s="1" t="s">
        <v>147</v>
      </c>
    </row>
    <row r="29" spans="2:60">
      <c r="B29" s="81"/>
      <c r="C29" s="81"/>
      <c r="D29" s="81"/>
      <c r="E29" s="81"/>
      <c r="F29" s="81"/>
      <c r="G29" s="81"/>
      <c r="H29" s="81"/>
      <c r="I29" s="81"/>
      <c r="J29" s="81"/>
      <c r="K29" s="81"/>
      <c r="BF29" s="1" t="s">
        <v>148</v>
      </c>
    </row>
    <row r="30" spans="2:60">
      <c r="B30" s="81"/>
      <c r="C30" s="81"/>
      <c r="D30" s="81"/>
      <c r="E30" s="81"/>
      <c r="F30" s="81"/>
      <c r="G30" s="81"/>
      <c r="H30" s="81"/>
      <c r="I30" s="81"/>
      <c r="J30" s="81"/>
      <c r="K30" s="81"/>
      <c r="BF30" s="1" t="s">
        <v>180</v>
      </c>
    </row>
    <row r="31" spans="2:60">
      <c r="B31" s="81"/>
      <c r="C31" s="81"/>
      <c r="D31" s="81"/>
      <c r="E31" s="81"/>
      <c r="F31" s="81"/>
      <c r="G31" s="81"/>
      <c r="H31" s="81"/>
      <c r="I31" s="81"/>
      <c r="J31" s="81"/>
      <c r="K31" s="81"/>
      <c r="BF31" s="1" t="s">
        <v>29</v>
      </c>
    </row>
    <row r="32" spans="2:60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B110" s="81"/>
      <c r="C110" s="81"/>
      <c r="D110" s="81"/>
      <c r="E110" s="81"/>
      <c r="F110" s="81"/>
      <c r="G110" s="81"/>
      <c r="H110" s="81"/>
      <c r="I110" s="81"/>
      <c r="J110" s="81"/>
      <c r="K110" s="81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 enableFormatConditionsCalculation="0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168</v>
      </c>
      <c r="C1" s="80" t="s" vm="1">
        <v>221</v>
      </c>
    </row>
    <row r="2" spans="2:81">
      <c r="B2" s="57" t="s">
        <v>167</v>
      </c>
      <c r="C2" s="80" t="s">
        <v>222</v>
      </c>
    </row>
    <row r="3" spans="2:81">
      <c r="B3" s="57" t="s">
        <v>169</v>
      </c>
      <c r="C3" s="80" t="s">
        <v>223</v>
      </c>
      <c r="E3" s="2"/>
    </row>
    <row r="4" spans="2:81">
      <c r="B4" s="57" t="s">
        <v>170</v>
      </c>
      <c r="C4" s="80">
        <v>9729</v>
      </c>
    </row>
    <row r="6" spans="2:81" ht="26.25" customHeight="1">
      <c r="B6" s="135" t="s">
        <v>199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7"/>
    </row>
    <row r="7" spans="2:81" ht="26.25" customHeight="1">
      <c r="B7" s="135" t="s">
        <v>84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7"/>
    </row>
    <row r="8" spans="2:81" s="3" customFormat="1" ht="47.25">
      <c r="B8" s="23" t="s">
        <v>105</v>
      </c>
      <c r="C8" s="31" t="s">
        <v>37</v>
      </c>
      <c r="D8" s="14" t="s">
        <v>41</v>
      </c>
      <c r="E8" s="31" t="s">
        <v>15</v>
      </c>
      <c r="F8" s="31" t="s">
        <v>52</v>
      </c>
      <c r="G8" s="31" t="s">
        <v>91</v>
      </c>
      <c r="H8" s="31" t="s">
        <v>18</v>
      </c>
      <c r="I8" s="31" t="s">
        <v>90</v>
      </c>
      <c r="J8" s="31" t="s">
        <v>17</v>
      </c>
      <c r="K8" s="31" t="s">
        <v>19</v>
      </c>
      <c r="L8" s="31" t="s">
        <v>0</v>
      </c>
      <c r="M8" s="31" t="s">
        <v>94</v>
      </c>
      <c r="N8" s="31" t="s">
        <v>49</v>
      </c>
      <c r="O8" s="31" t="s">
        <v>48</v>
      </c>
      <c r="P8" s="72" t="s">
        <v>171</v>
      </c>
      <c r="Q8" s="32" t="s">
        <v>173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50</v>
      </c>
      <c r="N9" s="33" t="s">
        <v>23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</row>
    <row r="13" spans="2:81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</row>
    <row r="14" spans="2:81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</row>
    <row r="15" spans="2:81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</row>
    <row r="16" spans="2:8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</row>
    <row r="17" spans="2:17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</row>
    <row r="18" spans="2:17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</row>
    <row r="19" spans="2:17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</row>
    <row r="20" spans="2:17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</row>
    <row r="21" spans="2:17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</row>
    <row r="22" spans="2:17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2:17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2:17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</row>
    <row r="25" spans="2:17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</row>
    <row r="26" spans="2:17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2:17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2:17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</row>
    <row r="29" spans="2:17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</row>
    <row r="30" spans="2:17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</row>
    <row r="31" spans="2:17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</row>
    <row r="32" spans="2:17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</row>
    <row r="33" spans="2:17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</row>
    <row r="34" spans="2:17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</row>
    <row r="35" spans="2:17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</row>
    <row r="36" spans="2:17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</row>
    <row r="37" spans="2:17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</row>
    <row r="38" spans="2:17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</row>
    <row r="39" spans="2:17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</row>
    <row r="40" spans="2:17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</row>
    <row r="41" spans="2:17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</row>
    <row r="43" spans="2:17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</row>
    <row r="44" spans="2:17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</row>
    <row r="45" spans="2:17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</row>
    <row r="46" spans="2:17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</row>
    <row r="47" spans="2:17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</row>
    <row r="48" spans="2:17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</row>
    <row r="49" spans="2:17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</row>
    <row r="50" spans="2:17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</row>
    <row r="51" spans="2:17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</row>
    <row r="52" spans="2:17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</row>
    <row r="53" spans="2:17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</row>
    <row r="54" spans="2:17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</row>
    <row r="55" spans="2:17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</row>
    <row r="56" spans="2:17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</row>
    <row r="57" spans="2:17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</row>
    <row r="58" spans="2:17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</row>
    <row r="59" spans="2:17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</row>
    <row r="60" spans="2:17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</row>
    <row r="61" spans="2:17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</row>
    <row r="62" spans="2:17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</row>
    <row r="63" spans="2:17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</row>
    <row r="64" spans="2:17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</row>
    <row r="65" spans="2:17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</row>
    <row r="66" spans="2:17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</row>
    <row r="67" spans="2:17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</row>
    <row r="68" spans="2:17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</row>
    <row r="69" spans="2:17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</row>
    <row r="70" spans="2:17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</row>
    <row r="71" spans="2:17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</row>
    <row r="72" spans="2:17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</row>
    <row r="73" spans="2:17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</row>
    <row r="74" spans="2:17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</row>
    <row r="75" spans="2:17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</row>
    <row r="76" spans="2:17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</row>
    <row r="77" spans="2:17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</row>
    <row r="78" spans="2:17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</row>
    <row r="79" spans="2:17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</row>
    <row r="80" spans="2:17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</row>
    <row r="81" spans="2:17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</row>
    <row r="82" spans="2:17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</row>
    <row r="83" spans="2:17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</row>
    <row r="84" spans="2:17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</row>
    <row r="85" spans="2:17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</row>
    <row r="86" spans="2:17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</row>
    <row r="87" spans="2:17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</row>
    <row r="88" spans="2:17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</row>
    <row r="89" spans="2:17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</row>
    <row r="90" spans="2:17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</row>
    <row r="91" spans="2:17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</row>
    <row r="92" spans="2:17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</row>
    <row r="93" spans="2:17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</row>
    <row r="94" spans="2:17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</row>
    <row r="95" spans="2:17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</row>
    <row r="96" spans="2:17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</row>
    <row r="97" spans="2:17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</row>
    <row r="98" spans="2:17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</row>
    <row r="99" spans="2:17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</row>
    <row r="100" spans="2:17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</row>
    <row r="101" spans="2:17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</row>
    <row r="102" spans="2:17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</row>
    <row r="103" spans="2:17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</row>
    <row r="104" spans="2:17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</row>
    <row r="105" spans="2:17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</row>
    <row r="106" spans="2:17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</row>
    <row r="107" spans="2:17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</row>
    <row r="108" spans="2:17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</row>
    <row r="109" spans="2:17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</row>
    <row r="110" spans="2:17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 enableFormatConditionsCalculation="0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21.285156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168</v>
      </c>
      <c r="C1" s="80" t="s" vm="1">
        <v>221</v>
      </c>
    </row>
    <row r="2" spans="2:72">
      <c r="B2" s="57" t="s">
        <v>167</v>
      </c>
      <c r="C2" s="80" t="s">
        <v>222</v>
      </c>
    </row>
    <row r="3" spans="2:72">
      <c r="B3" s="57" t="s">
        <v>169</v>
      </c>
      <c r="C3" s="80" t="s">
        <v>223</v>
      </c>
    </row>
    <row r="4" spans="2:72">
      <c r="B4" s="57" t="s">
        <v>170</v>
      </c>
      <c r="C4" s="80">
        <v>9729</v>
      </c>
    </row>
    <row r="6" spans="2:72" ht="26.25" customHeight="1">
      <c r="B6" s="135" t="s">
        <v>200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7"/>
    </row>
    <row r="7" spans="2:72" ht="26.25" customHeight="1">
      <c r="B7" s="135" t="s">
        <v>75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7"/>
    </row>
    <row r="8" spans="2:72" s="3" customFormat="1" ht="78.75">
      <c r="B8" s="23" t="s">
        <v>105</v>
      </c>
      <c r="C8" s="31" t="s">
        <v>37</v>
      </c>
      <c r="D8" s="31" t="s">
        <v>15</v>
      </c>
      <c r="E8" s="31" t="s">
        <v>52</v>
      </c>
      <c r="F8" s="31" t="s">
        <v>91</v>
      </c>
      <c r="G8" s="31" t="s">
        <v>18</v>
      </c>
      <c r="H8" s="31" t="s">
        <v>90</v>
      </c>
      <c r="I8" s="31" t="s">
        <v>17</v>
      </c>
      <c r="J8" s="31" t="s">
        <v>19</v>
      </c>
      <c r="K8" s="31" t="s">
        <v>0</v>
      </c>
      <c r="L8" s="31" t="s">
        <v>94</v>
      </c>
      <c r="M8" s="31" t="s">
        <v>99</v>
      </c>
      <c r="N8" s="31" t="s">
        <v>48</v>
      </c>
      <c r="O8" s="72" t="s">
        <v>171</v>
      </c>
      <c r="P8" s="32" t="s">
        <v>173</v>
      </c>
    </row>
    <row r="9" spans="2:72" s="3" customFormat="1" ht="25.5" customHeight="1">
      <c r="B9" s="16"/>
      <c r="C9" s="33"/>
      <c r="D9" s="33"/>
      <c r="E9" s="33"/>
      <c r="F9" s="33" t="s">
        <v>24</v>
      </c>
      <c r="G9" s="33" t="s">
        <v>21</v>
      </c>
      <c r="H9" s="33"/>
      <c r="I9" s="33" t="s">
        <v>20</v>
      </c>
      <c r="J9" s="33" t="s">
        <v>20</v>
      </c>
      <c r="K9" s="33" t="s">
        <v>22</v>
      </c>
      <c r="L9" s="33" t="s">
        <v>50</v>
      </c>
      <c r="M9" s="33" t="s">
        <v>23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72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72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72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72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1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1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1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1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1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1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1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1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2:1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2:1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2:1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1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1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2:1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2:1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</row>
    <row r="32" spans="2:1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</row>
    <row r="33" spans="2:16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</row>
    <row r="34" spans="2:16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</row>
    <row r="35" spans="2:16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</row>
    <row r="36" spans="2:16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</row>
    <row r="37" spans="2:16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</row>
    <row r="38" spans="2:16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</row>
    <row r="39" spans="2:16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</row>
    <row r="40" spans="2:16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</row>
    <row r="41" spans="2:16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</row>
    <row r="42" spans="2:16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</row>
    <row r="43" spans="2:16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16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16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16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16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16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 enableFormatConditionsCalculation="0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168</v>
      </c>
      <c r="C1" s="80" t="s" vm="1">
        <v>221</v>
      </c>
    </row>
    <row r="2" spans="2:65">
      <c r="B2" s="57" t="s">
        <v>167</v>
      </c>
      <c r="C2" s="80" t="s">
        <v>222</v>
      </c>
    </row>
    <row r="3" spans="2:65">
      <c r="B3" s="57" t="s">
        <v>169</v>
      </c>
      <c r="C3" s="80" t="s">
        <v>223</v>
      </c>
    </row>
    <row r="4" spans="2:65">
      <c r="B4" s="57" t="s">
        <v>170</v>
      </c>
      <c r="C4" s="80">
        <v>9729</v>
      </c>
    </row>
    <row r="6" spans="2:65" ht="26.25" customHeight="1">
      <c r="B6" s="135" t="s">
        <v>200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7"/>
    </row>
    <row r="7" spans="2:65" ht="26.25" customHeight="1">
      <c r="B7" s="135" t="s">
        <v>76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6"/>
      <c r="S7" s="137"/>
    </row>
    <row r="8" spans="2:65" s="3" customFormat="1" ht="78.75">
      <c r="B8" s="23" t="s">
        <v>105</v>
      </c>
      <c r="C8" s="31" t="s">
        <v>37</v>
      </c>
      <c r="D8" s="72" t="s">
        <v>107</v>
      </c>
      <c r="E8" s="72" t="s">
        <v>106</v>
      </c>
      <c r="F8" s="72" t="s">
        <v>51</v>
      </c>
      <c r="G8" s="31" t="s">
        <v>15</v>
      </c>
      <c r="H8" s="31" t="s">
        <v>52</v>
      </c>
      <c r="I8" s="31" t="s">
        <v>91</v>
      </c>
      <c r="J8" s="31" t="s">
        <v>18</v>
      </c>
      <c r="K8" s="31" t="s">
        <v>90</v>
      </c>
      <c r="L8" s="31" t="s">
        <v>17</v>
      </c>
      <c r="M8" s="72" t="s">
        <v>19</v>
      </c>
      <c r="N8" s="31" t="s">
        <v>0</v>
      </c>
      <c r="O8" s="31" t="s">
        <v>94</v>
      </c>
      <c r="P8" s="31" t="s">
        <v>99</v>
      </c>
      <c r="Q8" s="31" t="s">
        <v>48</v>
      </c>
      <c r="R8" s="72" t="s">
        <v>171</v>
      </c>
      <c r="S8" s="32" t="s">
        <v>173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50</v>
      </c>
      <c r="P9" s="33" t="s">
        <v>23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102</v>
      </c>
      <c r="R10" s="21" t="s">
        <v>103</v>
      </c>
      <c r="S10" s="21" t="s">
        <v>174</v>
      </c>
      <c r="T10" s="5"/>
      <c r="BJ10" s="1"/>
    </row>
    <row r="11" spans="2:65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5"/>
      <c r="BJ11" s="1"/>
      <c r="BM11" s="1"/>
    </row>
    <row r="12" spans="2:65" ht="20.25" customHeight="1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</row>
    <row r="13" spans="2:65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</row>
    <row r="14" spans="2:65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</row>
    <row r="15" spans="2:65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</row>
    <row r="16" spans="2:6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</row>
    <row r="17" spans="2:19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</row>
    <row r="18" spans="2:19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</row>
    <row r="19" spans="2:19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</row>
    <row r="20" spans="2:19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</row>
    <row r="21" spans="2:19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</row>
    <row r="22" spans="2:19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</row>
    <row r="23" spans="2:19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</row>
    <row r="24" spans="2:19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</row>
    <row r="25" spans="2:19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</row>
    <row r="26" spans="2:19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</row>
    <row r="27" spans="2:19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</row>
    <row r="28" spans="2:19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</row>
    <row r="29" spans="2:19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</row>
    <row r="30" spans="2:19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</row>
    <row r="31" spans="2:19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</row>
    <row r="32" spans="2:19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</row>
    <row r="33" spans="2:19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</row>
    <row r="34" spans="2:19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</row>
    <row r="35" spans="2:19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</row>
    <row r="36" spans="2:19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</row>
    <row r="37" spans="2:19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</row>
    <row r="38" spans="2:19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</row>
    <row r="39" spans="2:19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</row>
    <row r="40" spans="2:19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</row>
    <row r="41" spans="2:19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</row>
    <row r="42" spans="2:19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</row>
    <row r="43" spans="2:19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</row>
    <row r="44" spans="2:19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</row>
    <row r="45" spans="2:19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</row>
    <row r="46" spans="2:19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</row>
    <row r="47" spans="2:19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</row>
    <row r="48" spans="2:19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</row>
    <row r="49" spans="2:19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</row>
    <row r="50" spans="2:19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</row>
    <row r="51" spans="2:19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</row>
    <row r="52" spans="2:19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</row>
    <row r="53" spans="2:19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</row>
    <row r="54" spans="2:19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</row>
    <row r="55" spans="2:19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</row>
    <row r="56" spans="2:19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</row>
    <row r="57" spans="2:19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</row>
    <row r="58" spans="2:19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</row>
    <row r="59" spans="2:19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</row>
    <row r="60" spans="2:19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</row>
    <row r="61" spans="2:19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</row>
    <row r="62" spans="2:19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</row>
    <row r="63" spans="2:19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</row>
    <row r="64" spans="2:19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</row>
    <row r="65" spans="2:19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</row>
    <row r="66" spans="2:19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</row>
    <row r="67" spans="2:19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</row>
    <row r="68" spans="2:19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</row>
    <row r="69" spans="2:19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</row>
    <row r="70" spans="2:19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</row>
    <row r="71" spans="2:19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</row>
    <row r="72" spans="2:19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</row>
    <row r="73" spans="2:19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</row>
    <row r="74" spans="2:19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</row>
    <row r="75" spans="2:19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</row>
    <row r="76" spans="2:19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</row>
    <row r="77" spans="2:19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</row>
    <row r="78" spans="2:19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</row>
    <row r="79" spans="2:19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</row>
    <row r="80" spans="2:19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</row>
    <row r="81" spans="2:19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</row>
    <row r="82" spans="2:19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</row>
    <row r="83" spans="2:19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</row>
    <row r="84" spans="2:19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</row>
    <row r="85" spans="2:19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</row>
    <row r="86" spans="2:19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</row>
    <row r="87" spans="2:19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</row>
    <row r="88" spans="2:19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</row>
    <row r="89" spans="2:19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</row>
    <row r="90" spans="2:19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</row>
    <row r="91" spans="2:19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</row>
    <row r="92" spans="2:19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</row>
    <row r="93" spans="2:19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</row>
    <row r="94" spans="2:19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</row>
    <row r="95" spans="2:19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</row>
    <row r="96" spans="2:19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</row>
    <row r="97" spans="2:19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</row>
    <row r="98" spans="2:19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</row>
    <row r="99" spans="2:19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</row>
    <row r="100" spans="2:19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</row>
    <row r="101" spans="2:19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</row>
    <row r="102" spans="2:19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</row>
    <row r="103" spans="2:19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</row>
    <row r="104" spans="2:19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</row>
    <row r="105" spans="2:19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</row>
    <row r="106" spans="2:19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</row>
    <row r="107" spans="2:19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</row>
    <row r="108" spans="2:19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</row>
    <row r="109" spans="2:19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</row>
    <row r="110" spans="2:19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 enableFormatConditionsCalculation="0">
    <tabColor indexed="43"/>
    <pageSetUpPr fitToPage="1"/>
  </sheetPr>
  <dimension ref="B1:CC541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168</v>
      </c>
      <c r="C1" s="80" t="s" vm="1">
        <v>221</v>
      </c>
    </row>
    <row r="2" spans="2:81">
      <c r="B2" s="57" t="s">
        <v>167</v>
      </c>
      <c r="C2" s="80" t="s">
        <v>222</v>
      </c>
    </row>
    <row r="3" spans="2:81">
      <c r="B3" s="57" t="s">
        <v>169</v>
      </c>
      <c r="C3" s="80" t="s">
        <v>223</v>
      </c>
    </row>
    <row r="4" spans="2:81">
      <c r="B4" s="57" t="s">
        <v>170</v>
      </c>
      <c r="C4" s="80">
        <v>9729</v>
      </c>
    </row>
    <row r="6" spans="2:81" ht="26.25" customHeight="1">
      <c r="B6" s="135" t="s">
        <v>200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7"/>
    </row>
    <row r="7" spans="2:81" ht="26.25" customHeight="1">
      <c r="B7" s="135" t="s">
        <v>77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6"/>
      <c r="S7" s="137"/>
    </row>
    <row r="8" spans="2:81" s="3" customFormat="1" ht="78.75">
      <c r="B8" s="23" t="s">
        <v>105</v>
      </c>
      <c r="C8" s="31" t="s">
        <v>37</v>
      </c>
      <c r="D8" s="72" t="s">
        <v>107</v>
      </c>
      <c r="E8" s="72" t="s">
        <v>106</v>
      </c>
      <c r="F8" s="72" t="s">
        <v>51</v>
      </c>
      <c r="G8" s="31" t="s">
        <v>15</v>
      </c>
      <c r="H8" s="31" t="s">
        <v>52</v>
      </c>
      <c r="I8" s="31" t="s">
        <v>91</v>
      </c>
      <c r="J8" s="31" t="s">
        <v>18</v>
      </c>
      <c r="K8" s="31" t="s">
        <v>90</v>
      </c>
      <c r="L8" s="31" t="s">
        <v>17</v>
      </c>
      <c r="M8" s="72" t="s">
        <v>19</v>
      </c>
      <c r="N8" s="31" t="s">
        <v>0</v>
      </c>
      <c r="O8" s="31" t="s">
        <v>94</v>
      </c>
      <c r="P8" s="31" t="s">
        <v>99</v>
      </c>
      <c r="Q8" s="31" t="s">
        <v>48</v>
      </c>
      <c r="R8" s="72" t="s">
        <v>171</v>
      </c>
      <c r="S8" s="32" t="s">
        <v>173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50</v>
      </c>
      <c r="P9" s="33" t="s">
        <v>23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102</v>
      </c>
      <c r="R10" s="21" t="s">
        <v>103</v>
      </c>
      <c r="S10" s="21" t="s">
        <v>174</v>
      </c>
      <c r="T10" s="5"/>
      <c r="BZ10" s="1"/>
    </row>
    <row r="11" spans="2:81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5"/>
      <c r="BZ11" s="1"/>
      <c r="CC11" s="1"/>
    </row>
    <row r="12" spans="2:81" ht="17.25" customHeight="1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</row>
    <row r="13" spans="2:81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</row>
    <row r="14" spans="2:81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</row>
    <row r="15" spans="2:81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</row>
    <row r="16" spans="2:8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</row>
    <row r="17" spans="2:19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</row>
    <row r="18" spans="2:19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</row>
    <row r="19" spans="2:19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</row>
    <row r="20" spans="2:19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</row>
    <row r="21" spans="2:19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</row>
    <row r="22" spans="2:19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</row>
    <row r="23" spans="2:19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</row>
    <row r="24" spans="2:19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</row>
    <row r="25" spans="2:19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</row>
    <row r="26" spans="2:19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</row>
    <row r="27" spans="2:19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</row>
    <row r="28" spans="2:19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</row>
    <row r="29" spans="2:19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</row>
    <row r="30" spans="2:19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</row>
    <row r="31" spans="2:19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</row>
    <row r="32" spans="2:19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</row>
    <row r="33" spans="2:19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</row>
    <row r="34" spans="2:19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</row>
    <row r="35" spans="2:19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</row>
    <row r="36" spans="2:19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</row>
    <row r="37" spans="2:19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</row>
    <row r="38" spans="2:19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</row>
    <row r="39" spans="2:19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</row>
    <row r="40" spans="2:19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</row>
    <row r="41" spans="2:19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</row>
    <row r="42" spans="2:19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</row>
    <row r="43" spans="2:19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</row>
    <row r="44" spans="2:19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</row>
    <row r="45" spans="2:19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</row>
    <row r="46" spans="2:19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</row>
    <row r="47" spans="2:19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</row>
    <row r="48" spans="2:19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</row>
    <row r="49" spans="2:19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</row>
    <row r="50" spans="2:19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</row>
    <row r="51" spans="2:19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</row>
    <row r="52" spans="2:19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</row>
    <row r="53" spans="2:19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</row>
    <row r="54" spans="2:19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</row>
    <row r="55" spans="2:19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</row>
    <row r="56" spans="2:19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</row>
    <row r="57" spans="2:19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</row>
    <row r="58" spans="2:19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</row>
    <row r="59" spans="2:19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</row>
    <row r="60" spans="2:19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</row>
    <row r="61" spans="2:19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</row>
    <row r="62" spans="2:19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</row>
    <row r="63" spans="2:19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</row>
    <row r="64" spans="2:19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</row>
    <row r="65" spans="2:19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</row>
    <row r="66" spans="2:19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</row>
    <row r="67" spans="2:19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</row>
    <row r="68" spans="2:19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</row>
    <row r="69" spans="2:19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</row>
    <row r="70" spans="2:19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</row>
    <row r="71" spans="2:19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</row>
    <row r="72" spans="2:19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</row>
    <row r="73" spans="2:19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</row>
    <row r="74" spans="2:19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</row>
    <row r="75" spans="2:19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</row>
    <row r="76" spans="2:19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</row>
    <row r="77" spans="2:19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</row>
    <row r="78" spans="2:19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</row>
    <row r="79" spans="2:19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</row>
    <row r="80" spans="2:19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</row>
    <row r="81" spans="2:19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</row>
    <row r="82" spans="2:19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</row>
    <row r="83" spans="2:19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</row>
    <row r="84" spans="2:19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</row>
    <row r="85" spans="2:19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</row>
    <row r="86" spans="2:19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</row>
    <row r="87" spans="2:19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</row>
    <row r="88" spans="2:19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</row>
    <row r="89" spans="2:19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</row>
    <row r="90" spans="2:19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</row>
    <row r="91" spans="2:19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</row>
    <row r="92" spans="2:19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</row>
    <row r="93" spans="2:19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</row>
    <row r="94" spans="2:19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</row>
    <row r="95" spans="2:19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</row>
    <row r="96" spans="2:19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</row>
    <row r="97" spans="2:19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</row>
    <row r="98" spans="2:19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</row>
    <row r="99" spans="2:19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</row>
    <row r="100" spans="2:19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</row>
    <row r="101" spans="2:19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</row>
    <row r="102" spans="2:19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</row>
    <row r="103" spans="2:19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</row>
    <row r="104" spans="2:19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</row>
    <row r="105" spans="2:19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</row>
    <row r="106" spans="2:19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</row>
    <row r="107" spans="2:19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</row>
    <row r="108" spans="2:19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</row>
    <row r="109" spans="2:19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</row>
    <row r="110" spans="2:19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44"/>
    </row>
    <row r="540" spans="2:5">
      <c r="B540" s="44"/>
    </row>
    <row r="541" spans="2:5">
      <c r="B541" s="3"/>
    </row>
  </sheetData>
  <mergeCells count="2">
    <mergeCell ref="B6:S6"/>
    <mergeCell ref="B7:S7"/>
  </mergeCells>
  <phoneticPr fontId="3" type="noConversion"/>
  <conditionalFormatting sqref="B14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 enableFormatConditionsCalculation="0">
    <tabColor rgb="FFFFFF00"/>
    <pageSetUpPr fitToPage="1"/>
  </sheetPr>
  <dimension ref="B1:CT405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.7109375" style="1" bestFit="1" customWidth="1"/>
    <col min="9" max="9" width="5.7109375" style="1" bestFit="1" customWidth="1"/>
    <col min="10" max="10" width="6.85546875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168</v>
      </c>
      <c r="C1" s="80" t="s" vm="1">
        <v>221</v>
      </c>
    </row>
    <row r="2" spans="2:98">
      <c r="B2" s="57" t="s">
        <v>167</v>
      </c>
      <c r="C2" s="80" t="s">
        <v>222</v>
      </c>
    </row>
    <row r="3" spans="2:98">
      <c r="B3" s="57" t="s">
        <v>169</v>
      </c>
      <c r="C3" s="80" t="s">
        <v>223</v>
      </c>
    </row>
    <row r="4" spans="2:98">
      <c r="B4" s="57" t="s">
        <v>170</v>
      </c>
      <c r="C4" s="80">
        <v>9729</v>
      </c>
    </row>
    <row r="6" spans="2:98" ht="26.25" customHeight="1">
      <c r="B6" s="135" t="s">
        <v>200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7"/>
    </row>
    <row r="7" spans="2:98" ht="26.25" customHeight="1">
      <c r="B7" s="135" t="s">
        <v>78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7"/>
    </row>
    <row r="8" spans="2:98" s="3" customFormat="1" ht="78.75">
      <c r="B8" s="23" t="s">
        <v>105</v>
      </c>
      <c r="C8" s="31" t="s">
        <v>37</v>
      </c>
      <c r="D8" s="72" t="s">
        <v>107</v>
      </c>
      <c r="E8" s="72" t="s">
        <v>106</v>
      </c>
      <c r="F8" s="72" t="s">
        <v>51</v>
      </c>
      <c r="G8" s="31" t="s">
        <v>90</v>
      </c>
      <c r="H8" s="31" t="s">
        <v>0</v>
      </c>
      <c r="I8" s="31" t="s">
        <v>94</v>
      </c>
      <c r="J8" s="31" t="s">
        <v>99</v>
      </c>
      <c r="K8" s="31" t="s">
        <v>48</v>
      </c>
      <c r="L8" s="72" t="s">
        <v>171</v>
      </c>
      <c r="M8" s="32" t="s">
        <v>173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22</v>
      </c>
      <c r="I9" s="33" t="s">
        <v>50</v>
      </c>
      <c r="J9" s="33" t="s">
        <v>23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</row>
    <row r="13" spans="2:98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</row>
    <row r="14" spans="2:9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</row>
    <row r="15" spans="2:9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</row>
    <row r="16" spans="2:9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</row>
    <row r="17" spans="2:13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</row>
    <row r="18" spans="2:13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</row>
    <row r="19" spans="2:13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</row>
    <row r="20" spans="2:13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</row>
    <row r="21" spans="2:13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</row>
    <row r="22" spans="2:13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</row>
    <row r="23" spans="2:13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</row>
    <row r="24" spans="2:13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</row>
    <row r="25" spans="2:13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</row>
    <row r="26" spans="2:13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</row>
    <row r="27" spans="2:13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</row>
    <row r="28" spans="2:13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</row>
    <row r="29" spans="2:13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</row>
    <row r="30" spans="2:13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</row>
    <row r="31" spans="2:13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</row>
    <row r="32" spans="2:13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</row>
    <row r="33" spans="2:13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</row>
    <row r="34" spans="2:13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</row>
    <row r="35" spans="2:13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</row>
    <row r="36" spans="2:13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</row>
    <row r="37" spans="2:13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</row>
    <row r="38" spans="2:13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</row>
    <row r="39" spans="2:13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</row>
    <row r="40" spans="2:13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</row>
    <row r="41" spans="2:13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</row>
    <row r="42" spans="2:13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</row>
    <row r="43" spans="2:13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</row>
    <row r="44" spans="2:13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</row>
    <row r="46" spans="2:13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</row>
    <row r="47" spans="2:13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</row>
    <row r="48" spans="2:13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</row>
    <row r="49" spans="2:13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</row>
    <row r="50" spans="2:13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</row>
    <row r="51" spans="2:13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</row>
    <row r="52" spans="2:13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</row>
    <row r="53" spans="2:13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</row>
    <row r="54" spans="2:13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</row>
    <row r="55" spans="2:13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</row>
    <row r="56" spans="2:13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</row>
    <row r="57" spans="2:13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</row>
    <row r="58" spans="2:13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</row>
    <row r="59" spans="2:13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</row>
    <row r="60" spans="2:13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</row>
    <row r="61" spans="2:13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</row>
    <row r="62" spans="2:13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</row>
    <row r="63" spans="2:13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</row>
    <row r="64" spans="2:13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</row>
    <row r="65" spans="2:13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</row>
    <row r="66" spans="2:13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</row>
    <row r="67" spans="2:13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</row>
    <row r="68" spans="2:13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</row>
    <row r="69" spans="2:13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</row>
    <row r="70" spans="2:13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</row>
    <row r="71" spans="2:13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</row>
    <row r="72" spans="2:13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</row>
    <row r="73" spans="2:13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</row>
    <row r="74" spans="2:13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</row>
    <row r="75" spans="2:13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</row>
    <row r="76" spans="2:13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</row>
    <row r="77" spans="2:13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</row>
    <row r="78" spans="2:13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</row>
    <row r="79" spans="2:13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</row>
    <row r="80" spans="2:13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</row>
    <row r="81" spans="2:13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</row>
    <row r="82" spans="2:13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</row>
    <row r="83" spans="2:13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</row>
    <row r="84" spans="2:13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</row>
    <row r="85" spans="2:13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</row>
    <row r="86" spans="2:13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</row>
    <row r="87" spans="2:13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</row>
    <row r="88" spans="2:13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</row>
    <row r="89" spans="2:13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</row>
    <row r="90" spans="2:13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</row>
    <row r="91" spans="2:13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</row>
    <row r="92" spans="2:13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</row>
    <row r="93" spans="2:13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</row>
    <row r="94" spans="2:13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</row>
    <row r="95" spans="2:13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</row>
    <row r="96" spans="2:13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</row>
    <row r="97" spans="2:13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</row>
    <row r="98" spans="2:13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</row>
    <row r="99" spans="2:13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</row>
    <row r="100" spans="2:13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</row>
    <row r="101" spans="2:13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</row>
    <row r="102" spans="2:13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</row>
    <row r="103" spans="2:13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</row>
    <row r="104" spans="2:13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</row>
    <row r="105" spans="2:13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</row>
    <row r="106" spans="2:13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</row>
    <row r="107" spans="2:13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</row>
    <row r="108" spans="2:13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</row>
    <row r="109" spans="2:13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</row>
    <row r="110" spans="2:13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 enableFormatConditionsCalculation="0">
    <tabColor indexed="43"/>
    <pageSetUpPr fitToPage="1"/>
  </sheetPr>
  <dimension ref="B1:BC63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8" style="1" bestFit="1" customWidth="1"/>
    <col min="5" max="5" width="7.140625" style="1" bestFit="1" customWidth="1"/>
    <col min="6" max="6" width="7.7109375" style="1" bestFit="1" customWidth="1"/>
    <col min="7" max="7" width="5.7109375" style="1" bestFit="1" customWidth="1"/>
    <col min="8" max="8" width="6.85546875" style="1" bestFit="1" customWidth="1"/>
    <col min="9" max="9" width="9" style="1" bestFit="1" customWidth="1"/>
    <col min="10" max="10" width="6.855468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168</v>
      </c>
      <c r="C1" s="80" t="s" vm="1">
        <v>221</v>
      </c>
    </row>
    <row r="2" spans="2:55">
      <c r="B2" s="57" t="s">
        <v>167</v>
      </c>
      <c r="C2" s="80" t="s">
        <v>222</v>
      </c>
    </row>
    <row r="3" spans="2:55">
      <c r="B3" s="57" t="s">
        <v>169</v>
      </c>
      <c r="C3" s="80" t="s">
        <v>223</v>
      </c>
    </row>
    <row r="4" spans="2:55">
      <c r="B4" s="57" t="s">
        <v>170</v>
      </c>
      <c r="C4" s="80">
        <v>9729</v>
      </c>
    </row>
    <row r="6" spans="2:55" ht="26.25" customHeight="1">
      <c r="B6" s="135" t="s">
        <v>200</v>
      </c>
      <c r="C6" s="136"/>
      <c r="D6" s="136"/>
      <c r="E6" s="136"/>
      <c r="F6" s="136"/>
      <c r="G6" s="136"/>
      <c r="H6" s="136"/>
      <c r="I6" s="136"/>
      <c r="J6" s="136"/>
      <c r="K6" s="137"/>
    </row>
    <row r="7" spans="2:55" ht="26.25" customHeight="1">
      <c r="B7" s="135" t="s">
        <v>85</v>
      </c>
      <c r="C7" s="136"/>
      <c r="D7" s="136"/>
      <c r="E7" s="136"/>
      <c r="F7" s="136"/>
      <c r="G7" s="136"/>
      <c r="H7" s="136"/>
      <c r="I7" s="136"/>
      <c r="J7" s="136"/>
      <c r="K7" s="137"/>
    </row>
    <row r="8" spans="2:55" s="3" customFormat="1" ht="78.75">
      <c r="B8" s="23" t="s">
        <v>105</v>
      </c>
      <c r="C8" s="31" t="s">
        <v>37</v>
      </c>
      <c r="D8" s="31" t="s">
        <v>90</v>
      </c>
      <c r="E8" s="31" t="s">
        <v>91</v>
      </c>
      <c r="F8" s="31" t="s">
        <v>0</v>
      </c>
      <c r="G8" s="31" t="s">
        <v>94</v>
      </c>
      <c r="H8" s="31" t="s">
        <v>99</v>
      </c>
      <c r="I8" s="31" t="s">
        <v>48</v>
      </c>
      <c r="J8" s="72" t="s">
        <v>171</v>
      </c>
      <c r="K8" s="32" t="s">
        <v>173</v>
      </c>
      <c r="BC8" s="1"/>
    </row>
    <row r="9" spans="2:55" s="3" customFormat="1" ht="21" customHeight="1">
      <c r="B9" s="16"/>
      <c r="C9" s="17"/>
      <c r="D9" s="17"/>
      <c r="E9" s="33" t="s">
        <v>24</v>
      </c>
      <c r="F9" s="33" t="s">
        <v>22</v>
      </c>
      <c r="G9" s="33" t="s">
        <v>50</v>
      </c>
      <c r="H9" s="33" t="s">
        <v>23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7"/>
      <c r="C12" s="81"/>
      <c r="D12" s="81"/>
      <c r="E12" s="81"/>
      <c r="F12" s="81"/>
      <c r="G12" s="81"/>
      <c r="H12" s="81"/>
      <c r="I12" s="81"/>
      <c r="J12" s="81"/>
      <c r="K12" s="81"/>
      <c r="V12" s="1"/>
    </row>
    <row r="13" spans="2:55">
      <c r="B13" s="97"/>
      <c r="C13" s="81"/>
      <c r="D13" s="81"/>
      <c r="E13" s="81"/>
      <c r="F13" s="81"/>
      <c r="G13" s="81"/>
      <c r="H13" s="81"/>
      <c r="I13" s="81"/>
      <c r="J13" s="81"/>
      <c r="K13" s="81"/>
      <c r="V13" s="1"/>
    </row>
    <row r="14" spans="2:55">
      <c r="B14" s="81"/>
      <c r="C14" s="81"/>
      <c r="D14" s="81"/>
      <c r="E14" s="81"/>
      <c r="F14" s="81"/>
      <c r="G14" s="81"/>
      <c r="H14" s="81"/>
      <c r="I14" s="81"/>
      <c r="J14" s="81"/>
      <c r="K14" s="81"/>
      <c r="V14" s="1"/>
    </row>
    <row r="15" spans="2:55">
      <c r="B15" s="81"/>
      <c r="C15" s="81"/>
      <c r="D15" s="81"/>
      <c r="E15" s="81"/>
      <c r="F15" s="81"/>
      <c r="G15" s="81"/>
      <c r="H15" s="81"/>
      <c r="I15" s="81"/>
      <c r="J15" s="81"/>
      <c r="K15" s="81"/>
      <c r="V15" s="1"/>
    </row>
    <row r="16" spans="2:55">
      <c r="B16" s="81"/>
      <c r="C16" s="81"/>
      <c r="D16" s="81"/>
      <c r="E16" s="81"/>
      <c r="F16" s="81"/>
      <c r="G16" s="81"/>
      <c r="H16" s="81"/>
      <c r="I16" s="81"/>
      <c r="J16" s="81"/>
      <c r="K16" s="81"/>
      <c r="V16" s="1"/>
    </row>
    <row r="17" spans="2:22">
      <c r="B17" s="81"/>
      <c r="C17" s="81"/>
      <c r="D17" s="81"/>
      <c r="E17" s="81"/>
      <c r="F17" s="81"/>
      <c r="G17" s="81"/>
      <c r="H17" s="81"/>
      <c r="I17" s="81"/>
      <c r="J17" s="81"/>
      <c r="K17" s="81"/>
      <c r="V17" s="1"/>
    </row>
    <row r="18" spans="2:22">
      <c r="B18" s="81"/>
      <c r="C18" s="81"/>
      <c r="D18" s="81"/>
      <c r="E18" s="81"/>
      <c r="F18" s="81"/>
      <c r="G18" s="81"/>
      <c r="H18" s="81"/>
      <c r="I18" s="81"/>
      <c r="J18" s="81"/>
      <c r="K18" s="81"/>
      <c r="V18" s="1"/>
    </row>
    <row r="19" spans="2:22">
      <c r="B19" s="81"/>
      <c r="C19" s="81"/>
      <c r="D19" s="81"/>
      <c r="E19" s="81"/>
      <c r="F19" s="81"/>
      <c r="G19" s="81"/>
      <c r="H19" s="81"/>
      <c r="I19" s="81"/>
      <c r="J19" s="81"/>
      <c r="K19" s="81"/>
      <c r="V19" s="1"/>
    </row>
    <row r="20" spans="2:22">
      <c r="B20" s="81"/>
      <c r="C20" s="81"/>
      <c r="D20" s="81"/>
      <c r="E20" s="81"/>
      <c r="F20" s="81"/>
      <c r="G20" s="81"/>
      <c r="H20" s="81"/>
      <c r="I20" s="81"/>
      <c r="J20" s="81"/>
      <c r="K20" s="81"/>
      <c r="V20" s="1"/>
    </row>
    <row r="21" spans="2:22">
      <c r="B21" s="81"/>
      <c r="C21" s="81"/>
      <c r="D21" s="81"/>
      <c r="E21" s="81"/>
      <c r="F21" s="81"/>
      <c r="G21" s="81"/>
      <c r="H21" s="81"/>
      <c r="I21" s="81"/>
      <c r="J21" s="81"/>
      <c r="K21" s="81"/>
      <c r="V21" s="1"/>
    </row>
    <row r="22" spans="2:22" ht="16.5" customHeight="1">
      <c r="B22" s="81"/>
      <c r="C22" s="81"/>
      <c r="D22" s="81"/>
      <c r="E22" s="81"/>
      <c r="F22" s="81"/>
      <c r="G22" s="81"/>
      <c r="H22" s="81"/>
      <c r="I22" s="81"/>
      <c r="J22" s="81"/>
      <c r="K22" s="81"/>
      <c r="V22" s="1"/>
    </row>
    <row r="23" spans="2:22" ht="16.5" customHeight="1">
      <c r="B23" s="81"/>
      <c r="C23" s="81"/>
      <c r="D23" s="81"/>
      <c r="E23" s="81"/>
      <c r="F23" s="81"/>
      <c r="G23" s="81"/>
      <c r="H23" s="81"/>
      <c r="I23" s="81"/>
      <c r="J23" s="81"/>
      <c r="K23" s="81"/>
      <c r="V23" s="1"/>
    </row>
    <row r="24" spans="2:22" ht="16.5" customHeight="1">
      <c r="B24" s="81"/>
      <c r="C24" s="81"/>
      <c r="D24" s="81"/>
      <c r="E24" s="81"/>
      <c r="F24" s="81"/>
      <c r="G24" s="81"/>
      <c r="H24" s="81"/>
      <c r="I24" s="81"/>
      <c r="J24" s="81"/>
      <c r="K24" s="81"/>
      <c r="V24" s="1"/>
    </row>
    <row r="25" spans="2:22">
      <c r="B25" s="81"/>
      <c r="C25" s="81"/>
      <c r="D25" s="81"/>
      <c r="E25" s="81"/>
      <c r="F25" s="81"/>
      <c r="G25" s="81"/>
      <c r="H25" s="81"/>
      <c r="I25" s="81"/>
      <c r="J25" s="81"/>
      <c r="K25" s="81"/>
      <c r="V25" s="1"/>
    </row>
    <row r="26" spans="2:22">
      <c r="B26" s="81"/>
      <c r="C26" s="81"/>
      <c r="D26" s="81"/>
      <c r="E26" s="81"/>
      <c r="F26" s="81"/>
      <c r="G26" s="81"/>
      <c r="H26" s="81"/>
      <c r="I26" s="81"/>
      <c r="J26" s="81"/>
      <c r="K26" s="81"/>
      <c r="V26" s="1"/>
    </row>
    <row r="27" spans="2:22">
      <c r="B27" s="81"/>
      <c r="C27" s="81"/>
      <c r="D27" s="81"/>
      <c r="E27" s="81"/>
      <c r="F27" s="81"/>
      <c r="G27" s="81"/>
      <c r="H27" s="81"/>
      <c r="I27" s="81"/>
      <c r="J27" s="81"/>
      <c r="K27" s="81"/>
      <c r="V27" s="1"/>
    </row>
    <row r="28" spans="2:22">
      <c r="B28" s="81"/>
      <c r="C28" s="81"/>
      <c r="D28" s="81"/>
      <c r="E28" s="81"/>
      <c r="F28" s="81"/>
      <c r="G28" s="81"/>
      <c r="H28" s="81"/>
      <c r="I28" s="81"/>
      <c r="J28" s="81"/>
      <c r="K28" s="81"/>
      <c r="V28" s="1"/>
    </row>
    <row r="29" spans="2:22">
      <c r="B29" s="81"/>
      <c r="C29" s="81"/>
      <c r="D29" s="81"/>
      <c r="E29" s="81"/>
      <c r="F29" s="81"/>
      <c r="G29" s="81"/>
      <c r="H29" s="81"/>
      <c r="I29" s="81"/>
      <c r="J29" s="81"/>
      <c r="K29" s="81"/>
      <c r="V29" s="1"/>
    </row>
    <row r="30" spans="2:22">
      <c r="B30" s="81"/>
      <c r="C30" s="81"/>
      <c r="D30" s="81"/>
      <c r="E30" s="81"/>
      <c r="F30" s="81"/>
      <c r="G30" s="81"/>
      <c r="H30" s="81"/>
      <c r="I30" s="81"/>
      <c r="J30" s="81"/>
      <c r="K30" s="81"/>
      <c r="V30" s="1"/>
    </row>
    <row r="31" spans="2:22">
      <c r="B31" s="81"/>
      <c r="C31" s="81"/>
      <c r="D31" s="81"/>
      <c r="E31" s="81"/>
      <c r="F31" s="81"/>
      <c r="G31" s="81"/>
      <c r="H31" s="81"/>
      <c r="I31" s="81"/>
      <c r="J31" s="81"/>
      <c r="K31" s="81"/>
      <c r="V31" s="1"/>
    </row>
    <row r="32" spans="2:22">
      <c r="B32" s="81"/>
      <c r="C32" s="81"/>
      <c r="D32" s="81"/>
      <c r="E32" s="81"/>
      <c r="F32" s="81"/>
      <c r="G32" s="81"/>
      <c r="H32" s="81"/>
      <c r="I32" s="81"/>
      <c r="J32" s="81"/>
      <c r="K32" s="81"/>
      <c r="V32" s="1"/>
    </row>
    <row r="33" spans="2:22">
      <c r="B33" s="81"/>
      <c r="C33" s="81"/>
      <c r="D33" s="81"/>
      <c r="E33" s="81"/>
      <c r="F33" s="81"/>
      <c r="G33" s="81"/>
      <c r="H33" s="81"/>
      <c r="I33" s="81"/>
      <c r="J33" s="81"/>
      <c r="K33" s="81"/>
      <c r="V33" s="1"/>
    </row>
    <row r="34" spans="2:22">
      <c r="B34" s="81"/>
      <c r="C34" s="81"/>
      <c r="D34" s="81"/>
      <c r="E34" s="81"/>
      <c r="F34" s="81"/>
      <c r="G34" s="81"/>
      <c r="H34" s="81"/>
      <c r="I34" s="81"/>
      <c r="J34" s="81"/>
      <c r="K34" s="81"/>
      <c r="V34" s="1"/>
    </row>
    <row r="35" spans="2:22">
      <c r="B35" s="81"/>
      <c r="C35" s="81"/>
      <c r="D35" s="81"/>
      <c r="E35" s="81"/>
      <c r="F35" s="81"/>
      <c r="G35" s="81"/>
      <c r="H35" s="81"/>
      <c r="I35" s="81"/>
      <c r="J35" s="81"/>
      <c r="K35" s="81"/>
      <c r="V35" s="1"/>
    </row>
    <row r="36" spans="2:22">
      <c r="B36" s="81"/>
      <c r="C36" s="81"/>
      <c r="D36" s="81"/>
      <c r="E36" s="81"/>
      <c r="F36" s="81"/>
      <c r="G36" s="81"/>
      <c r="H36" s="81"/>
      <c r="I36" s="81"/>
      <c r="J36" s="81"/>
      <c r="K36" s="81"/>
      <c r="V36" s="1"/>
    </row>
    <row r="37" spans="2:22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22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22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22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22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22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22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22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22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22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22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22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B110" s="81"/>
      <c r="C110" s="81"/>
      <c r="D110" s="81"/>
      <c r="E110" s="81"/>
      <c r="F110" s="81"/>
      <c r="G110" s="81"/>
      <c r="H110" s="81"/>
      <c r="I110" s="81"/>
      <c r="J110" s="81"/>
      <c r="K110" s="81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 enableFormatConditionsCalculation="0">
    <tabColor indexed="43"/>
    <pageSetUpPr fitToPage="1"/>
  </sheetPr>
  <dimension ref="B1:BG574"/>
  <sheetViews>
    <sheetView rightToLeft="1" workbookViewId="0">
      <selection activeCell="O30" sqref="O30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5" style="1" bestFit="1" customWidth="1"/>
    <col min="8" max="8" width="5.7109375" style="1" bestFit="1" customWidth="1"/>
    <col min="9" max="9" width="6.85546875" style="1" bestFit="1" customWidth="1"/>
    <col min="10" max="10" width="10" style="1" customWidth="1"/>
    <col min="11" max="11" width="6.855468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168</v>
      </c>
      <c r="C1" s="80" t="s" vm="1">
        <v>221</v>
      </c>
    </row>
    <row r="2" spans="2:59">
      <c r="B2" s="57" t="s">
        <v>167</v>
      </c>
      <c r="C2" s="80" t="s">
        <v>222</v>
      </c>
    </row>
    <row r="3" spans="2:59">
      <c r="B3" s="57" t="s">
        <v>169</v>
      </c>
      <c r="C3" s="80" t="s">
        <v>223</v>
      </c>
    </row>
    <row r="4" spans="2:59">
      <c r="B4" s="57" t="s">
        <v>170</v>
      </c>
      <c r="C4" s="80">
        <v>9729</v>
      </c>
    </row>
    <row r="6" spans="2:59" ht="26.25" customHeight="1">
      <c r="B6" s="135" t="s">
        <v>200</v>
      </c>
      <c r="C6" s="136"/>
      <c r="D6" s="136"/>
      <c r="E6" s="136"/>
      <c r="F6" s="136"/>
      <c r="G6" s="136"/>
      <c r="H6" s="136"/>
      <c r="I6" s="136"/>
      <c r="J6" s="136"/>
      <c r="K6" s="136"/>
      <c r="L6" s="137"/>
    </row>
    <row r="7" spans="2:59" ht="26.25" customHeight="1">
      <c r="B7" s="135" t="s">
        <v>86</v>
      </c>
      <c r="C7" s="136"/>
      <c r="D7" s="136"/>
      <c r="E7" s="136"/>
      <c r="F7" s="136"/>
      <c r="G7" s="136"/>
      <c r="H7" s="136"/>
      <c r="I7" s="136"/>
      <c r="J7" s="136"/>
      <c r="K7" s="136"/>
      <c r="L7" s="137"/>
    </row>
    <row r="8" spans="2:59" s="3" customFormat="1" ht="78.75">
      <c r="B8" s="23" t="s">
        <v>105</v>
      </c>
      <c r="C8" s="31" t="s">
        <v>37</v>
      </c>
      <c r="D8" s="72" t="s">
        <v>51</v>
      </c>
      <c r="E8" s="31" t="s">
        <v>90</v>
      </c>
      <c r="F8" s="31" t="s">
        <v>91</v>
      </c>
      <c r="G8" s="31" t="s">
        <v>0</v>
      </c>
      <c r="H8" s="31" t="s">
        <v>94</v>
      </c>
      <c r="I8" s="31" t="s">
        <v>99</v>
      </c>
      <c r="J8" s="31" t="s">
        <v>48</v>
      </c>
      <c r="K8" s="72" t="s">
        <v>171</v>
      </c>
      <c r="L8" s="32" t="s">
        <v>173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24</v>
      </c>
      <c r="G9" s="17" t="s">
        <v>22</v>
      </c>
      <c r="H9" s="17" t="s">
        <v>50</v>
      </c>
      <c r="I9" s="17" t="s">
        <v>23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1"/>
      <c r="N11" s="1"/>
      <c r="O11" s="1"/>
      <c r="P11" s="1"/>
      <c r="BG11" s="1"/>
    </row>
    <row r="12" spans="2:59" ht="21" customHeight="1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</row>
    <row r="13" spans="2:59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</row>
    <row r="14" spans="2:59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</row>
    <row r="15" spans="2:59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59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</row>
    <row r="17" spans="2:12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</row>
    <row r="18" spans="2:12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</row>
    <row r="19" spans="2:12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</row>
    <row r="20" spans="2:12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12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12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12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12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12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12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12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12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12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12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12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12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73</v>
      </c>
      <c r="C6" s="14" t="s">
        <v>37</v>
      </c>
      <c r="E6" s="14" t="s">
        <v>106</v>
      </c>
      <c r="I6" s="14" t="s">
        <v>15</v>
      </c>
      <c r="J6" s="14" t="s">
        <v>52</v>
      </c>
      <c r="M6" s="14" t="s">
        <v>90</v>
      </c>
      <c r="Q6" s="14" t="s">
        <v>17</v>
      </c>
      <c r="R6" s="14" t="s">
        <v>19</v>
      </c>
      <c r="U6" s="14" t="s">
        <v>49</v>
      </c>
      <c r="W6" s="15" t="s">
        <v>47</v>
      </c>
    </row>
    <row r="7" spans="2:25" ht="18">
      <c r="B7" s="53" t="str">
        <f>'תעודות התחייבות ממשלתיות'!B6:Q6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75</v>
      </c>
      <c r="C8" s="31" t="s">
        <v>37</v>
      </c>
      <c r="D8" s="31" t="s">
        <v>108</v>
      </c>
      <c r="I8" s="31" t="s">
        <v>15</v>
      </c>
      <c r="J8" s="31" t="s">
        <v>52</v>
      </c>
      <c r="K8" s="31" t="s">
        <v>91</v>
      </c>
      <c r="L8" s="31" t="s">
        <v>18</v>
      </c>
      <c r="M8" s="31" t="s">
        <v>90</v>
      </c>
      <c r="Q8" s="31" t="s">
        <v>17</v>
      </c>
      <c r="R8" s="31" t="s">
        <v>19</v>
      </c>
      <c r="S8" s="31" t="s">
        <v>0</v>
      </c>
      <c r="T8" s="31" t="s">
        <v>94</v>
      </c>
      <c r="U8" s="31" t="s">
        <v>49</v>
      </c>
      <c r="V8" s="31" t="s">
        <v>48</v>
      </c>
      <c r="W8" s="32" t="s">
        <v>100</v>
      </c>
    </row>
    <row r="9" spans="2:25" ht="31.5">
      <c r="B9" s="49" t="str">
        <f>'תעודות חוב מסחריות '!B7:T7</f>
        <v>2. תעודות חוב מסחריות</v>
      </c>
      <c r="C9" s="14" t="s">
        <v>37</v>
      </c>
      <c r="D9" s="14" t="s">
        <v>108</v>
      </c>
      <c r="E9" s="42" t="s">
        <v>106</v>
      </c>
      <c r="G9" s="14" t="s">
        <v>51</v>
      </c>
      <c r="I9" s="14" t="s">
        <v>15</v>
      </c>
      <c r="J9" s="14" t="s">
        <v>52</v>
      </c>
      <c r="K9" s="14" t="s">
        <v>91</v>
      </c>
      <c r="L9" s="14" t="s">
        <v>18</v>
      </c>
      <c r="M9" s="14" t="s">
        <v>90</v>
      </c>
      <c r="Q9" s="14" t="s">
        <v>17</v>
      </c>
      <c r="R9" s="14" t="s">
        <v>19</v>
      </c>
      <c r="S9" s="14" t="s">
        <v>0</v>
      </c>
      <c r="T9" s="14" t="s">
        <v>94</v>
      </c>
      <c r="U9" s="14" t="s">
        <v>49</v>
      </c>
      <c r="V9" s="14" t="s">
        <v>48</v>
      </c>
      <c r="W9" s="39" t="s">
        <v>100</v>
      </c>
    </row>
    <row r="10" spans="2:25" ht="31.5">
      <c r="B10" s="49" t="str">
        <f>'אג"ח קונצרני'!B7:T7</f>
        <v>3. אג"ח קונצרני</v>
      </c>
      <c r="C10" s="31" t="s">
        <v>37</v>
      </c>
      <c r="D10" s="14" t="s">
        <v>108</v>
      </c>
      <c r="E10" s="42" t="s">
        <v>106</v>
      </c>
      <c r="G10" s="31" t="s">
        <v>51</v>
      </c>
      <c r="I10" s="31" t="s">
        <v>15</v>
      </c>
      <c r="J10" s="31" t="s">
        <v>52</v>
      </c>
      <c r="K10" s="31" t="s">
        <v>91</v>
      </c>
      <c r="L10" s="31" t="s">
        <v>18</v>
      </c>
      <c r="M10" s="31" t="s">
        <v>90</v>
      </c>
      <c r="Q10" s="31" t="s">
        <v>17</v>
      </c>
      <c r="R10" s="31" t="s">
        <v>19</v>
      </c>
      <c r="S10" s="31" t="s">
        <v>0</v>
      </c>
      <c r="T10" s="31" t="s">
        <v>94</v>
      </c>
      <c r="U10" s="31" t="s">
        <v>49</v>
      </c>
      <c r="V10" s="14" t="s">
        <v>48</v>
      </c>
      <c r="W10" s="32" t="s">
        <v>100</v>
      </c>
    </row>
    <row r="11" spans="2:25" ht="31.5">
      <c r="B11" s="49" t="str">
        <f>מניות!B7</f>
        <v>4. מניות</v>
      </c>
      <c r="C11" s="31" t="s">
        <v>37</v>
      </c>
      <c r="D11" s="14" t="s">
        <v>108</v>
      </c>
      <c r="E11" s="42" t="s">
        <v>106</v>
      </c>
      <c r="H11" s="31" t="s">
        <v>90</v>
      </c>
      <c r="S11" s="31" t="s">
        <v>0</v>
      </c>
      <c r="T11" s="14" t="s">
        <v>94</v>
      </c>
      <c r="U11" s="14" t="s">
        <v>49</v>
      </c>
      <c r="V11" s="14" t="s">
        <v>48</v>
      </c>
      <c r="W11" s="15" t="s">
        <v>100</v>
      </c>
    </row>
    <row r="12" spans="2:25" ht="31.5">
      <c r="B12" s="49" t="str">
        <f>'תעודות סל'!B7:M7</f>
        <v>5. תעודות סל</v>
      </c>
      <c r="C12" s="31" t="s">
        <v>37</v>
      </c>
      <c r="D12" s="14" t="s">
        <v>108</v>
      </c>
      <c r="E12" s="42" t="s">
        <v>106</v>
      </c>
      <c r="H12" s="31" t="s">
        <v>90</v>
      </c>
      <c r="S12" s="31" t="s">
        <v>0</v>
      </c>
      <c r="T12" s="31" t="s">
        <v>94</v>
      </c>
      <c r="U12" s="31" t="s">
        <v>49</v>
      </c>
      <c r="V12" s="31" t="s">
        <v>48</v>
      </c>
      <c r="W12" s="32" t="s">
        <v>100</v>
      </c>
    </row>
    <row r="13" spans="2:25" ht="31.5">
      <c r="B13" s="49" t="str">
        <f>'קרנות נאמנות'!B7:O7</f>
        <v>6. קרנות נאמנות</v>
      </c>
      <c r="C13" s="31" t="s">
        <v>37</v>
      </c>
      <c r="D13" s="31" t="s">
        <v>108</v>
      </c>
      <c r="G13" s="31" t="s">
        <v>51</v>
      </c>
      <c r="H13" s="31" t="s">
        <v>90</v>
      </c>
      <c r="S13" s="31" t="s">
        <v>0</v>
      </c>
      <c r="T13" s="31" t="s">
        <v>94</v>
      </c>
      <c r="U13" s="31" t="s">
        <v>49</v>
      </c>
      <c r="V13" s="31" t="s">
        <v>48</v>
      </c>
      <c r="W13" s="32" t="s">
        <v>100</v>
      </c>
    </row>
    <row r="14" spans="2:25" ht="31.5">
      <c r="B14" s="49" t="str">
        <f>'כתבי אופציה'!B7:L7</f>
        <v>7. כתבי אופציה</v>
      </c>
      <c r="C14" s="31" t="s">
        <v>37</v>
      </c>
      <c r="D14" s="31" t="s">
        <v>108</v>
      </c>
      <c r="G14" s="31" t="s">
        <v>51</v>
      </c>
      <c r="H14" s="31" t="s">
        <v>90</v>
      </c>
      <c r="S14" s="31" t="s">
        <v>0</v>
      </c>
      <c r="T14" s="31" t="s">
        <v>94</v>
      </c>
      <c r="U14" s="31" t="s">
        <v>49</v>
      </c>
      <c r="V14" s="31" t="s">
        <v>48</v>
      </c>
      <c r="W14" s="32" t="s">
        <v>100</v>
      </c>
    </row>
    <row r="15" spans="2:25" ht="31.5">
      <c r="B15" s="49" t="str">
        <f>אופציות!B7</f>
        <v>8. אופציות</v>
      </c>
      <c r="C15" s="31" t="s">
        <v>37</v>
      </c>
      <c r="D15" s="31" t="s">
        <v>108</v>
      </c>
      <c r="G15" s="31" t="s">
        <v>51</v>
      </c>
      <c r="H15" s="31" t="s">
        <v>90</v>
      </c>
      <c r="S15" s="31" t="s">
        <v>0</v>
      </c>
      <c r="T15" s="31" t="s">
        <v>94</v>
      </c>
      <c r="U15" s="31" t="s">
        <v>49</v>
      </c>
      <c r="V15" s="31" t="s">
        <v>48</v>
      </c>
      <c r="W15" s="32" t="s">
        <v>100</v>
      </c>
    </row>
    <row r="16" spans="2:25" ht="31.5">
      <c r="B16" s="49" t="str">
        <f>'חוזים עתידיים'!B7:I7</f>
        <v>9. חוזים עתידיים</v>
      </c>
      <c r="C16" s="31" t="s">
        <v>37</v>
      </c>
      <c r="D16" s="31" t="s">
        <v>108</v>
      </c>
      <c r="G16" s="31" t="s">
        <v>51</v>
      </c>
      <c r="H16" s="31" t="s">
        <v>90</v>
      </c>
      <c r="S16" s="31" t="s">
        <v>0</v>
      </c>
      <c r="T16" s="32" t="s">
        <v>94</v>
      </c>
    </row>
    <row r="17" spans="2:25" ht="31.5">
      <c r="B17" s="49" t="str">
        <f>'מוצרים מובנים'!B7:Q7</f>
        <v>10. מוצרים מובנים</v>
      </c>
      <c r="C17" s="31" t="s">
        <v>37</v>
      </c>
      <c r="F17" s="14" t="s">
        <v>41</v>
      </c>
      <c r="I17" s="31" t="s">
        <v>15</v>
      </c>
      <c r="J17" s="31" t="s">
        <v>52</v>
      </c>
      <c r="K17" s="31" t="s">
        <v>91</v>
      </c>
      <c r="L17" s="31" t="s">
        <v>18</v>
      </c>
      <c r="M17" s="31" t="s">
        <v>90</v>
      </c>
      <c r="Q17" s="31" t="s">
        <v>17</v>
      </c>
      <c r="R17" s="31" t="s">
        <v>19</v>
      </c>
      <c r="S17" s="31" t="s">
        <v>0</v>
      </c>
      <c r="T17" s="31" t="s">
        <v>94</v>
      </c>
      <c r="U17" s="31" t="s">
        <v>49</v>
      </c>
      <c r="V17" s="31" t="s">
        <v>48</v>
      </c>
      <c r="W17" s="32" t="s">
        <v>100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37</v>
      </c>
      <c r="I19" s="31" t="s">
        <v>15</v>
      </c>
      <c r="J19" s="31" t="s">
        <v>52</v>
      </c>
      <c r="K19" s="31" t="s">
        <v>91</v>
      </c>
      <c r="L19" s="31" t="s">
        <v>18</v>
      </c>
      <c r="M19" s="31" t="s">
        <v>90</v>
      </c>
      <c r="Q19" s="31" t="s">
        <v>17</v>
      </c>
      <c r="R19" s="31" t="s">
        <v>19</v>
      </c>
      <c r="S19" s="31" t="s">
        <v>0</v>
      </c>
      <c r="T19" s="31" t="s">
        <v>94</v>
      </c>
      <c r="U19" s="31" t="s">
        <v>99</v>
      </c>
      <c r="V19" s="31" t="s">
        <v>48</v>
      </c>
      <c r="W19" s="32" t="s">
        <v>100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37</v>
      </c>
      <c r="D20" s="42" t="s">
        <v>107</v>
      </c>
      <c r="E20" s="42" t="s">
        <v>106</v>
      </c>
      <c r="G20" s="31" t="s">
        <v>51</v>
      </c>
      <c r="I20" s="31" t="s">
        <v>15</v>
      </c>
      <c r="J20" s="31" t="s">
        <v>52</v>
      </c>
      <c r="K20" s="31" t="s">
        <v>91</v>
      </c>
      <c r="L20" s="31" t="s">
        <v>18</v>
      </c>
      <c r="M20" s="31" t="s">
        <v>90</v>
      </c>
      <c r="Q20" s="31" t="s">
        <v>17</v>
      </c>
      <c r="R20" s="31" t="s">
        <v>19</v>
      </c>
      <c r="S20" s="31" t="s">
        <v>0</v>
      </c>
      <c r="T20" s="31" t="s">
        <v>94</v>
      </c>
      <c r="U20" s="31" t="s">
        <v>99</v>
      </c>
      <c r="V20" s="31" t="s">
        <v>48</v>
      </c>
      <c r="W20" s="32" t="s">
        <v>100</v>
      </c>
    </row>
    <row r="21" spans="2:25" ht="31.5">
      <c r="B21" s="49" t="str">
        <f>'לא סחיר - אג"ח קונצרני'!B7:S7</f>
        <v>3. אג"ח קונצרני</v>
      </c>
      <c r="C21" s="31" t="s">
        <v>37</v>
      </c>
      <c r="D21" s="42" t="s">
        <v>107</v>
      </c>
      <c r="E21" s="42" t="s">
        <v>106</v>
      </c>
      <c r="G21" s="31" t="s">
        <v>51</v>
      </c>
      <c r="I21" s="31" t="s">
        <v>15</v>
      </c>
      <c r="J21" s="31" t="s">
        <v>52</v>
      </c>
      <c r="K21" s="31" t="s">
        <v>91</v>
      </c>
      <c r="L21" s="31" t="s">
        <v>18</v>
      </c>
      <c r="M21" s="31" t="s">
        <v>90</v>
      </c>
      <c r="Q21" s="31" t="s">
        <v>17</v>
      </c>
      <c r="R21" s="31" t="s">
        <v>19</v>
      </c>
      <c r="S21" s="31" t="s">
        <v>0</v>
      </c>
      <c r="T21" s="31" t="s">
        <v>94</v>
      </c>
      <c r="U21" s="31" t="s">
        <v>99</v>
      </c>
      <c r="V21" s="31" t="s">
        <v>48</v>
      </c>
      <c r="W21" s="32" t="s">
        <v>100</v>
      </c>
    </row>
    <row r="22" spans="2:25" ht="31.5">
      <c r="B22" s="49" t="str">
        <f>'לא סחיר - מניות'!B7:M7</f>
        <v>4. מניות</v>
      </c>
      <c r="C22" s="31" t="s">
        <v>37</v>
      </c>
      <c r="D22" s="42" t="s">
        <v>107</v>
      </c>
      <c r="E22" s="42" t="s">
        <v>106</v>
      </c>
      <c r="G22" s="31" t="s">
        <v>51</v>
      </c>
      <c r="H22" s="31" t="s">
        <v>90</v>
      </c>
      <c r="S22" s="31" t="s">
        <v>0</v>
      </c>
      <c r="T22" s="31" t="s">
        <v>94</v>
      </c>
      <c r="U22" s="31" t="s">
        <v>99</v>
      </c>
      <c r="V22" s="31" t="s">
        <v>48</v>
      </c>
      <c r="W22" s="32" t="s">
        <v>100</v>
      </c>
    </row>
    <row r="23" spans="2:25" ht="31.5">
      <c r="B23" s="49" t="str">
        <f>'לא סחיר - קרנות השקעה'!B7:K7</f>
        <v>5. קרנות השקעה</v>
      </c>
      <c r="C23" s="31" t="s">
        <v>37</v>
      </c>
      <c r="G23" s="31" t="s">
        <v>51</v>
      </c>
      <c r="H23" s="31" t="s">
        <v>90</v>
      </c>
      <c r="K23" s="31" t="s">
        <v>91</v>
      </c>
      <c r="S23" s="31" t="s">
        <v>0</v>
      </c>
      <c r="T23" s="31" t="s">
        <v>94</v>
      </c>
      <c r="U23" s="31" t="s">
        <v>99</v>
      </c>
      <c r="V23" s="31" t="s">
        <v>48</v>
      </c>
      <c r="W23" s="32" t="s">
        <v>100</v>
      </c>
    </row>
    <row r="24" spans="2:25" ht="31.5">
      <c r="B24" s="49" t="str">
        <f>'לא סחיר - כתבי אופציה'!B7:L7</f>
        <v>6. כתבי אופציה</v>
      </c>
      <c r="C24" s="31" t="s">
        <v>37</v>
      </c>
      <c r="G24" s="31" t="s">
        <v>51</v>
      </c>
      <c r="H24" s="31" t="s">
        <v>90</v>
      </c>
      <c r="K24" s="31" t="s">
        <v>91</v>
      </c>
      <c r="S24" s="31" t="s">
        <v>0</v>
      </c>
      <c r="T24" s="31" t="s">
        <v>94</v>
      </c>
      <c r="U24" s="31" t="s">
        <v>99</v>
      </c>
      <c r="V24" s="31" t="s">
        <v>48</v>
      </c>
      <c r="W24" s="32" t="s">
        <v>100</v>
      </c>
    </row>
    <row r="25" spans="2:25" ht="31.5">
      <c r="B25" s="49" t="str">
        <f>'לא סחיר - אופציות'!B7:L7</f>
        <v>7. אופציות</v>
      </c>
      <c r="C25" s="31" t="s">
        <v>37</v>
      </c>
      <c r="G25" s="31" t="s">
        <v>51</v>
      </c>
      <c r="H25" s="31" t="s">
        <v>90</v>
      </c>
      <c r="K25" s="31" t="s">
        <v>91</v>
      </c>
      <c r="S25" s="31" t="s">
        <v>0</v>
      </c>
      <c r="T25" s="31" t="s">
        <v>94</v>
      </c>
      <c r="U25" s="31" t="s">
        <v>99</v>
      </c>
      <c r="V25" s="31" t="s">
        <v>48</v>
      </c>
      <c r="W25" s="32" t="s">
        <v>100</v>
      </c>
    </row>
    <row r="26" spans="2:25" ht="31.5">
      <c r="B26" s="49" t="str">
        <f>'לא סחיר - חוזים עתידיים'!B7:K7</f>
        <v>8. חוזים עתידיים</v>
      </c>
      <c r="C26" s="31" t="s">
        <v>37</v>
      </c>
      <c r="G26" s="31" t="s">
        <v>51</v>
      </c>
      <c r="H26" s="31" t="s">
        <v>90</v>
      </c>
      <c r="K26" s="31" t="s">
        <v>91</v>
      </c>
      <c r="S26" s="31" t="s">
        <v>0</v>
      </c>
      <c r="T26" s="31" t="s">
        <v>94</v>
      </c>
      <c r="U26" s="31" t="s">
        <v>99</v>
      </c>
      <c r="V26" s="32" t="s">
        <v>100</v>
      </c>
    </row>
    <row r="27" spans="2:25" ht="31.5">
      <c r="B27" s="49" t="str">
        <f>'לא סחיר - מוצרים מובנים'!B7:Q7</f>
        <v>9. מוצרים מובנים</v>
      </c>
      <c r="C27" s="31" t="s">
        <v>37</v>
      </c>
      <c r="F27" s="31" t="s">
        <v>41</v>
      </c>
      <c r="I27" s="31" t="s">
        <v>15</v>
      </c>
      <c r="J27" s="31" t="s">
        <v>52</v>
      </c>
      <c r="K27" s="31" t="s">
        <v>91</v>
      </c>
      <c r="L27" s="31" t="s">
        <v>18</v>
      </c>
      <c r="M27" s="31" t="s">
        <v>90</v>
      </c>
      <c r="Q27" s="31" t="s">
        <v>17</v>
      </c>
      <c r="R27" s="31" t="s">
        <v>19</v>
      </c>
      <c r="S27" s="31" t="s">
        <v>0</v>
      </c>
      <c r="T27" s="31" t="s">
        <v>94</v>
      </c>
      <c r="U27" s="31" t="s">
        <v>99</v>
      </c>
      <c r="V27" s="31" t="s">
        <v>48</v>
      </c>
      <c r="W27" s="32" t="s">
        <v>100</v>
      </c>
    </row>
    <row r="28" spans="2:25" ht="31.5">
      <c r="B28" s="53" t="str">
        <f>הלוואות!B6</f>
        <v>1.ד. הלוואות:</v>
      </c>
      <c r="C28" s="31" t="s">
        <v>37</v>
      </c>
      <c r="I28" s="31" t="s">
        <v>15</v>
      </c>
      <c r="J28" s="31" t="s">
        <v>52</v>
      </c>
      <c r="L28" s="31" t="s">
        <v>18</v>
      </c>
      <c r="M28" s="31" t="s">
        <v>90</v>
      </c>
      <c r="Q28" s="14" t="s">
        <v>33</v>
      </c>
      <c r="R28" s="31" t="s">
        <v>19</v>
      </c>
      <c r="S28" s="31" t="s">
        <v>0</v>
      </c>
      <c r="T28" s="31" t="s">
        <v>94</v>
      </c>
      <c r="U28" s="31" t="s">
        <v>99</v>
      </c>
      <c r="V28" s="32" t="s">
        <v>100</v>
      </c>
    </row>
    <row r="29" spans="2:25" ht="47.25">
      <c r="B29" s="53" t="str">
        <f>'פקדונות מעל 3 חודשים'!B6:O6</f>
        <v>1.ה. פקדונות מעל 3 חודשים:</v>
      </c>
      <c r="C29" s="31" t="s">
        <v>37</v>
      </c>
      <c r="E29" s="31" t="s">
        <v>106</v>
      </c>
      <c r="I29" s="31" t="s">
        <v>15</v>
      </c>
      <c r="J29" s="31" t="s">
        <v>52</v>
      </c>
      <c r="L29" s="31" t="s">
        <v>18</v>
      </c>
      <c r="M29" s="31" t="s">
        <v>90</v>
      </c>
      <c r="O29" s="50" t="s">
        <v>42</v>
      </c>
      <c r="P29" s="51"/>
      <c r="R29" s="31" t="s">
        <v>19</v>
      </c>
      <c r="S29" s="31" t="s">
        <v>0</v>
      </c>
      <c r="T29" s="31" t="s">
        <v>94</v>
      </c>
      <c r="U29" s="31" t="s">
        <v>99</v>
      </c>
      <c r="V29" s="32" t="s">
        <v>100</v>
      </c>
    </row>
    <row r="30" spans="2:25" ht="63">
      <c r="B30" s="53" t="str">
        <f>'זכויות מקרקעין'!B6</f>
        <v>1. ו. זכויות במקרקעין:</v>
      </c>
      <c r="C30" s="14" t="s">
        <v>44</v>
      </c>
      <c r="N30" s="50" t="s">
        <v>74</v>
      </c>
      <c r="P30" s="51" t="s">
        <v>45</v>
      </c>
      <c r="U30" s="31" t="s">
        <v>99</v>
      </c>
      <c r="V30" s="15" t="s">
        <v>47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46</v>
      </c>
      <c r="R31" s="14" t="s">
        <v>43</v>
      </c>
      <c r="U31" s="31" t="s">
        <v>99</v>
      </c>
      <c r="V31" s="15" t="s">
        <v>47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96</v>
      </c>
      <c r="Y32" s="15" t="s">
        <v>95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 enableFormatConditionsCalculation="0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9.42578125" style="1" bestFit="1" customWidth="1"/>
    <col min="11" max="11" width="6.85546875" style="1" bestFit="1" customWidth="1"/>
    <col min="12" max="12" width="8.28515625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168</v>
      </c>
      <c r="C1" s="80" t="s" vm="1">
        <v>221</v>
      </c>
    </row>
    <row r="2" spans="2:54">
      <c r="B2" s="57" t="s">
        <v>167</v>
      </c>
      <c r="C2" s="80" t="s">
        <v>222</v>
      </c>
    </row>
    <row r="3" spans="2:54">
      <c r="B3" s="57" t="s">
        <v>169</v>
      </c>
      <c r="C3" s="80" t="s">
        <v>223</v>
      </c>
    </row>
    <row r="4" spans="2:54">
      <c r="B4" s="57" t="s">
        <v>170</v>
      </c>
      <c r="C4" s="80">
        <v>9729</v>
      </c>
    </row>
    <row r="6" spans="2:54" ht="26.25" customHeight="1">
      <c r="B6" s="135" t="s">
        <v>200</v>
      </c>
      <c r="C6" s="136"/>
      <c r="D6" s="136"/>
      <c r="E6" s="136"/>
      <c r="F6" s="136"/>
      <c r="G6" s="136"/>
      <c r="H6" s="136"/>
      <c r="I6" s="136"/>
      <c r="J6" s="136"/>
      <c r="K6" s="136"/>
      <c r="L6" s="137"/>
    </row>
    <row r="7" spans="2:54" ht="26.25" customHeight="1">
      <c r="B7" s="135" t="s">
        <v>87</v>
      </c>
      <c r="C7" s="136"/>
      <c r="D7" s="136"/>
      <c r="E7" s="136"/>
      <c r="F7" s="136"/>
      <c r="G7" s="136"/>
      <c r="H7" s="136"/>
      <c r="I7" s="136"/>
      <c r="J7" s="136"/>
      <c r="K7" s="136"/>
      <c r="L7" s="137"/>
    </row>
    <row r="8" spans="2:54" s="3" customFormat="1" ht="78.75">
      <c r="B8" s="23" t="s">
        <v>105</v>
      </c>
      <c r="C8" s="31" t="s">
        <v>37</v>
      </c>
      <c r="D8" s="72" t="s">
        <v>51</v>
      </c>
      <c r="E8" s="31" t="s">
        <v>90</v>
      </c>
      <c r="F8" s="31" t="s">
        <v>91</v>
      </c>
      <c r="G8" s="31" t="s">
        <v>0</v>
      </c>
      <c r="H8" s="31" t="s">
        <v>94</v>
      </c>
      <c r="I8" s="31" t="s">
        <v>99</v>
      </c>
      <c r="J8" s="31" t="s">
        <v>48</v>
      </c>
      <c r="K8" s="72" t="s">
        <v>171</v>
      </c>
      <c r="L8" s="32" t="s">
        <v>173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24</v>
      </c>
      <c r="G9" s="17" t="s">
        <v>22</v>
      </c>
      <c r="H9" s="17" t="s">
        <v>50</v>
      </c>
      <c r="I9" s="17" t="s">
        <v>23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AZ11" s="1"/>
    </row>
    <row r="12" spans="2:54" ht="19.5" customHeight="1">
      <c r="B12" s="104" t="s">
        <v>101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</row>
    <row r="13" spans="2:54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</row>
    <row r="14" spans="2:54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</row>
    <row r="15" spans="2:54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54" s="7" customFormat="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AZ16" s="1"/>
      <c r="BB16" s="1"/>
    </row>
    <row r="17" spans="2:54" s="7" customFormat="1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AZ17" s="1"/>
      <c r="BB17" s="1"/>
    </row>
    <row r="18" spans="2:54" s="7" customFormat="1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AZ18" s="1"/>
      <c r="BB18" s="1"/>
    </row>
    <row r="19" spans="2:54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</row>
    <row r="20" spans="2:54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54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54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54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54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54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54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54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54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54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54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54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54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 enableFormatConditionsCalculation="0">
    <tabColor indexed="43"/>
    <pageSetUpPr fitToPage="1"/>
  </sheetPr>
  <dimension ref="B1:AU56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.28515625" style="2" bestFit="1" customWidth="1"/>
    <col min="3" max="3" width="21.28515625" style="2" bestFit="1" customWidth="1"/>
    <col min="4" max="4" width="8.5703125" style="2" bestFit="1" customWidth="1"/>
    <col min="5" max="5" width="12" style="1" bestFit="1" customWidth="1"/>
    <col min="6" max="7" width="11.28515625" style="1" bestFit="1" customWidth="1"/>
    <col min="8" max="8" width="5.7109375" style="1" bestFit="1" customWidth="1"/>
    <col min="9" max="9" width="6.8554687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7.85546875" style="1" customWidth="1"/>
    <col min="14" max="14" width="8.140625" style="1" customWidth="1"/>
    <col min="15" max="15" width="6.28515625" style="1" customWidth="1"/>
    <col min="16" max="16" width="8" style="1" customWidth="1"/>
    <col min="17" max="17" width="8.7109375" style="1" customWidth="1"/>
    <col min="18" max="18" width="10" style="1" customWidth="1"/>
    <col min="19" max="19" width="9.5703125" style="1" customWidth="1"/>
    <col min="20" max="20" width="6.140625" style="1" customWidth="1"/>
    <col min="21" max="22" width="5.7109375" style="1" customWidth="1"/>
    <col min="23" max="23" width="6.85546875" style="1" customWidth="1"/>
    <col min="24" max="24" width="6.42578125" style="1" customWidth="1"/>
    <col min="25" max="25" width="6.7109375" style="1" customWidth="1"/>
    <col min="26" max="26" width="7.28515625" style="1" customWidth="1"/>
    <col min="27" max="38" width="5.7109375" style="1" customWidth="1"/>
    <col min="39" max="16384" width="9.140625" style="1"/>
  </cols>
  <sheetData>
    <row r="1" spans="2:47">
      <c r="B1" s="57" t="s">
        <v>168</v>
      </c>
      <c r="C1" s="80" t="s" vm="1">
        <v>221</v>
      </c>
    </row>
    <row r="2" spans="2:47">
      <c r="B2" s="57" t="s">
        <v>167</v>
      </c>
      <c r="C2" s="80" t="s">
        <v>222</v>
      </c>
    </row>
    <row r="3" spans="2:47">
      <c r="B3" s="57" t="s">
        <v>169</v>
      </c>
      <c r="C3" s="80" t="s">
        <v>223</v>
      </c>
    </row>
    <row r="4" spans="2:47">
      <c r="B4" s="57" t="s">
        <v>170</v>
      </c>
      <c r="C4" s="80">
        <v>9729</v>
      </c>
    </row>
    <row r="6" spans="2:47" ht="26.25" customHeight="1">
      <c r="B6" s="135" t="s">
        <v>200</v>
      </c>
      <c r="C6" s="136"/>
      <c r="D6" s="136"/>
      <c r="E6" s="136"/>
      <c r="F6" s="136"/>
      <c r="G6" s="136"/>
      <c r="H6" s="136"/>
      <c r="I6" s="136"/>
      <c r="J6" s="136"/>
      <c r="K6" s="137"/>
    </row>
    <row r="7" spans="2:47" ht="26.25" customHeight="1">
      <c r="B7" s="135" t="s">
        <v>88</v>
      </c>
      <c r="C7" s="136"/>
      <c r="D7" s="136"/>
      <c r="E7" s="136"/>
      <c r="F7" s="136"/>
      <c r="G7" s="136"/>
      <c r="H7" s="136"/>
      <c r="I7" s="136"/>
      <c r="J7" s="136"/>
      <c r="K7" s="137"/>
    </row>
    <row r="8" spans="2:47" s="3" customFormat="1" ht="63">
      <c r="B8" s="23" t="s">
        <v>105</v>
      </c>
      <c r="C8" s="31" t="s">
        <v>37</v>
      </c>
      <c r="D8" s="72" t="s">
        <v>51</v>
      </c>
      <c r="E8" s="31" t="s">
        <v>90</v>
      </c>
      <c r="F8" s="31" t="s">
        <v>91</v>
      </c>
      <c r="G8" s="31" t="s">
        <v>0</v>
      </c>
      <c r="H8" s="31" t="s">
        <v>94</v>
      </c>
      <c r="I8" s="31" t="s">
        <v>99</v>
      </c>
      <c r="J8" s="72" t="s">
        <v>171</v>
      </c>
      <c r="K8" s="32" t="s">
        <v>173</v>
      </c>
      <c r="L8" s="1"/>
      <c r="AS8" s="1"/>
    </row>
    <row r="9" spans="2:47" s="3" customFormat="1" ht="22.5" customHeight="1">
      <c r="B9" s="16"/>
      <c r="C9" s="17"/>
      <c r="D9" s="17"/>
      <c r="E9" s="17"/>
      <c r="F9" s="17" t="s">
        <v>24</v>
      </c>
      <c r="G9" s="17" t="s">
        <v>22</v>
      </c>
      <c r="H9" s="17" t="s">
        <v>50</v>
      </c>
      <c r="I9" s="17" t="s">
        <v>23</v>
      </c>
      <c r="J9" s="33" t="s">
        <v>20</v>
      </c>
      <c r="K9" s="18" t="s">
        <v>20</v>
      </c>
      <c r="AS9" s="1"/>
    </row>
    <row r="10" spans="2:47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S10" s="1"/>
    </row>
    <row r="11" spans="2:47" s="4" customFormat="1" ht="18" customHeight="1">
      <c r="B11" s="113" t="s">
        <v>40</v>
      </c>
      <c r="C11" s="114"/>
      <c r="D11" s="114"/>
      <c r="E11" s="114"/>
      <c r="F11" s="114"/>
      <c r="G11" s="115"/>
      <c r="H11" s="117"/>
      <c r="I11" s="115">
        <v>11.573930000000001</v>
      </c>
      <c r="J11" s="116">
        <v>1</v>
      </c>
      <c r="K11" s="116">
        <v>1.184523672522804E-3</v>
      </c>
      <c r="AS11" s="1"/>
    </row>
    <row r="12" spans="2:47">
      <c r="B12" s="105" t="s">
        <v>32</v>
      </c>
      <c r="C12" s="82"/>
      <c r="D12" s="82"/>
      <c r="E12" s="82"/>
      <c r="F12" s="82"/>
      <c r="G12" s="89"/>
      <c r="H12" s="91"/>
      <c r="I12" s="89">
        <v>11.573930000000001</v>
      </c>
      <c r="J12" s="90">
        <v>1</v>
      </c>
      <c r="K12" s="90">
        <v>1.184523672522804E-3</v>
      </c>
    </row>
    <row r="13" spans="2:47">
      <c r="B13" s="100" t="s">
        <v>31</v>
      </c>
      <c r="C13" s="84"/>
      <c r="D13" s="84"/>
      <c r="E13" s="84"/>
      <c r="F13" s="84"/>
      <c r="G13" s="92"/>
      <c r="H13" s="94"/>
      <c r="I13" s="92">
        <v>11.573930000000001</v>
      </c>
      <c r="J13" s="93">
        <v>1</v>
      </c>
      <c r="K13" s="93">
        <v>1.184523672522804E-3</v>
      </c>
    </row>
    <row r="14" spans="2:47">
      <c r="B14" s="88" t="s">
        <v>296</v>
      </c>
      <c r="C14" s="82" t="s">
        <v>297</v>
      </c>
      <c r="D14" s="95"/>
      <c r="E14" s="95" t="s">
        <v>152</v>
      </c>
      <c r="F14" s="106">
        <v>42432</v>
      </c>
      <c r="G14" s="89">
        <v>384862.49999999994</v>
      </c>
      <c r="H14" s="91">
        <v>3.1343000000000001</v>
      </c>
      <c r="I14" s="89">
        <v>12.062839999999998</v>
      </c>
      <c r="J14" s="90">
        <v>1.0422423498327704</v>
      </c>
      <c r="K14" s="90">
        <v>1.2345607358827105E-3</v>
      </c>
    </row>
    <row r="15" spans="2:47">
      <c r="B15" s="88" t="s">
        <v>298</v>
      </c>
      <c r="C15" s="82" t="s">
        <v>299</v>
      </c>
      <c r="D15" s="95"/>
      <c r="E15" s="95" t="s">
        <v>152</v>
      </c>
      <c r="F15" s="106">
        <v>42411</v>
      </c>
      <c r="G15" s="89">
        <v>62239.999999999993</v>
      </c>
      <c r="H15" s="91">
        <v>3.1966000000000001</v>
      </c>
      <c r="I15" s="89">
        <v>1.9895499999999997</v>
      </c>
      <c r="J15" s="90">
        <v>0.17189925980198598</v>
      </c>
      <c r="K15" s="90">
        <v>2.0361874252460005E-4</v>
      </c>
    </row>
    <row r="16" spans="2:47" s="7" customFormat="1">
      <c r="B16" s="88" t="s">
        <v>300</v>
      </c>
      <c r="C16" s="82" t="s">
        <v>301</v>
      </c>
      <c r="D16" s="95"/>
      <c r="E16" s="95" t="s">
        <v>152</v>
      </c>
      <c r="F16" s="106">
        <v>42422</v>
      </c>
      <c r="G16" s="89">
        <v>194999.99999999997</v>
      </c>
      <c r="H16" s="91">
        <v>3.4447999999999999</v>
      </c>
      <c r="I16" s="89">
        <v>6.7173299999999987</v>
      </c>
      <c r="J16" s="90">
        <v>0.58038453662671174</v>
      </c>
      <c r="K16" s="90">
        <v>6.8747922280051855E-4</v>
      </c>
      <c r="AS16" s="1"/>
      <c r="AU16" s="1"/>
    </row>
    <row r="17" spans="2:47" s="7" customFormat="1">
      <c r="B17" s="88" t="s">
        <v>302</v>
      </c>
      <c r="C17" s="82" t="s">
        <v>303</v>
      </c>
      <c r="D17" s="95"/>
      <c r="E17" s="95" t="s">
        <v>152</v>
      </c>
      <c r="F17" s="106">
        <v>42381</v>
      </c>
      <c r="G17" s="89">
        <v>784.89999999999986</v>
      </c>
      <c r="H17" s="91">
        <v>4.0476000000000001</v>
      </c>
      <c r="I17" s="89">
        <v>3.1769999999999993E-2</v>
      </c>
      <c r="J17" s="90">
        <v>2.7449621692890824E-3</v>
      </c>
      <c r="K17" s="90">
        <v>3.2514726697024673E-6</v>
      </c>
      <c r="AS17" s="1"/>
      <c r="AU17" s="1"/>
    </row>
    <row r="18" spans="2:47" s="7" customFormat="1">
      <c r="B18" s="88" t="s">
        <v>304</v>
      </c>
      <c r="C18" s="82" t="s">
        <v>305</v>
      </c>
      <c r="D18" s="95"/>
      <c r="E18" s="95" t="s">
        <v>152</v>
      </c>
      <c r="F18" s="106">
        <v>42380</v>
      </c>
      <c r="G18" s="89">
        <v>1179.2399999999998</v>
      </c>
      <c r="H18" s="91">
        <v>4.2009999999999996</v>
      </c>
      <c r="I18" s="89">
        <v>4.9539999999999994E-2</v>
      </c>
      <c r="J18" s="90">
        <v>4.2803092812899327E-3</v>
      </c>
      <c r="K18" s="90">
        <v>5.0701276694069945E-6</v>
      </c>
      <c r="AS18" s="1"/>
      <c r="AU18" s="1"/>
    </row>
    <row r="19" spans="2:47">
      <c r="B19" s="88" t="s">
        <v>306</v>
      </c>
      <c r="C19" s="82" t="s">
        <v>307</v>
      </c>
      <c r="D19" s="95"/>
      <c r="E19" s="95" t="s">
        <v>152</v>
      </c>
      <c r="F19" s="106">
        <v>42403</v>
      </c>
      <c r="G19" s="89">
        <v>138449.49999999997</v>
      </c>
      <c r="H19" s="91">
        <v>4.8042999999999996</v>
      </c>
      <c r="I19" s="89">
        <v>6.6515699999999987</v>
      </c>
      <c r="J19" s="90">
        <v>0.57470280190047796</v>
      </c>
      <c r="K19" s="90">
        <v>6.8074907351629963E-4</v>
      </c>
    </row>
    <row r="20" spans="2:47">
      <c r="B20" s="88" t="s">
        <v>308</v>
      </c>
      <c r="C20" s="82" t="s">
        <v>309</v>
      </c>
      <c r="D20" s="95"/>
      <c r="E20" s="95" t="s">
        <v>152</v>
      </c>
      <c r="F20" s="106">
        <v>42395</v>
      </c>
      <c r="G20" s="89">
        <v>1981.0999999999997</v>
      </c>
      <c r="H20" s="91">
        <v>4.9603999999999999</v>
      </c>
      <c r="I20" s="89">
        <v>9.8269999999999982E-2</v>
      </c>
      <c r="J20" s="90">
        <v>8.4906336914081885E-3</v>
      </c>
      <c r="K20" s="90">
        <v>1.0057356602192679E-5</v>
      </c>
    </row>
    <row r="21" spans="2:47">
      <c r="B21" s="88" t="s">
        <v>310</v>
      </c>
      <c r="C21" s="82" t="s">
        <v>311</v>
      </c>
      <c r="D21" s="95"/>
      <c r="E21" s="95" t="s">
        <v>152</v>
      </c>
      <c r="F21" s="106">
        <v>42450</v>
      </c>
      <c r="G21" s="89">
        <v>71553.999999999985</v>
      </c>
      <c r="H21" s="91">
        <v>-2.2557</v>
      </c>
      <c r="I21" s="89">
        <v>-1.6140099999999997</v>
      </c>
      <c r="J21" s="90">
        <v>-0.13945219990098434</v>
      </c>
      <c r="K21" s="90">
        <v>-1.6518443196809817E-4</v>
      </c>
    </row>
    <row r="22" spans="2:47">
      <c r="B22" s="88" t="s">
        <v>312</v>
      </c>
      <c r="C22" s="82" t="s">
        <v>313</v>
      </c>
      <c r="D22" s="95"/>
      <c r="E22" s="95" t="s">
        <v>152</v>
      </c>
      <c r="F22" s="106">
        <v>42409</v>
      </c>
      <c r="G22" s="89">
        <v>16946.999999999996</v>
      </c>
      <c r="H22" s="91">
        <v>-2.7494999999999998</v>
      </c>
      <c r="I22" s="89">
        <v>-0.46595999999999993</v>
      </c>
      <c r="J22" s="90">
        <v>-4.0259445149573213E-2</v>
      </c>
      <c r="K22" s="90">
        <v>-4.7688265822302851E-5</v>
      </c>
    </row>
    <row r="23" spans="2:47">
      <c r="B23" s="88" t="s">
        <v>314</v>
      </c>
      <c r="C23" s="82" t="s">
        <v>315</v>
      </c>
      <c r="D23" s="95"/>
      <c r="E23" s="95" t="s">
        <v>152</v>
      </c>
      <c r="F23" s="106">
        <v>42410</v>
      </c>
      <c r="G23" s="89">
        <v>56489.999999999993</v>
      </c>
      <c r="H23" s="91">
        <v>-3.0415999999999999</v>
      </c>
      <c r="I23" s="89">
        <v>-1.7182099999999998</v>
      </c>
      <c r="J23" s="90">
        <v>-0.14845519197022961</v>
      </c>
      <c r="K23" s="90">
        <v>-1.7584868919765428E-4</v>
      </c>
    </row>
    <row r="24" spans="2:47">
      <c r="B24" s="88" t="s">
        <v>316</v>
      </c>
      <c r="C24" s="82" t="s">
        <v>317</v>
      </c>
      <c r="D24" s="95"/>
      <c r="E24" s="95" t="s">
        <v>152</v>
      </c>
      <c r="F24" s="106">
        <v>42408</v>
      </c>
      <c r="G24" s="89">
        <v>37659.999999999993</v>
      </c>
      <c r="H24" s="91">
        <v>-3.2168999999999999</v>
      </c>
      <c r="I24" s="89">
        <v>-1.2114699999999998</v>
      </c>
      <c r="J24" s="90">
        <v>-0.10467231096092681</v>
      </c>
      <c r="K24" s="90">
        <v>-1.2398683019088598E-4</v>
      </c>
    </row>
    <row r="25" spans="2:47">
      <c r="B25" s="88" t="s">
        <v>318</v>
      </c>
      <c r="C25" s="82" t="s">
        <v>319</v>
      </c>
      <c r="D25" s="95"/>
      <c r="E25" s="95" t="s">
        <v>152</v>
      </c>
      <c r="F25" s="106">
        <v>42429</v>
      </c>
      <c r="G25" s="89">
        <v>48957.999999999993</v>
      </c>
      <c r="H25" s="91">
        <v>-3.5626000000000002</v>
      </c>
      <c r="I25" s="89">
        <v>-1.7441599999999997</v>
      </c>
      <c r="J25" s="90">
        <v>-0.15069729987998887</v>
      </c>
      <c r="K25" s="90">
        <v>-1.7850451909311472E-4</v>
      </c>
    </row>
    <row r="26" spans="2:47">
      <c r="B26" s="88" t="s">
        <v>320</v>
      </c>
      <c r="C26" s="82" t="s">
        <v>321</v>
      </c>
      <c r="D26" s="95"/>
      <c r="E26" s="95" t="s">
        <v>152</v>
      </c>
      <c r="F26" s="106">
        <v>42425</v>
      </c>
      <c r="G26" s="89">
        <v>18829.999999999996</v>
      </c>
      <c r="H26" s="91">
        <v>-3.6656</v>
      </c>
      <c r="I26" s="89">
        <v>-0.6902299999999999</v>
      </c>
      <c r="J26" s="90">
        <v>-5.9636614356575496E-2</v>
      </c>
      <c r="K26" s="90">
        <v>-7.064098145447699E-5</v>
      </c>
    </row>
    <row r="27" spans="2:47">
      <c r="B27" s="88" t="s">
        <v>322</v>
      </c>
      <c r="C27" s="82" t="s">
        <v>323</v>
      </c>
      <c r="D27" s="95"/>
      <c r="E27" s="95" t="s">
        <v>152</v>
      </c>
      <c r="F27" s="106">
        <v>42437</v>
      </c>
      <c r="G27" s="89">
        <v>90383.999999999985</v>
      </c>
      <c r="H27" s="91">
        <v>-3.6894999999999998</v>
      </c>
      <c r="I27" s="89">
        <v>-3.3347099999999994</v>
      </c>
      <c r="J27" s="90">
        <v>-0.28812253054926018</v>
      </c>
      <c r="K27" s="90">
        <v>-3.4128795802277354E-4</v>
      </c>
    </row>
    <row r="28" spans="2:47">
      <c r="B28" s="88" t="s">
        <v>324</v>
      </c>
      <c r="C28" s="82" t="s">
        <v>325</v>
      </c>
      <c r="D28" s="95"/>
      <c r="E28" s="95" t="s">
        <v>152</v>
      </c>
      <c r="F28" s="106">
        <v>42424</v>
      </c>
      <c r="G28" s="89">
        <v>35776.999999999993</v>
      </c>
      <c r="H28" s="91">
        <v>-4.0373000000000001</v>
      </c>
      <c r="I28" s="89">
        <v>-1.4444399999999995</v>
      </c>
      <c r="J28" s="90">
        <v>-0.12480116952495819</v>
      </c>
      <c r="K28" s="90">
        <v>-1.4782993966084453E-4</v>
      </c>
    </row>
    <row r="29" spans="2:47">
      <c r="B29" s="88" t="s">
        <v>326</v>
      </c>
      <c r="C29" s="82" t="s">
        <v>327</v>
      </c>
      <c r="D29" s="95"/>
      <c r="E29" s="95" t="s">
        <v>152</v>
      </c>
      <c r="F29" s="106">
        <v>42403</v>
      </c>
      <c r="G29" s="89">
        <v>41425.999999999993</v>
      </c>
      <c r="H29" s="91">
        <v>-4.7462999999999997</v>
      </c>
      <c r="I29" s="89">
        <v>-1.9661999999999997</v>
      </c>
      <c r="J29" s="90">
        <v>-0.16988179468858025</v>
      </c>
      <c r="K29" s="90">
        <v>-2.0122900733928208E-4</v>
      </c>
    </row>
    <row r="30" spans="2:47">
      <c r="B30" s="88" t="s">
        <v>328</v>
      </c>
      <c r="C30" s="82" t="s">
        <v>329</v>
      </c>
      <c r="D30" s="95"/>
      <c r="E30" s="95" t="s">
        <v>152</v>
      </c>
      <c r="F30" s="106">
        <v>42401</v>
      </c>
      <c r="G30" s="89">
        <v>26361.999999999996</v>
      </c>
      <c r="H30" s="91">
        <v>-4.8418999999999999</v>
      </c>
      <c r="I30" s="89">
        <v>-1.2764199999999999</v>
      </c>
      <c r="J30" s="90">
        <v>-0.11028406081598902</v>
      </c>
      <c r="K30" s="90">
        <v>-1.3063408073848358E-4</v>
      </c>
    </row>
    <row r="31" spans="2:47">
      <c r="B31" s="88" t="s">
        <v>330</v>
      </c>
      <c r="C31" s="82" t="s">
        <v>331</v>
      </c>
      <c r="D31" s="95"/>
      <c r="E31" s="95" t="s">
        <v>152</v>
      </c>
      <c r="F31" s="106">
        <v>42402</v>
      </c>
      <c r="G31" s="89">
        <v>11297.999999999998</v>
      </c>
      <c r="H31" s="91">
        <v>-4.9665999999999997</v>
      </c>
      <c r="I31" s="89">
        <v>-0.56112999999999991</v>
      </c>
      <c r="J31" s="90">
        <v>-4.8482235506867581E-2</v>
      </c>
      <c r="K31" s="90">
        <v>-5.7428355654710272E-5</v>
      </c>
    </row>
    <row r="32" spans="2:47">
      <c r="B32" s="85"/>
      <c r="C32" s="82"/>
      <c r="D32" s="82"/>
      <c r="E32" s="82"/>
      <c r="F32" s="82"/>
      <c r="G32" s="89"/>
      <c r="H32" s="91"/>
      <c r="I32" s="82"/>
      <c r="J32" s="90"/>
      <c r="K32" s="82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119" t="s">
        <v>38</v>
      </c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119" t="s">
        <v>101</v>
      </c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97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B110" s="81"/>
      <c r="C110" s="81"/>
      <c r="D110" s="81"/>
      <c r="E110" s="81"/>
      <c r="F110" s="81"/>
      <c r="G110" s="81"/>
      <c r="H110" s="81"/>
      <c r="I110" s="81"/>
      <c r="J110" s="81"/>
      <c r="K110" s="81"/>
    </row>
    <row r="111" spans="2:11">
      <c r="B111" s="81"/>
      <c r="C111" s="81"/>
      <c r="D111" s="81"/>
      <c r="E111" s="81"/>
      <c r="F111" s="81"/>
      <c r="G111" s="81"/>
      <c r="H111" s="81"/>
      <c r="I111" s="81"/>
      <c r="J111" s="81"/>
      <c r="K111" s="81"/>
    </row>
    <row r="112" spans="2:11">
      <c r="B112" s="81"/>
      <c r="C112" s="81"/>
      <c r="D112" s="81"/>
      <c r="E112" s="81"/>
      <c r="F112" s="81"/>
      <c r="G112" s="81"/>
      <c r="H112" s="81"/>
      <c r="I112" s="81"/>
      <c r="J112" s="81"/>
      <c r="K112" s="81"/>
    </row>
    <row r="113" spans="2:11">
      <c r="B113" s="81"/>
      <c r="C113" s="81"/>
      <c r="D113" s="81"/>
      <c r="E113" s="81"/>
      <c r="F113" s="81"/>
      <c r="G113" s="81"/>
      <c r="H113" s="81"/>
      <c r="I113" s="81"/>
      <c r="J113" s="81"/>
      <c r="K113" s="81"/>
    </row>
    <row r="114" spans="2:11">
      <c r="B114" s="81"/>
      <c r="C114" s="81"/>
      <c r="D114" s="81"/>
      <c r="E114" s="81"/>
      <c r="F114" s="81"/>
      <c r="G114" s="81"/>
      <c r="H114" s="81"/>
      <c r="I114" s="81"/>
      <c r="J114" s="81"/>
      <c r="K114" s="81"/>
    </row>
    <row r="115" spans="2:11">
      <c r="B115" s="81"/>
      <c r="C115" s="81"/>
      <c r="D115" s="81"/>
      <c r="E115" s="81"/>
      <c r="F115" s="81"/>
      <c r="G115" s="81"/>
      <c r="H115" s="81"/>
      <c r="I115" s="81"/>
      <c r="J115" s="81"/>
      <c r="K115" s="81"/>
    </row>
    <row r="116" spans="2:11">
      <c r="B116" s="81"/>
      <c r="C116" s="81"/>
      <c r="D116" s="81"/>
      <c r="E116" s="81"/>
      <c r="F116" s="81"/>
      <c r="G116" s="81"/>
      <c r="H116" s="81"/>
      <c r="I116" s="81"/>
      <c r="J116" s="81"/>
      <c r="K116" s="81"/>
    </row>
    <row r="117" spans="2:11">
      <c r="B117" s="81"/>
      <c r="C117" s="81"/>
      <c r="D117" s="81"/>
      <c r="E117" s="81"/>
      <c r="F117" s="81"/>
      <c r="G117" s="81"/>
      <c r="H117" s="81"/>
      <c r="I117" s="81"/>
      <c r="J117" s="81"/>
      <c r="K117" s="81"/>
    </row>
    <row r="118" spans="2:11">
      <c r="B118" s="81"/>
      <c r="C118" s="81"/>
      <c r="D118" s="81"/>
      <c r="E118" s="81"/>
      <c r="F118" s="81"/>
      <c r="G118" s="81"/>
      <c r="H118" s="81"/>
      <c r="I118" s="81"/>
      <c r="J118" s="81"/>
      <c r="K118" s="81"/>
    </row>
    <row r="119" spans="2:11">
      <c r="B119" s="81"/>
      <c r="C119" s="81"/>
      <c r="D119" s="81"/>
      <c r="E119" s="81"/>
      <c r="F119" s="81"/>
      <c r="G119" s="81"/>
      <c r="H119" s="81"/>
      <c r="I119" s="81"/>
      <c r="J119" s="81"/>
      <c r="K119" s="81"/>
    </row>
    <row r="120" spans="2:11">
      <c r="B120" s="81"/>
      <c r="C120" s="81"/>
      <c r="D120" s="81"/>
      <c r="E120" s="81"/>
      <c r="F120" s="81"/>
      <c r="G120" s="81"/>
      <c r="H120" s="81"/>
      <c r="I120" s="81"/>
      <c r="J120" s="81"/>
      <c r="K120" s="81"/>
    </row>
    <row r="121" spans="2:11">
      <c r="B121" s="81"/>
      <c r="C121" s="81"/>
      <c r="D121" s="81"/>
      <c r="E121" s="81"/>
      <c r="F121" s="81"/>
      <c r="G121" s="81"/>
      <c r="H121" s="81"/>
      <c r="I121" s="81"/>
      <c r="J121" s="81"/>
      <c r="K121" s="81"/>
    </row>
    <row r="122" spans="2:11">
      <c r="B122" s="81"/>
      <c r="C122" s="81"/>
      <c r="D122" s="81"/>
      <c r="E122" s="81"/>
      <c r="F122" s="81"/>
      <c r="G122" s="81"/>
      <c r="H122" s="81"/>
      <c r="I122" s="81"/>
      <c r="J122" s="81"/>
      <c r="K122" s="81"/>
    </row>
    <row r="123" spans="2:11">
      <c r="B123" s="81"/>
      <c r="C123" s="81"/>
      <c r="D123" s="81"/>
      <c r="E123" s="81"/>
      <c r="F123" s="81"/>
      <c r="G123" s="81"/>
      <c r="H123" s="81"/>
      <c r="I123" s="81"/>
      <c r="J123" s="81"/>
      <c r="K123" s="81"/>
    </row>
    <row r="124" spans="2:11">
      <c r="B124" s="81"/>
      <c r="C124" s="81"/>
      <c r="D124" s="81"/>
      <c r="E124" s="81"/>
      <c r="F124" s="81"/>
      <c r="G124" s="81"/>
      <c r="H124" s="81"/>
      <c r="I124" s="81"/>
      <c r="J124" s="81"/>
      <c r="K124" s="81"/>
    </row>
    <row r="125" spans="2:11">
      <c r="B125" s="81"/>
      <c r="C125" s="81"/>
      <c r="D125" s="81"/>
      <c r="E125" s="81"/>
      <c r="F125" s="81"/>
      <c r="G125" s="81"/>
      <c r="H125" s="81"/>
      <c r="I125" s="81"/>
      <c r="J125" s="81"/>
      <c r="K125" s="81"/>
    </row>
    <row r="126" spans="2:11">
      <c r="B126" s="81"/>
      <c r="C126" s="81"/>
      <c r="D126" s="81"/>
      <c r="E126" s="81"/>
      <c r="F126" s="81"/>
      <c r="G126" s="81"/>
      <c r="H126" s="81"/>
      <c r="I126" s="81"/>
      <c r="J126" s="81"/>
      <c r="K126" s="81"/>
    </row>
    <row r="127" spans="2:11">
      <c r="B127" s="81"/>
      <c r="C127" s="81"/>
      <c r="D127" s="81"/>
      <c r="E127" s="81"/>
      <c r="F127" s="81"/>
      <c r="G127" s="81"/>
      <c r="H127" s="81"/>
      <c r="I127" s="81"/>
      <c r="J127" s="81"/>
      <c r="K127" s="81"/>
    </row>
    <row r="128" spans="2:11">
      <c r="B128" s="81"/>
      <c r="C128" s="81"/>
      <c r="D128" s="81"/>
      <c r="E128" s="81"/>
      <c r="F128" s="81"/>
      <c r="G128" s="81"/>
      <c r="H128" s="81"/>
      <c r="I128" s="81"/>
      <c r="J128" s="81"/>
      <c r="K128" s="81"/>
    </row>
    <row r="129" spans="2:11">
      <c r="B129" s="81"/>
      <c r="C129" s="81"/>
      <c r="D129" s="81"/>
      <c r="E129" s="81"/>
      <c r="F129" s="81"/>
      <c r="G129" s="81"/>
      <c r="H129" s="81"/>
      <c r="I129" s="81"/>
      <c r="J129" s="81"/>
      <c r="K129" s="81"/>
    </row>
    <row r="130" spans="2:11">
      <c r="B130" s="81"/>
      <c r="C130" s="81"/>
      <c r="D130" s="81"/>
      <c r="E130" s="81"/>
      <c r="F130" s="81"/>
      <c r="G130" s="81"/>
      <c r="H130" s="81"/>
      <c r="I130" s="81"/>
      <c r="J130" s="81"/>
      <c r="K130" s="81"/>
    </row>
    <row r="131" spans="2:11">
      <c r="B131" s="81"/>
      <c r="C131" s="81"/>
      <c r="D131" s="81"/>
      <c r="E131" s="81"/>
      <c r="F131" s="81"/>
      <c r="G131" s="81"/>
      <c r="H131" s="81"/>
      <c r="I131" s="81"/>
      <c r="J131" s="81"/>
      <c r="K131" s="81"/>
    </row>
    <row r="132" spans="2:11">
      <c r="C132" s="1"/>
      <c r="D132" s="1"/>
    </row>
    <row r="133" spans="2:11">
      <c r="C133" s="1"/>
      <c r="D133" s="1"/>
    </row>
    <row r="134" spans="2:11">
      <c r="C134" s="1"/>
      <c r="D134" s="1"/>
    </row>
    <row r="135" spans="2:11">
      <c r="C135" s="1"/>
      <c r="D135" s="1"/>
    </row>
    <row r="136" spans="2:11">
      <c r="C136" s="1"/>
      <c r="D136" s="1"/>
    </row>
    <row r="137" spans="2:11">
      <c r="C137" s="1"/>
      <c r="D137" s="1"/>
    </row>
    <row r="138" spans="2:11">
      <c r="C138" s="1"/>
      <c r="D138" s="1"/>
    </row>
    <row r="139" spans="2:11">
      <c r="C139" s="1"/>
      <c r="D139" s="1"/>
    </row>
    <row r="140" spans="2:11">
      <c r="C140" s="1"/>
      <c r="D140" s="1"/>
    </row>
    <row r="141" spans="2:11">
      <c r="C141" s="1"/>
      <c r="D141" s="1"/>
    </row>
    <row r="142" spans="2:11">
      <c r="C142" s="1"/>
      <c r="D142" s="1"/>
    </row>
    <row r="143" spans="2:11">
      <c r="C143" s="1"/>
      <c r="D143" s="1"/>
    </row>
    <row r="144" spans="2:11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D1:XFD2 B36:B1048576 A1:A1048576 B1:B33 D3:XFD1048576 D1:AB2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 enableFormatConditionsCalculation="0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168</v>
      </c>
      <c r="C1" s="80" t="s" vm="1">
        <v>221</v>
      </c>
    </row>
    <row r="2" spans="2:78">
      <c r="B2" s="57" t="s">
        <v>167</v>
      </c>
      <c r="C2" s="80" t="s">
        <v>222</v>
      </c>
    </row>
    <row r="3" spans="2:78">
      <c r="B3" s="57" t="s">
        <v>169</v>
      </c>
      <c r="C3" s="80" t="s">
        <v>223</v>
      </c>
    </row>
    <row r="4" spans="2:78">
      <c r="B4" s="57" t="s">
        <v>170</v>
      </c>
      <c r="C4" s="80">
        <v>9729</v>
      </c>
    </row>
    <row r="6" spans="2:78" ht="26.25" customHeight="1">
      <c r="B6" s="135" t="s">
        <v>200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7"/>
    </row>
    <row r="7" spans="2:78" ht="26.25" customHeight="1">
      <c r="B7" s="135" t="s">
        <v>89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7"/>
    </row>
    <row r="8" spans="2:78" s="3" customFormat="1" ht="47.25">
      <c r="B8" s="23" t="s">
        <v>105</v>
      </c>
      <c r="C8" s="31" t="s">
        <v>37</v>
      </c>
      <c r="D8" s="31" t="s">
        <v>41</v>
      </c>
      <c r="E8" s="31" t="s">
        <v>15</v>
      </c>
      <c r="F8" s="31" t="s">
        <v>52</v>
      </c>
      <c r="G8" s="31" t="s">
        <v>91</v>
      </c>
      <c r="H8" s="31" t="s">
        <v>18</v>
      </c>
      <c r="I8" s="31" t="s">
        <v>90</v>
      </c>
      <c r="J8" s="31" t="s">
        <v>17</v>
      </c>
      <c r="K8" s="31" t="s">
        <v>19</v>
      </c>
      <c r="L8" s="31" t="s">
        <v>0</v>
      </c>
      <c r="M8" s="31" t="s">
        <v>94</v>
      </c>
      <c r="N8" s="31" t="s">
        <v>99</v>
      </c>
      <c r="O8" s="31" t="s">
        <v>48</v>
      </c>
      <c r="P8" s="72" t="s">
        <v>171</v>
      </c>
      <c r="Q8" s="32" t="s">
        <v>173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24</v>
      </c>
      <c r="H9" s="17" t="s">
        <v>21</v>
      </c>
      <c r="I9" s="17"/>
      <c r="J9" s="17" t="s">
        <v>20</v>
      </c>
      <c r="K9" s="17" t="s">
        <v>20</v>
      </c>
      <c r="L9" s="17" t="s">
        <v>22</v>
      </c>
      <c r="M9" s="17" t="s">
        <v>50</v>
      </c>
      <c r="N9" s="17" t="s">
        <v>23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102</v>
      </c>
      <c r="R10" s="1"/>
      <c r="S10" s="1"/>
      <c r="T10" s="1"/>
      <c r="U10" s="1"/>
      <c r="V10" s="1"/>
    </row>
    <row r="11" spans="2:78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1"/>
      <c r="S11" s="1"/>
      <c r="T11" s="1"/>
      <c r="U11" s="1"/>
      <c r="V11" s="1"/>
      <c r="BZ11" s="1"/>
    </row>
    <row r="12" spans="2:78" ht="18" customHeight="1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</row>
    <row r="13" spans="2:78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</row>
    <row r="14" spans="2:7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</row>
    <row r="15" spans="2:7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</row>
    <row r="16" spans="2:7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</row>
    <row r="17" spans="2:17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</row>
    <row r="18" spans="2:17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</row>
    <row r="19" spans="2:17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</row>
    <row r="20" spans="2:17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</row>
    <row r="21" spans="2:17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</row>
    <row r="22" spans="2:17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2:17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2:17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</row>
    <row r="25" spans="2:17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</row>
    <row r="26" spans="2:17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2:17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2:17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</row>
    <row r="29" spans="2:17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</row>
    <row r="30" spans="2:17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</row>
    <row r="31" spans="2:17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</row>
    <row r="32" spans="2:17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</row>
    <row r="33" spans="2:17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</row>
    <row r="34" spans="2:17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</row>
    <row r="35" spans="2:17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</row>
    <row r="36" spans="2:17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</row>
    <row r="37" spans="2:17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</row>
    <row r="38" spans="2:17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</row>
    <row r="39" spans="2:17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</row>
    <row r="40" spans="2:17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</row>
    <row r="41" spans="2:17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</row>
    <row r="43" spans="2:17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</row>
    <row r="44" spans="2:17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</row>
    <row r="45" spans="2:17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</row>
    <row r="46" spans="2:17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</row>
    <row r="47" spans="2:17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</row>
    <row r="48" spans="2:17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</row>
    <row r="49" spans="2:17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</row>
    <row r="50" spans="2:17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</row>
    <row r="51" spans="2:17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</row>
    <row r="52" spans="2:17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</row>
    <row r="53" spans="2:17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</row>
    <row r="54" spans="2:17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</row>
    <row r="55" spans="2:17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</row>
    <row r="56" spans="2:17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</row>
    <row r="57" spans="2:17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</row>
    <row r="58" spans="2:17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</row>
    <row r="59" spans="2:17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</row>
    <row r="60" spans="2:17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</row>
    <row r="61" spans="2:17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</row>
    <row r="62" spans="2:17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</row>
    <row r="63" spans="2:17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</row>
    <row r="64" spans="2:17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</row>
    <row r="65" spans="2:17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</row>
    <row r="66" spans="2:17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</row>
    <row r="67" spans="2:17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</row>
    <row r="68" spans="2:17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</row>
    <row r="69" spans="2:17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</row>
    <row r="70" spans="2:17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</row>
    <row r="71" spans="2:17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</row>
    <row r="72" spans="2:17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</row>
    <row r="73" spans="2:17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</row>
    <row r="74" spans="2:17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</row>
    <row r="75" spans="2:17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</row>
    <row r="76" spans="2:17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</row>
    <row r="77" spans="2:17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</row>
    <row r="78" spans="2:17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</row>
    <row r="79" spans="2:17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</row>
    <row r="80" spans="2:17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</row>
    <row r="81" spans="2:17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</row>
    <row r="82" spans="2:17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</row>
    <row r="83" spans="2:17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</row>
    <row r="84" spans="2:17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</row>
    <row r="85" spans="2:17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</row>
    <row r="86" spans="2:17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</row>
    <row r="87" spans="2:17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</row>
    <row r="88" spans="2:17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</row>
    <row r="89" spans="2:17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</row>
    <row r="90" spans="2:17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</row>
    <row r="91" spans="2:17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</row>
    <row r="92" spans="2:17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</row>
    <row r="93" spans="2:17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</row>
    <row r="94" spans="2:17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</row>
    <row r="95" spans="2:17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</row>
    <row r="96" spans="2:17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</row>
    <row r="97" spans="2:17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</row>
    <row r="98" spans="2:17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</row>
    <row r="99" spans="2:17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</row>
    <row r="100" spans="2:17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</row>
    <row r="101" spans="2:17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</row>
    <row r="102" spans="2:17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</row>
    <row r="103" spans="2:17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</row>
    <row r="104" spans="2:17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</row>
    <row r="105" spans="2:17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</row>
    <row r="106" spans="2:17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</row>
    <row r="107" spans="2:17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</row>
    <row r="108" spans="2:17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</row>
    <row r="109" spans="2:17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</row>
    <row r="110" spans="2:17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4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 enableFormatConditionsCalculation="0">
    <tabColor indexed="52"/>
    <pageSetUpPr fitToPage="1"/>
  </sheetPr>
  <dimension ref="B1:BG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6.5703125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57" t="s">
        <v>168</v>
      </c>
      <c r="C1" s="80" t="s" vm="1">
        <v>221</v>
      </c>
    </row>
    <row r="2" spans="2:59">
      <c r="B2" s="57" t="s">
        <v>167</v>
      </c>
      <c r="C2" s="80" t="s">
        <v>222</v>
      </c>
    </row>
    <row r="3" spans="2:59">
      <c r="B3" s="57" t="s">
        <v>169</v>
      </c>
      <c r="C3" s="80" t="s">
        <v>223</v>
      </c>
    </row>
    <row r="4" spans="2:59">
      <c r="B4" s="57" t="s">
        <v>170</v>
      </c>
      <c r="C4" s="80">
        <v>9729</v>
      </c>
    </row>
    <row r="6" spans="2:59" ht="26.25" customHeight="1">
      <c r="B6" s="135" t="s">
        <v>201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7"/>
    </row>
    <row r="7" spans="2:59" s="3" customFormat="1" ht="78.75">
      <c r="B7" s="23" t="s">
        <v>105</v>
      </c>
      <c r="C7" s="31" t="s">
        <v>214</v>
      </c>
      <c r="D7" s="31" t="s">
        <v>37</v>
      </c>
      <c r="E7" s="31" t="s">
        <v>15</v>
      </c>
      <c r="F7" s="31" t="s">
        <v>52</v>
      </c>
      <c r="G7" s="31" t="s">
        <v>18</v>
      </c>
      <c r="H7" s="31" t="s">
        <v>90</v>
      </c>
      <c r="I7" s="14" t="s">
        <v>33</v>
      </c>
      <c r="J7" s="72" t="s">
        <v>19</v>
      </c>
      <c r="K7" s="31" t="s">
        <v>0</v>
      </c>
      <c r="L7" s="31" t="s">
        <v>94</v>
      </c>
      <c r="M7" s="31" t="s">
        <v>99</v>
      </c>
      <c r="N7" s="72" t="s">
        <v>171</v>
      </c>
      <c r="O7" s="32" t="s">
        <v>173</v>
      </c>
      <c r="P7" s="1"/>
      <c r="Q7" s="1"/>
      <c r="R7" s="1"/>
      <c r="S7" s="1"/>
      <c r="T7" s="1"/>
      <c r="U7" s="1"/>
      <c r="BF7" s="3" t="s">
        <v>151</v>
      </c>
      <c r="BG7" s="3" t="s">
        <v>153</v>
      </c>
    </row>
    <row r="8" spans="2:59" s="3" customFormat="1" ht="24" customHeight="1">
      <c r="B8" s="16"/>
      <c r="C8" s="71"/>
      <c r="D8" s="17"/>
      <c r="E8" s="17"/>
      <c r="F8" s="17"/>
      <c r="G8" s="17" t="s">
        <v>21</v>
      </c>
      <c r="H8" s="17"/>
      <c r="I8" s="17" t="s">
        <v>20</v>
      </c>
      <c r="J8" s="17" t="s">
        <v>20</v>
      </c>
      <c r="K8" s="17" t="s">
        <v>22</v>
      </c>
      <c r="L8" s="17" t="s">
        <v>50</v>
      </c>
      <c r="M8" s="17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  <c r="BF8" s="3" t="s">
        <v>149</v>
      </c>
      <c r="BG8" s="3" t="s">
        <v>152</v>
      </c>
    </row>
    <row r="9" spans="2:59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14" t="s">
        <v>5</v>
      </c>
      <c r="H9" s="14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  <c r="BF9" s="4" t="s">
        <v>150</v>
      </c>
      <c r="BG9" s="4" t="s">
        <v>154</v>
      </c>
    </row>
    <row r="10" spans="2:59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1"/>
      <c r="Q10" s="1"/>
      <c r="R10" s="1"/>
      <c r="S10" s="1"/>
      <c r="T10" s="1"/>
      <c r="U10" s="1"/>
      <c r="BF10" s="1" t="s">
        <v>29</v>
      </c>
      <c r="BG10" s="4" t="s">
        <v>155</v>
      </c>
    </row>
    <row r="11" spans="2:59" ht="21.75" customHeight="1">
      <c r="B11" s="97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BG11" s="1" t="s">
        <v>161</v>
      </c>
    </row>
    <row r="12" spans="2:59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BG12" s="1" t="s">
        <v>156</v>
      </c>
    </row>
    <row r="13" spans="2:59"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BG13" s="1" t="s">
        <v>157</v>
      </c>
    </row>
    <row r="14" spans="2:59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BG14" s="1" t="s">
        <v>158</v>
      </c>
    </row>
    <row r="15" spans="2:59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BG15" s="1" t="s">
        <v>160</v>
      </c>
    </row>
    <row r="16" spans="2:59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BG16" s="1" t="s">
        <v>159</v>
      </c>
    </row>
    <row r="17" spans="2:59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BG17" s="1" t="s">
        <v>162</v>
      </c>
    </row>
    <row r="18" spans="2:59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BG18" s="1" t="s">
        <v>163</v>
      </c>
    </row>
    <row r="19" spans="2:59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BG19" s="1" t="s">
        <v>164</v>
      </c>
    </row>
    <row r="20" spans="2:59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BG20" s="1" t="s">
        <v>165</v>
      </c>
    </row>
    <row r="21" spans="2:59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BG21" s="1" t="s">
        <v>166</v>
      </c>
    </row>
    <row r="22" spans="2:59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BG22" s="1" t="s">
        <v>29</v>
      </c>
    </row>
    <row r="23" spans="2:59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2:59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2:59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2:59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2:59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2:59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2:59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2:59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2:59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2:59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</row>
    <row r="33" spans="2:15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</row>
    <row r="34" spans="2:15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</row>
    <row r="35" spans="2:15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</row>
    <row r="36" spans="2:15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</row>
    <row r="37" spans="2:15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</row>
    <row r="38" spans="2:15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</row>
    <row r="39" spans="2:15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</row>
    <row r="40" spans="2:15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</row>
    <row r="41" spans="2:15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</row>
    <row r="42" spans="2:15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</row>
    <row r="43" spans="2:15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</row>
    <row r="44" spans="2:15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</row>
    <row r="45" spans="2:15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</row>
    <row r="46" spans="2:15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</row>
    <row r="47" spans="2:15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</row>
    <row r="48" spans="2:15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</row>
    <row r="49" spans="2:15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</row>
    <row r="50" spans="2:15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</row>
    <row r="51" spans="2:15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</row>
    <row r="52" spans="2:15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</row>
    <row r="53" spans="2:15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</row>
    <row r="54" spans="2:15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</row>
    <row r="55" spans="2:15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</row>
    <row r="56" spans="2:15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</row>
    <row r="57" spans="2:15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</row>
    <row r="58" spans="2:15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</row>
    <row r="59" spans="2:15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</row>
    <row r="60" spans="2:15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</row>
    <row r="61" spans="2:15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</row>
    <row r="62" spans="2:15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</row>
    <row r="63" spans="2:15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</row>
    <row r="64" spans="2:15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</row>
    <row r="65" spans="2:15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</row>
    <row r="66" spans="2:15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</row>
    <row r="67" spans="2:15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</row>
    <row r="68" spans="2:15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</row>
    <row r="69" spans="2:15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</row>
    <row r="70" spans="2:15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</row>
    <row r="71" spans="2:15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</row>
    <row r="72" spans="2:15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</row>
    <row r="73" spans="2:15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</row>
    <row r="74" spans="2:15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</row>
    <row r="75" spans="2:15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</row>
    <row r="76" spans="2:15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</row>
    <row r="77" spans="2:15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</row>
    <row r="78" spans="2:15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</row>
    <row r="79" spans="2:15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</row>
    <row r="80" spans="2:15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</row>
    <row r="81" spans="2:15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</row>
    <row r="82" spans="2:15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</row>
    <row r="83" spans="2:15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</row>
    <row r="84" spans="2:15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</row>
    <row r="85" spans="2:15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</row>
    <row r="86" spans="2:15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</row>
    <row r="87" spans="2:15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</row>
    <row r="88" spans="2:15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</row>
    <row r="89" spans="2:15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</row>
    <row r="90" spans="2:15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</row>
    <row r="91" spans="2:15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</row>
    <row r="92" spans="2:15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</row>
    <row r="93" spans="2:15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</row>
    <row r="94" spans="2:15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</row>
    <row r="95" spans="2:15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</row>
    <row r="96" spans="2:15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</row>
    <row r="97" spans="2:15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</row>
    <row r="98" spans="2:15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</row>
    <row r="99" spans="2:15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</row>
    <row r="100" spans="2:15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</row>
    <row r="101" spans="2:15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</row>
    <row r="102" spans="2:15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</row>
    <row r="103" spans="2:15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</row>
    <row r="104" spans="2:15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</row>
    <row r="105" spans="2:15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</row>
    <row r="106" spans="2:15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</row>
    <row r="107" spans="2:15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</row>
    <row r="108" spans="2:15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</row>
    <row r="109" spans="2:15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</row>
  </sheetData>
  <mergeCells count="1">
    <mergeCell ref="B6:O6"/>
  </mergeCells>
  <phoneticPr fontId="3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3:B43">
    <cfRule type="cellIs" dxfId="0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 enableFormatConditionsCalculation="0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168</v>
      </c>
      <c r="C1" s="80" t="s" vm="1">
        <v>221</v>
      </c>
    </row>
    <row r="2" spans="2:64">
      <c r="B2" s="57" t="s">
        <v>167</v>
      </c>
      <c r="C2" s="80" t="s">
        <v>222</v>
      </c>
    </row>
    <row r="3" spans="2:64">
      <c r="B3" s="57" t="s">
        <v>169</v>
      </c>
      <c r="C3" s="80" t="s">
        <v>223</v>
      </c>
    </row>
    <row r="4" spans="2:64">
      <c r="B4" s="57" t="s">
        <v>170</v>
      </c>
      <c r="C4" s="80">
        <v>9729</v>
      </c>
    </row>
    <row r="6" spans="2:64" ht="26.25" customHeight="1">
      <c r="B6" s="135" t="s">
        <v>202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7"/>
    </row>
    <row r="7" spans="2:64" s="3" customFormat="1" ht="78.75">
      <c r="B7" s="60" t="s">
        <v>105</v>
      </c>
      <c r="C7" s="61" t="s">
        <v>37</v>
      </c>
      <c r="D7" s="61" t="s">
        <v>106</v>
      </c>
      <c r="E7" s="61" t="s">
        <v>15</v>
      </c>
      <c r="F7" s="61" t="s">
        <v>52</v>
      </c>
      <c r="G7" s="61" t="s">
        <v>18</v>
      </c>
      <c r="H7" s="61" t="s">
        <v>90</v>
      </c>
      <c r="I7" s="61" t="s">
        <v>42</v>
      </c>
      <c r="J7" s="61" t="s">
        <v>19</v>
      </c>
      <c r="K7" s="61" t="s">
        <v>0</v>
      </c>
      <c r="L7" s="61" t="s">
        <v>94</v>
      </c>
      <c r="M7" s="61" t="s">
        <v>99</v>
      </c>
      <c r="N7" s="77" t="s">
        <v>171</v>
      </c>
      <c r="O7" s="63" t="s">
        <v>173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</v>
      </c>
      <c r="L8" s="33" t="s">
        <v>50</v>
      </c>
      <c r="M8" s="33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1"/>
      <c r="Q10" s="1"/>
      <c r="R10" s="1"/>
      <c r="S10" s="1"/>
      <c r="T10" s="1"/>
      <c r="U10" s="1"/>
      <c r="BL10" s="1"/>
    </row>
    <row r="11" spans="2:64" ht="20.25" customHeight="1">
      <c r="B11" s="97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2:64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2:64"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2:64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2:64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2:64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2:15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2:15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2:15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2:15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2:15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2:15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2:15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2:15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2:15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2:15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2:15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2:15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2:15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2:15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2:15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2:15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</row>
    <row r="33" spans="2:15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</row>
    <row r="34" spans="2:15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</row>
    <row r="35" spans="2:15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</row>
    <row r="36" spans="2:15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</row>
    <row r="37" spans="2:15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</row>
    <row r="38" spans="2:15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</row>
    <row r="39" spans="2:15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</row>
    <row r="40" spans="2:15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</row>
    <row r="41" spans="2:15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</row>
    <row r="42" spans="2:15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</row>
    <row r="43" spans="2:15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</row>
    <row r="44" spans="2:15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</row>
    <row r="45" spans="2:15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</row>
    <row r="46" spans="2:15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</row>
    <row r="47" spans="2:15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</row>
    <row r="48" spans="2:15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</row>
    <row r="49" spans="2:15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</row>
    <row r="50" spans="2:15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</row>
    <row r="51" spans="2:15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</row>
    <row r="52" spans="2:15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</row>
    <row r="53" spans="2:15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</row>
    <row r="54" spans="2:15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</row>
    <row r="55" spans="2:15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</row>
    <row r="56" spans="2:15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</row>
    <row r="57" spans="2:15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</row>
    <row r="58" spans="2:15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</row>
    <row r="59" spans="2:15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</row>
    <row r="60" spans="2:15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</row>
    <row r="61" spans="2:15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</row>
    <row r="62" spans="2:15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</row>
    <row r="63" spans="2:15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</row>
    <row r="64" spans="2:15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</row>
    <row r="65" spans="2:15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</row>
    <row r="66" spans="2:15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</row>
    <row r="67" spans="2:15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</row>
    <row r="68" spans="2:15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</row>
    <row r="69" spans="2:15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</row>
    <row r="70" spans="2:15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</row>
    <row r="71" spans="2:15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</row>
    <row r="72" spans="2:15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</row>
    <row r="73" spans="2:15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</row>
    <row r="74" spans="2:15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</row>
    <row r="75" spans="2:15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</row>
    <row r="76" spans="2:15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</row>
    <row r="77" spans="2:15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</row>
    <row r="78" spans="2:15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</row>
    <row r="79" spans="2:15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</row>
    <row r="80" spans="2:15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</row>
    <row r="81" spans="2:15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</row>
    <row r="82" spans="2:15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</row>
    <row r="83" spans="2:15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</row>
    <row r="84" spans="2:15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</row>
    <row r="85" spans="2:15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</row>
    <row r="86" spans="2:15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</row>
    <row r="87" spans="2:15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</row>
    <row r="88" spans="2:15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</row>
    <row r="89" spans="2:15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</row>
    <row r="90" spans="2:15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</row>
    <row r="91" spans="2:15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</row>
    <row r="92" spans="2:15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</row>
    <row r="93" spans="2:15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</row>
    <row r="94" spans="2:15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</row>
    <row r="95" spans="2:15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</row>
    <row r="96" spans="2:15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</row>
    <row r="97" spans="2:15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</row>
    <row r="98" spans="2:15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</row>
    <row r="99" spans="2:15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</row>
    <row r="100" spans="2:15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</row>
    <row r="101" spans="2:15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</row>
    <row r="102" spans="2:15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</row>
    <row r="103" spans="2:15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</row>
    <row r="104" spans="2:15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</row>
    <row r="105" spans="2:15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</row>
    <row r="106" spans="2:15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</row>
    <row r="107" spans="2:15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</row>
    <row r="108" spans="2:15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</row>
    <row r="109" spans="2:15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 enableFormatConditionsCalculation="0">
    <tabColor indexed="52"/>
    <pageSetUpPr fitToPage="1"/>
  </sheetPr>
  <dimension ref="B1:BC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5.28515625" style="1" bestFit="1" customWidth="1"/>
    <col min="5" max="5" width="7.5703125" style="1" bestFit="1" customWidth="1"/>
    <col min="6" max="6" width="8" style="1" bestFit="1" customWidth="1"/>
    <col min="7" max="7" width="6.85546875" style="1" bestFit="1" customWidth="1"/>
    <col min="8" max="8" width="9.7109375" style="1" bestFit="1" customWidth="1"/>
    <col min="9" max="9" width="9" style="1" bestFit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57" t="s">
        <v>168</v>
      </c>
      <c r="C1" s="80" t="s" vm="1">
        <v>221</v>
      </c>
    </row>
    <row r="2" spans="2:55">
      <c r="B2" s="57" t="s">
        <v>167</v>
      </c>
      <c r="C2" s="80" t="s">
        <v>222</v>
      </c>
    </row>
    <row r="3" spans="2:55">
      <c r="B3" s="57" t="s">
        <v>169</v>
      </c>
      <c r="C3" s="80" t="s">
        <v>223</v>
      </c>
    </row>
    <row r="4" spans="2:55">
      <c r="B4" s="57" t="s">
        <v>170</v>
      </c>
      <c r="C4" s="80">
        <v>9729</v>
      </c>
    </row>
    <row r="6" spans="2:55" ht="26.25" customHeight="1">
      <c r="B6" s="135" t="s">
        <v>203</v>
      </c>
      <c r="C6" s="136"/>
      <c r="D6" s="136"/>
      <c r="E6" s="136"/>
      <c r="F6" s="136"/>
      <c r="G6" s="136"/>
      <c r="H6" s="136"/>
      <c r="I6" s="137"/>
    </row>
    <row r="7" spans="2:55" s="3" customFormat="1" ht="78.75">
      <c r="B7" s="60" t="s">
        <v>105</v>
      </c>
      <c r="C7" s="62" t="s">
        <v>44</v>
      </c>
      <c r="D7" s="62" t="s">
        <v>74</v>
      </c>
      <c r="E7" s="62" t="s">
        <v>45</v>
      </c>
      <c r="F7" s="62" t="s">
        <v>90</v>
      </c>
      <c r="G7" s="62" t="s">
        <v>215</v>
      </c>
      <c r="H7" s="78" t="s">
        <v>171</v>
      </c>
      <c r="I7" s="64" t="s">
        <v>172</v>
      </c>
    </row>
    <row r="8" spans="2:55" s="3" customFormat="1" ht="22.5" customHeight="1">
      <c r="B8" s="16"/>
      <c r="C8" s="17" t="s">
        <v>24</v>
      </c>
      <c r="D8" s="17"/>
      <c r="E8" s="17" t="s">
        <v>20</v>
      </c>
      <c r="F8" s="17"/>
      <c r="G8" s="17" t="s">
        <v>211</v>
      </c>
      <c r="H8" s="33" t="s">
        <v>20</v>
      </c>
      <c r="I8" s="18" t="s">
        <v>20</v>
      </c>
    </row>
    <row r="9" spans="2:55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81"/>
      <c r="C10" s="81"/>
      <c r="D10" s="81"/>
      <c r="E10" s="81"/>
      <c r="F10" s="81"/>
      <c r="G10" s="81"/>
      <c r="H10" s="81"/>
      <c r="I10" s="81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ht="22.5" customHeight="1">
      <c r="B11" s="97"/>
      <c r="C11" s="81"/>
      <c r="D11" s="81"/>
      <c r="E11" s="81"/>
      <c r="F11" s="81"/>
      <c r="G11" s="81"/>
      <c r="H11" s="81"/>
      <c r="I11" s="81"/>
    </row>
    <row r="12" spans="2:55">
      <c r="B12" s="97"/>
      <c r="C12" s="81"/>
      <c r="D12" s="81"/>
      <c r="E12" s="81"/>
      <c r="F12" s="81"/>
      <c r="G12" s="81"/>
      <c r="H12" s="81"/>
      <c r="I12" s="81"/>
    </row>
    <row r="13" spans="2:55">
      <c r="B13" s="81"/>
      <c r="C13" s="81"/>
      <c r="D13" s="81"/>
      <c r="E13" s="81"/>
      <c r="F13" s="81"/>
      <c r="G13" s="81"/>
      <c r="H13" s="81"/>
      <c r="I13" s="81"/>
    </row>
    <row r="14" spans="2:55">
      <c r="B14" s="81"/>
      <c r="C14" s="81"/>
      <c r="D14" s="81"/>
      <c r="E14" s="81"/>
      <c r="F14" s="81"/>
      <c r="G14" s="81"/>
      <c r="H14" s="81"/>
      <c r="I14" s="81"/>
    </row>
    <row r="15" spans="2:55">
      <c r="B15" s="81"/>
      <c r="C15" s="81"/>
      <c r="D15" s="81"/>
      <c r="E15" s="81"/>
      <c r="F15" s="81"/>
      <c r="G15" s="81"/>
      <c r="H15" s="81"/>
      <c r="I15" s="81"/>
    </row>
    <row r="16" spans="2:55">
      <c r="B16" s="81"/>
      <c r="C16" s="81"/>
      <c r="D16" s="81"/>
      <c r="E16" s="81"/>
      <c r="F16" s="81"/>
      <c r="G16" s="81"/>
      <c r="H16" s="81"/>
      <c r="I16" s="81"/>
    </row>
    <row r="17" spans="2:9">
      <c r="B17" s="81"/>
      <c r="C17" s="81"/>
      <c r="D17" s="81"/>
      <c r="E17" s="81"/>
      <c r="F17" s="81"/>
      <c r="G17" s="81"/>
      <c r="H17" s="81"/>
      <c r="I17" s="81"/>
    </row>
    <row r="18" spans="2:9">
      <c r="B18" s="81"/>
      <c r="C18" s="81"/>
      <c r="D18" s="81"/>
      <c r="E18" s="81"/>
      <c r="F18" s="81"/>
      <c r="G18" s="81"/>
      <c r="H18" s="81"/>
      <c r="I18" s="81"/>
    </row>
    <row r="19" spans="2:9">
      <c r="B19" s="81"/>
      <c r="C19" s="81"/>
      <c r="D19" s="81"/>
      <c r="E19" s="81"/>
      <c r="F19" s="81"/>
      <c r="G19" s="81"/>
      <c r="H19" s="81"/>
      <c r="I19" s="81"/>
    </row>
    <row r="20" spans="2:9">
      <c r="B20" s="81"/>
      <c r="C20" s="81"/>
      <c r="D20" s="81"/>
      <c r="E20" s="81"/>
      <c r="F20" s="81"/>
      <c r="G20" s="81"/>
      <c r="H20" s="81"/>
      <c r="I20" s="81"/>
    </row>
    <row r="21" spans="2:9">
      <c r="B21" s="81"/>
      <c r="C21" s="81"/>
      <c r="D21" s="81"/>
      <c r="E21" s="81"/>
      <c r="F21" s="81"/>
      <c r="G21" s="81"/>
      <c r="H21" s="81"/>
      <c r="I21" s="81"/>
    </row>
    <row r="22" spans="2:9">
      <c r="B22" s="81"/>
      <c r="C22" s="81"/>
      <c r="D22" s="81"/>
      <c r="E22" s="81"/>
      <c r="F22" s="81"/>
      <c r="G22" s="81"/>
      <c r="H22" s="81"/>
      <c r="I22" s="81"/>
    </row>
    <row r="23" spans="2:9">
      <c r="B23" s="81"/>
      <c r="C23" s="81"/>
      <c r="D23" s="81"/>
      <c r="E23" s="81"/>
      <c r="F23" s="81"/>
      <c r="G23" s="81"/>
      <c r="H23" s="81"/>
      <c r="I23" s="81"/>
    </row>
    <row r="24" spans="2:9">
      <c r="B24" s="81"/>
      <c r="C24" s="81"/>
      <c r="D24" s="81"/>
      <c r="E24" s="81"/>
      <c r="F24" s="81"/>
      <c r="G24" s="81"/>
      <c r="H24" s="81"/>
      <c r="I24" s="81"/>
    </row>
    <row r="25" spans="2:9">
      <c r="B25" s="81"/>
      <c r="C25" s="81"/>
      <c r="D25" s="81"/>
      <c r="E25" s="81"/>
      <c r="F25" s="81"/>
      <c r="G25" s="81"/>
      <c r="H25" s="81"/>
      <c r="I25" s="81"/>
    </row>
    <row r="26" spans="2:9">
      <c r="B26" s="81"/>
      <c r="C26" s="81"/>
      <c r="D26" s="81"/>
      <c r="E26" s="81"/>
      <c r="F26" s="81"/>
      <c r="G26" s="81"/>
      <c r="H26" s="81"/>
      <c r="I26" s="81"/>
    </row>
    <row r="27" spans="2:9">
      <c r="B27" s="81"/>
      <c r="C27" s="81"/>
      <c r="D27" s="81"/>
      <c r="E27" s="81"/>
      <c r="F27" s="81"/>
      <c r="G27" s="81"/>
      <c r="H27" s="81"/>
      <c r="I27" s="81"/>
    </row>
    <row r="28" spans="2:9">
      <c r="B28" s="81"/>
      <c r="C28" s="81"/>
      <c r="D28" s="81"/>
      <c r="E28" s="81"/>
      <c r="F28" s="81"/>
      <c r="G28" s="81"/>
      <c r="H28" s="81"/>
      <c r="I28" s="81"/>
    </row>
    <row r="29" spans="2:9">
      <c r="B29" s="81"/>
      <c r="C29" s="81"/>
      <c r="D29" s="81"/>
      <c r="E29" s="81"/>
      <c r="F29" s="81"/>
      <c r="G29" s="81"/>
      <c r="H29" s="81"/>
      <c r="I29" s="81"/>
    </row>
    <row r="30" spans="2:9">
      <c r="B30" s="81"/>
      <c r="C30" s="81"/>
      <c r="D30" s="81"/>
      <c r="E30" s="81"/>
      <c r="F30" s="81"/>
      <c r="G30" s="81"/>
      <c r="H30" s="81"/>
      <c r="I30" s="81"/>
    </row>
    <row r="31" spans="2:9">
      <c r="B31" s="81"/>
      <c r="C31" s="81"/>
      <c r="D31" s="81"/>
      <c r="E31" s="81"/>
      <c r="F31" s="81"/>
      <c r="G31" s="81"/>
      <c r="H31" s="81"/>
      <c r="I31" s="81"/>
    </row>
    <row r="32" spans="2:9">
      <c r="B32" s="81"/>
      <c r="C32" s="81"/>
      <c r="D32" s="81"/>
      <c r="E32" s="81"/>
      <c r="F32" s="81"/>
      <c r="G32" s="81"/>
      <c r="H32" s="81"/>
      <c r="I32" s="81"/>
    </row>
    <row r="33" spans="2:9">
      <c r="B33" s="81"/>
      <c r="C33" s="81"/>
      <c r="D33" s="81"/>
      <c r="E33" s="81"/>
      <c r="F33" s="81"/>
      <c r="G33" s="81"/>
      <c r="H33" s="81"/>
      <c r="I33" s="81"/>
    </row>
    <row r="34" spans="2:9">
      <c r="B34" s="81"/>
      <c r="C34" s="81"/>
      <c r="D34" s="81"/>
      <c r="E34" s="81"/>
      <c r="F34" s="81"/>
      <c r="G34" s="81"/>
      <c r="H34" s="81"/>
      <c r="I34" s="81"/>
    </row>
    <row r="35" spans="2:9">
      <c r="B35" s="81"/>
      <c r="C35" s="81"/>
      <c r="D35" s="81"/>
      <c r="E35" s="81"/>
      <c r="F35" s="81"/>
      <c r="G35" s="81"/>
      <c r="H35" s="81"/>
      <c r="I35" s="81"/>
    </row>
    <row r="36" spans="2:9">
      <c r="B36" s="81"/>
      <c r="C36" s="81"/>
      <c r="D36" s="81"/>
      <c r="E36" s="81"/>
      <c r="F36" s="81"/>
      <c r="G36" s="81"/>
      <c r="H36" s="81"/>
      <c r="I36" s="81"/>
    </row>
    <row r="37" spans="2:9">
      <c r="B37" s="81"/>
      <c r="C37" s="81"/>
      <c r="D37" s="81"/>
      <c r="E37" s="81"/>
      <c r="F37" s="81"/>
      <c r="G37" s="81"/>
      <c r="H37" s="81"/>
      <c r="I37" s="81"/>
    </row>
    <row r="38" spans="2:9">
      <c r="B38" s="81"/>
      <c r="C38" s="81"/>
      <c r="D38" s="81"/>
      <c r="E38" s="81"/>
      <c r="F38" s="81"/>
      <c r="G38" s="81"/>
      <c r="H38" s="81"/>
      <c r="I38" s="81"/>
    </row>
    <row r="39" spans="2:9">
      <c r="B39" s="81"/>
      <c r="C39" s="81"/>
      <c r="D39" s="81"/>
      <c r="E39" s="81"/>
      <c r="F39" s="81"/>
      <c r="G39" s="81"/>
      <c r="H39" s="81"/>
      <c r="I39" s="81"/>
    </row>
    <row r="40" spans="2:9">
      <c r="B40" s="81"/>
      <c r="C40" s="81"/>
      <c r="D40" s="81"/>
      <c r="E40" s="81"/>
      <c r="F40" s="81"/>
      <c r="G40" s="81"/>
      <c r="H40" s="81"/>
      <c r="I40" s="81"/>
    </row>
    <row r="41" spans="2:9">
      <c r="B41" s="81"/>
      <c r="C41" s="81"/>
      <c r="D41" s="81"/>
      <c r="E41" s="81"/>
      <c r="F41" s="81"/>
      <c r="G41" s="81"/>
      <c r="H41" s="81"/>
      <c r="I41" s="81"/>
    </row>
    <row r="42" spans="2:9">
      <c r="B42" s="81"/>
      <c r="C42" s="81"/>
      <c r="D42" s="81"/>
      <c r="E42" s="81"/>
      <c r="F42" s="81"/>
      <c r="G42" s="81"/>
      <c r="H42" s="81"/>
      <c r="I42" s="81"/>
    </row>
    <row r="43" spans="2:9">
      <c r="B43" s="81"/>
      <c r="C43" s="81"/>
      <c r="D43" s="81"/>
      <c r="E43" s="81"/>
      <c r="F43" s="81"/>
      <c r="G43" s="81"/>
      <c r="H43" s="81"/>
      <c r="I43" s="81"/>
    </row>
    <row r="44" spans="2:9">
      <c r="B44" s="81"/>
      <c r="C44" s="81"/>
      <c r="D44" s="81"/>
      <c r="E44" s="81"/>
      <c r="F44" s="81"/>
      <c r="G44" s="81"/>
      <c r="H44" s="81"/>
      <c r="I44" s="81"/>
    </row>
    <row r="45" spans="2:9">
      <c r="B45" s="81"/>
      <c r="C45" s="81"/>
      <c r="D45" s="81"/>
      <c r="E45" s="81"/>
      <c r="F45" s="81"/>
      <c r="G45" s="81"/>
      <c r="H45" s="81"/>
      <c r="I45" s="81"/>
    </row>
    <row r="46" spans="2:9">
      <c r="B46" s="81"/>
      <c r="C46" s="81"/>
      <c r="D46" s="81"/>
      <c r="E46" s="81"/>
      <c r="F46" s="81"/>
      <c r="G46" s="81"/>
      <c r="H46" s="81"/>
      <c r="I46" s="81"/>
    </row>
    <row r="47" spans="2:9">
      <c r="B47" s="81"/>
      <c r="C47" s="81"/>
      <c r="D47" s="81"/>
      <c r="E47" s="81"/>
      <c r="F47" s="81"/>
      <c r="G47" s="81"/>
      <c r="H47" s="81"/>
      <c r="I47" s="81"/>
    </row>
    <row r="48" spans="2:9">
      <c r="B48" s="81"/>
      <c r="C48" s="81"/>
      <c r="D48" s="81"/>
      <c r="E48" s="81"/>
      <c r="F48" s="81"/>
      <c r="G48" s="81"/>
      <c r="H48" s="81"/>
      <c r="I48" s="81"/>
    </row>
    <row r="49" spans="2:9">
      <c r="B49" s="81"/>
      <c r="C49" s="81"/>
      <c r="D49" s="81"/>
      <c r="E49" s="81"/>
      <c r="F49" s="81"/>
      <c r="G49" s="81"/>
      <c r="H49" s="81"/>
      <c r="I49" s="81"/>
    </row>
    <row r="50" spans="2:9">
      <c r="B50" s="81"/>
      <c r="C50" s="81"/>
      <c r="D50" s="81"/>
      <c r="E50" s="81"/>
      <c r="F50" s="81"/>
      <c r="G50" s="81"/>
      <c r="H50" s="81"/>
      <c r="I50" s="81"/>
    </row>
    <row r="51" spans="2:9">
      <c r="B51" s="81"/>
      <c r="C51" s="81"/>
      <c r="D51" s="81"/>
      <c r="E51" s="81"/>
      <c r="F51" s="81"/>
      <c r="G51" s="81"/>
      <c r="H51" s="81"/>
      <c r="I51" s="81"/>
    </row>
    <row r="52" spans="2:9">
      <c r="B52" s="81"/>
      <c r="C52" s="81"/>
      <c r="D52" s="81"/>
      <c r="E52" s="81"/>
      <c r="F52" s="81"/>
      <c r="G52" s="81"/>
      <c r="H52" s="81"/>
      <c r="I52" s="81"/>
    </row>
    <row r="53" spans="2:9">
      <c r="B53" s="81"/>
      <c r="C53" s="81"/>
      <c r="D53" s="81"/>
      <c r="E53" s="81"/>
      <c r="F53" s="81"/>
      <c r="G53" s="81"/>
      <c r="H53" s="81"/>
      <c r="I53" s="81"/>
    </row>
    <row r="54" spans="2:9">
      <c r="B54" s="81"/>
      <c r="C54" s="81"/>
      <c r="D54" s="81"/>
      <c r="E54" s="81"/>
      <c r="F54" s="81"/>
      <c r="G54" s="81"/>
      <c r="H54" s="81"/>
      <c r="I54" s="81"/>
    </row>
    <row r="55" spans="2:9">
      <c r="B55" s="81"/>
      <c r="C55" s="81"/>
      <c r="D55" s="81"/>
      <c r="E55" s="81"/>
      <c r="F55" s="81"/>
      <c r="G55" s="81"/>
      <c r="H55" s="81"/>
      <c r="I55" s="81"/>
    </row>
    <row r="56" spans="2:9">
      <c r="B56" s="81"/>
      <c r="C56" s="81"/>
      <c r="D56" s="81"/>
      <c r="E56" s="81"/>
      <c r="F56" s="81"/>
      <c r="G56" s="81"/>
      <c r="H56" s="81"/>
      <c r="I56" s="81"/>
    </row>
    <row r="57" spans="2:9">
      <c r="B57" s="81"/>
      <c r="C57" s="81"/>
      <c r="D57" s="81"/>
      <c r="E57" s="81"/>
      <c r="F57" s="81"/>
      <c r="G57" s="81"/>
      <c r="H57" s="81"/>
      <c r="I57" s="81"/>
    </row>
    <row r="58" spans="2:9">
      <c r="B58" s="81"/>
      <c r="C58" s="81"/>
      <c r="D58" s="81"/>
      <c r="E58" s="81"/>
      <c r="F58" s="81"/>
      <c r="G58" s="81"/>
      <c r="H58" s="81"/>
      <c r="I58" s="81"/>
    </row>
    <row r="59" spans="2:9">
      <c r="B59" s="81"/>
      <c r="C59" s="81"/>
      <c r="D59" s="81"/>
      <c r="E59" s="81"/>
      <c r="F59" s="81"/>
      <c r="G59" s="81"/>
      <c r="H59" s="81"/>
      <c r="I59" s="81"/>
    </row>
    <row r="60" spans="2:9">
      <c r="B60" s="81"/>
      <c r="C60" s="81"/>
      <c r="D60" s="81"/>
      <c r="E60" s="81"/>
      <c r="F60" s="81"/>
      <c r="G60" s="81"/>
      <c r="H60" s="81"/>
      <c r="I60" s="81"/>
    </row>
    <row r="61" spans="2:9">
      <c r="B61" s="81"/>
      <c r="C61" s="81"/>
      <c r="D61" s="81"/>
      <c r="E61" s="81"/>
      <c r="F61" s="81"/>
      <c r="G61" s="81"/>
      <c r="H61" s="81"/>
      <c r="I61" s="81"/>
    </row>
    <row r="62" spans="2:9">
      <c r="B62" s="81"/>
      <c r="C62" s="81"/>
      <c r="D62" s="81"/>
      <c r="E62" s="81"/>
      <c r="F62" s="81"/>
      <c r="G62" s="81"/>
      <c r="H62" s="81"/>
      <c r="I62" s="81"/>
    </row>
    <row r="63" spans="2:9">
      <c r="B63" s="81"/>
      <c r="C63" s="81"/>
      <c r="D63" s="81"/>
      <c r="E63" s="81"/>
      <c r="F63" s="81"/>
      <c r="G63" s="81"/>
      <c r="H63" s="81"/>
      <c r="I63" s="81"/>
    </row>
    <row r="64" spans="2:9">
      <c r="B64" s="81"/>
      <c r="C64" s="81"/>
      <c r="D64" s="81"/>
      <c r="E64" s="81"/>
      <c r="F64" s="81"/>
      <c r="G64" s="81"/>
      <c r="H64" s="81"/>
      <c r="I64" s="81"/>
    </row>
    <row r="65" spans="2:9">
      <c r="B65" s="81"/>
      <c r="C65" s="81"/>
      <c r="D65" s="81"/>
      <c r="E65" s="81"/>
      <c r="F65" s="81"/>
      <c r="G65" s="81"/>
      <c r="H65" s="81"/>
      <c r="I65" s="81"/>
    </row>
    <row r="66" spans="2:9">
      <c r="B66" s="81"/>
      <c r="C66" s="81"/>
      <c r="D66" s="81"/>
      <c r="E66" s="81"/>
      <c r="F66" s="81"/>
      <c r="G66" s="81"/>
      <c r="H66" s="81"/>
      <c r="I66" s="81"/>
    </row>
    <row r="67" spans="2:9">
      <c r="B67" s="81"/>
      <c r="C67" s="81"/>
      <c r="D67" s="81"/>
      <c r="E67" s="81"/>
      <c r="F67" s="81"/>
      <c r="G67" s="81"/>
      <c r="H67" s="81"/>
      <c r="I67" s="81"/>
    </row>
    <row r="68" spans="2:9">
      <c r="B68" s="81"/>
      <c r="C68" s="81"/>
      <c r="D68" s="81"/>
      <c r="E68" s="81"/>
      <c r="F68" s="81"/>
      <c r="G68" s="81"/>
      <c r="H68" s="81"/>
      <c r="I68" s="81"/>
    </row>
    <row r="69" spans="2:9">
      <c r="B69" s="81"/>
      <c r="C69" s="81"/>
      <c r="D69" s="81"/>
      <c r="E69" s="81"/>
      <c r="F69" s="81"/>
      <c r="G69" s="81"/>
      <c r="H69" s="81"/>
      <c r="I69" s="81"/>
    </row>
    <row r="70" spans="2:9">
      <c r="B70" s="81"/>
      <c r="C70" s="81"/>
      <c r="D70" s="81"/>
      <c r="E70" s="81"/>
      <c r="F70" s="81"/>
      <c r="G70" s="81"/>
      <c r="H70" s="81"/>
      <c r="I70" s="81"/>
    </row>
    <row r="71" spans="2:9">
      <c r="B71" s="81"/>
      <c r="C71" s="81"/>
      <c r="D71" s="81"/>
      <c r="E71" s="81"/>
      <c r="F71" s="81"/>
      <c r="G71" s="81"/>
      <c r="H71" s="81"/>
      <c r="I71" s="81"/>
    </row>
    <row r="72" spans="2:9">
      <c r="B72" s="81"/>
      <c r="C72" s="81"/>
      <c r="D72" s="81"/>
      <c r="E72" s="81"/>
      <c r="F72" s="81"/>
      <c r="G72" s="81"/>
      <c r="H72" s="81"/>
      <c r="I72" s="81"/>
    </row>
    <row r="73" spans="2:9">
      <c r="B73" s="81"/>
      <c r="C73" s="81"/>
      <c r="D73" s="81"/>
      <c r="E73" s="81"/>
      <c r="F73" s="81"/>
      <c r="G73" s="81"/>
      <c r="H73" s="81"/>
      <c r="I73" s="81"/>
    </row>
    <row r="74" spans="2:9">
      <c r="B74" s="81"/>
      <c r="C74" s="81"/>
      <c r="D74" s="81"/>
      <c r="E74" s="81"/>
      <c r="F74" s="81"/>
      <c r="G74" s="81"/>
      <c r="H74" s="81"/>
      <c r="I74" s="81"/>
    </row>
    <row r="75" spans="2:9">
      <c r="B75" s="81"/>
      <c r="C75" s="81"/>
      <c r="D75" s="81"/>
      <c r="E75" s="81"/>
      <c r="F75" s="81"/>
      <c r="G75" s="81"/>
      <c r="H75" s="81"/>
      <c r="I75" s="81"/>
    </row>
    <row r="76" spans="2:9">
      <c r="B76" s="81"/>
      <c r="C76" s="81"/>
      <c r="D76" s="81"/>
      <c r="E76" s="81"/>
      <c r="F76" s="81"/>
      <c r="G76" s="81"/>
      <c r="H76" s="81"/>
      <c r="I76" s="81"/>
    </row>
    <row r="77" spans="2:9">
      <c r="B77" s="81"/>
      <c r="C77" s="81"/>
      <c r="D77" s="81"/>
      <c r="E77" s="81"/>
      <c r="F77" s="81"/>
      <c r="G77" s="81"/>
      <c r="H77" s="81"/>
      <c r="I77" s="81"/>
    </row>
    <row r="78" spans="2:9">
      <c r="B78" s="81"/>
      <c r="C78" s="81"/>
      <c r="D78" s="81"/>
      <c r="E78" s="81"/>
      <c r="F78" s="81"/>
      <c r="G78" s="81"/>
      <c r="H78" s="81"/>
      <c r="I78" s="81"/>
    </row>
    <row r="79" spans="2:9">
      <c r="B79" s="81"/>
      <c r="C79" s="81"/>
      <c r="D79" s="81"/>
      <c r="E79" s="81"/>
      <c r="F79" s="81"/>
      <c r="G79" s="81"/>
      <c r="H79" s="81"/>
      <c r="I79" s="81"/>
    </row>
    <row r="80" spans="2:9">
      <c r="B80" s="81"/>
      <c r="C80" s="81"/>
      <c r="D80" s="81"/>
      <c r="E80" s="81"/>
      <c r="F80" s="81"/>
      <c r="G80" s="81"/>
      <c r="H80" s="81"/>
      <c r="I80" s="81"/>
    </row>
    <row r="81" spans="2:9">
      <c r="B81" s="81"/>
      <c r="C81" s="81"/>
      <c r="D81" s="81"/>
      <c r="E81" s="81"/>
      <c r="F81" s="81"/>
      <c r="G81" s="81"/>
      <c r="H81" s="81"/>
      <c r="I81" s="81"/>
    </row>
    <row r="82" spans="2:9">
      <c r="B82" s="81"/>
      <c r="C82" s="81"/>
      <c r="D82" s="81"/>
      <c r="E82" s="81"/>
      <c r="F82" s="81"/>
      <c r="G82" s="81"/>
      <c r="H82" s="81"/>
      <c r="I82" s="81"/>
    </row>
    <row r="83" spans="2:9">
      <c r="B83" s="81"/>
      <c r="C83" s="81"/>
      <c r="D83" s="81"/>
      <c r="E83" s="81"/>
      <c r="F83" s="81"/>
      <c r="G83" s="81"/>
      <c r="H83" s="81"/>
      <c r="I83" s="81"/>
    </row>
    <row r="84" spans="2:9">
      <c r="B84" s="81"/>
      <c r="C84" s="81"/>
      <c r="D84" s="81"/>
      <c r="E84" s="81"/>
      <c r="F84" s="81"/>
      <c r="G84" s="81"/>
      <c r="H84" s="81"/>
      <c r="I84" s="81"/>
    </row>
    <row r="85" spans="2:9">
      <c r="B85" s="81"/>
      <c r="C85" s="81"/>
      <c r="D85" s="81"/>
      <c r="E85" s="81"/>
      <c r="F85" s="81"/>
      <c r="G85" s="81"/>
      <c r="H85" s="81"/>
      <c r="I85" s="81"/>
    </row>
    <row r="86" spans="2:9">
      <c r="B86" s="81"/>
      <c r="C86" s="81"/>
      <c r="D86" s="81"/>
      <c r="E86" s="81"/>
      <c r="F86" s="81"/>
      <c r="G86" s="81"/>
      <c r="H86" s="81"/>
      <c r="I86" s="81"/>
    </row>
    <row r="87" spans="2:9">
      <c r="B87" s="81"/>
      <c r="C87" s="81"/>
      <c r="D87" s="81"/>
      <c r="E87" s="81"/>
      <c r="F87" s="81"/>
      <c r="G87" s="81"/>
      <c r="H87" s="81"/>
      <c r="I87" s="81"/>
    </row>
    <row r="88" spans="2:9">
      <c r="B88" s="81"/>
      <c r="C88" s="81"/>
      <c r="D88" s="81"/>
      <c r="E88" s="81"/>
      <c r="F88" s="81"/>
      <c r="G88" s="81"/>
      <c r="H88" s="81"/>
      <c r="I88" s="81"/>
    </row>
    <row r="89" spans="2:9">
      <c r="B89" s="81"/>
      <c r="C89" s="81"/>
      <c r="D89" s="81"/>
      <c r="E89" s="81"/>
      <c r="F89" s="81"/>
      <c r="G89" s="81"/>
      <c r="H89" s="81"/>
      <c r="I89" s="81"/>
    </row>
    <row r="90" spans="2:9">
      <c r="B90" s="81"/>
      <c r="C90" s="81"/>
      <c r="D90" s="81"/>
      <c r="E90" s="81"/>
      <c r="F90" s="81"/>
      <c r="G90" s="81"/>
      <c r="H90" s="81"/>
      <c r="I90" s="81"/>
    </row>
    <row r="91" spans="2:9">
      <c r="B91" s="81"/>
      <c r="C91" s="81"/>
      <c r="D91" s="81"/>
      <c r="E91" s="81"/>
      <c r="F91" s="81"/>
      <c r="G91" s="81"/>
      <c r="H91" s="81"/>
      <c r="I91" s="81"/>
    </row>
    <row r="92" spans="2:9">
      <c r="B92" s="81"/>
      <c r="C92" s="81"/>
      <c r="D92" s="81"/>
      <c r="E92" s="81"/>
      <c r="F92" s="81"/>
      <c r="G92" s="81"/>
      <c r="H92" s="81"/>
      <c r="I92" s="81"/>
    </row>
    <row r="93" spans="2:9">
      <c r="B93" s="81"/>
      <c r="C93" s="81"/>
      <c r="D93" s="81"/>
      <c r="E93" s="81"/>
      <c r="F93" s="81"/>
      <c r="G93" s="81"/>
      <c r="H93" s="81"/>
      <c r="I93" s="81"/>
    </row>
    <row r="94" spans="2:9">
      <c r="B94" s="81"/>
      <c r="C94" s="81"/>
      <c r="D94" s="81"/>
      <c r="E94" s="81"/>
      <c r="F94" s="81"/>
      <c r="G94" s="81"/>
      <c r="H94" s="81"/>
      <c r="I94" s="81"/>
    </row>
    <row r="95" spans="2:9">
      <c r="B95" s="81"/>
      <c r="C95" s="81"/>
      <c r="D95" s="81"/>
      <c r="E95" s="81"/>
      <c r="F95" s="81"/>
      <c r="G95" s="81"/>
      <c r="H95" s="81"/>
      <c r="I95" s="81"/>
    </row>
    <row r="96" spans="2:9">
      <c r="B96" s="81"/>
      <c r="C96" s="81"/>
      <c r="D96" s="81"/>
      <c r="E96" s="81"/>
      <c r="F96" s="81"/>
      <c r="G96" s="81"/>
      <c r="H96" s="81"/>
      <c r="I96" s="81"/>
    </row>
    <row r="97" spans="2:9">
      <c r="B97" s="81"/>
      <c r="C97" s="81"/>
      <c r="D97" s="81"/>
      <c r="E97" s="81"/>
      <c r="F97" s="81"/>
      <c r="G97" s="81"/>
      <c r="H97" s="81"/>
      <c r="I97" s="81"/>
    </row>
    <row r="98" spans="2:9">
      <c r="B98" s="81"/>
      <c r="C98" s="81"/>
      <c r="D98" s="81"/>
      <c r="E98" s="81"/>
      <c r="F98" s="81"/>
      <c r="G98" s="81"/>
      <c r="H98" s="81"/>
      <c r="I98" s="81"/>
    </row>
    <row r="99" spans="2:9">
      <c r="B99" s="81"/>
      <c r="C99" s="81"/>
      <c r="D99" s="81"/>
      <c r="E99" s="81"/>
      <c r="F99" s="81"/>
      <c r="G99" s="81"/>
      <c r="H99" s="81"/>
      <c r="I99" s="81"/>
    </row>
    <row r="100" spans="2:9">
      <c r="B100" s="81"/>
      <c r="C100" s="81"/>
      <c r="D100" s="81"/>
      <c r="E100" s="81"/>
      <c r="F100" s="81"/>
      <c r="G100" s="81"/>
      <c r="H100" s="81"/>
      <c r="I100" s="81"/>
    </row>
    <row r="101" spans="2:9">
      <c r="B101" s="81"/>
      <c r="C101" s="81"/>
      <c r="D101" s="81"/>
      <c r="E101" s="81"/>
      <c r="F101" s="81"/>
      <c r="G101" s="81"/>
      <c r="H101" s="81"/>
      <c r="I101" s="81"/>
    </row>
    <row r="102" spans="2:9">
      <c r="B102" s="81"/>
      <c r="C102" s="81"/>
      <c r="D102" s="81"/>
      <c r="E102" s="81"/>
      <c r="F102" s="81"/>
      <c r="G102" s="81"/>
      <c r="H102" s="81"/>
      <c r="I102" s="81"/>
    </row>
    <row r="103" spans="2:9">
      <c r="B103" s="81"/>
      <c r="C103" s="81"/>
      <c r="D103" s="81"/>
      <c r="E103" s="81"/>
      <c r="F103" s="81"/>
      <c r="G103" s="81"/>
      <c r="H103" s="81"/>
      <c r="I103" s="81"/>
    </row>
    <row r="104" spans="2:9">
      <c r="B104" s="81"/>
      <c r="C104" s="81"/>
      <c r="D104" s="81"/>
      <c r="E104" s="81"/>
      <c r="F104" s="81"/>
      <c r="G104" s="81"/>
      <c r="H104" s="81"/>
      <c r="I104" s="81"/>
    </row>
    <row r="105" spans="2:9">
      <c r="B105" s="81"/>
      <c r="C105" s="81"/>
      <c r="D105" s="81"/>
      <c r="E105" s="81"/>
      <c r="F105" s="81"/>
      <c r="G105" s="81"/>
      <c r="H105" s="81"/>
      <c r="I105" s="81"/>
    </row>
    <row r="106" spans="2:9">
      <c r="B106" s="81"/>
      <c r="C106" s="81"/>
      <c r="D106" s="81"/>
      <c r="E106" s="81"/>
      <c r="F106" s="81"/>
      <c r="G106" s="81"/>
      <c r="H106" s="81"/>
      <c r="I106" s="81"/>
    </row>
    <row r="107" spans="2:9">
      <c r="B107" s="81"/>
      <c r="C107" s="81"/>
      <c r="D107" s="81"/>
      <c r="E107" s="81"/>
      <c r="F107" s="81"/>
      <c r="G107" s="81"/>
      <c r="H107" s="81"/>
      <c r="I107" s="81"/>
    </row>
    <row r="108" spans="2:9">
      <c r="B108" s="81"/>
      <c r="C108" s="81"/>
      <c r="D108" s="81"/>
      <c r="E108" s="81"/>
      <c r="F108" s="81"/>
      <c r="G108" s="81"/>
      <c r="H108" s="81"/>
      <c r="I108" s="81"/>
    </row>
    <row r="109" spans="2:9">
      <c r="B109" s="81"/>
      <c r="C109" s="81"/>
      <c r="D109" s="81"/>
      <c r="E109" s="81"/>
      <c r="F109" s="81"/>
      <c r="G109" s="81"/>
      <c r="H109" s="81"/>
      <c r="I109" s="81"/>
    </row>
    <row r="110" spans="2:9">
      <c r="F110" s="3"/>
      <c r="G110" s="3"/>
      <c r="H110" s="3"/>
    </row>
    <row r="111" spans="2:9">
      <c r="F111" s="3"/>
      <c r="G111" s="3"/>
      <c r="H111" s="3"/>
    </row>
    <row r="112" spans="2:9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6.85546875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168</v>
      </c>
      <c r="C1" s="80" t="s" vm="1">
        <v>221</v>
      </c>
    </row>
    <row r="2" spans="2:60">
      <c r="B2" s="57" t="s">
        <v>167</v>
      </c>
      <c r="C2" s="80" t="s">
        <v>222</v>
      </c>
    </row>
    <row r="3" spans="2:60">
      <c r="B3" s="57" t="s">
        <v>169</v>
      </c>
      <c r="C3" s="80" t="s">
        <v>223</v>
      </c>
    </row>
    <row r="4" spans="2:60">
      <c r="B4" s="57" t="s">
        <v>170</v>
      </c>
      <c r="C4" s="80">
        <v>9729</v>
      </c>
    </row>
    <row r="6" spans="2:60" ht="26.25" customHeight="1">
      <c r="B6" s="135" t="s">
        <v>204</v>
      </c>
      <c r="C6" s="136"/>
      <c r="D6" s="136"/>
      <c r="E6" s="136"/>
      <c r="F6" s="136"/>
      <c r="G6" s="136"/>
      <c r="H6" s="136"/>
      <c r="I6" s="136"/>
      <c r="J6" s="136"/>
      <c r="K6" s="137"/>
    </row>
    <row r="7" spans="2:60" s="3" customFormat="1" ht="66">
      <c r="B7" s="60" t="s">
        <v>105</v>
      </c>
      <c r="C7" s="60" t="s">
        <v>106</v>
      </c>
      <c r="D7" s="60" t="s">
        <v>15</v>
      </c>
      <c r="E7" s="60" t="s">
        <v>16</v>
      </c>
      <c r="F7" s="60" t="s">
        <v>46</v>
      </c>
      <c r="G7" s="60" t="s">
        <v>90</v>
      </c>
      <c r="H7" s="60" t="s">
        <v>43</v>
      </c>
      <c r="I7" s="60" t="s">
        <v>99</v>
      </c>
      <c r="J7" s="79" t="s">
        <v>171</v>
      </c>
      <c r="K7" s="60" t="s">
        <v>172</v>
      </c>
    </row>
    <row r="8" spans="2:60" s="3" customFormat="1" ht="21.75" customHeight="1">
      <c r="B8" s="16"/>
      <c r="C8" s="71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7"/>
      <c r="C11" s="81"/>
      <c r="D11" s="81"/>
      <c r="E11" s="81"/>
      <c r="F11" s="81"/>
      <c r="G11" s="81"/>
      <c r="H11" s="81"/>
      <c r="I11" s="81"/>
      <c r="J11" s="81"/>
      <c r="K11" s="81"/>
    </row>
    <row r="12" spans="2:60">
      <c r="B12" s="97"/>
      <c r="C12" s="81"/>
      <c r="D12" s="81"/>
      <c r="E12" s="81"/>
      <c r="F12" s="81"/>
      <c r="G12" s="81"/>
      <c r="H12" s="81"/>
      <c r="I12" s="81"/>
      <c r="J12" s="81"/>
      <c r="K12" s="8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81"/>
      <c r="C13" s="81"/>
      <c r="D13" s="81"/>
      <c r="E13" s="81"/>
      <c r="F13" s="81"/>
      <c r="G13" s="81"/>
      <c r="H13" s="81"/>
      <c r="I13" s="81"/>
      <c r="J13" s="81"/>
      <c r="K13" s="8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1"/>
      <c r="C14" s="81"/>
      <c r="D14" s="81"/>
      <c r="E14" s="81"/>
      <c r="F14" s="81"/>
      <c r="G14" s="81"/>
      <c r="H14" s="81"/>
      <c r="I14" s="81"/>
      <c r="J14" s="81"/>
      <c r="K14" s="81"/>
    </row>
    <row r="15" spans="2:60">
      <c r="B15" s="81"/>
      <c r="C15" s="81"/>
      <c r="D15" s="81"/>
      <c r="E15" s="81"/>
      <c r="F15" s="81"/>
      <c r="G15" s="81"/>
      <c r="H15" s="81"/>
      <c r="I15" s="81"/>
      <c r="J15" s="81"/>
      <c r="K15" s="8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81"/>
      <c r="C16" s="81"/>
      <c r="D16" s="81"/>
      <c r="E16" s="81"/>
      <c r="F16" s="81"/>
      <c r="G16" s="81"/>
      <c r="H16" s="81"/>
      <c r="I16" s="81"/>
      <c r="J16" s="81"/>
      <c r="K16" s="8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81"/>
      <c r="C17" s="81"/>
      <c r="D17" s="81"/>
      <c r="E17" s="81"/>
      <c r="F17" s="81"/>
      <c r="G17" s="81"/>
      <c r="H17" s="81"/>
      <c r="I17" s="81"/>
      <c r="J17" s="81"/>
      <c r="K17" s="81"/>
    </row>
    <row r="18" spans="2:11">
      <c r="B18" s="81"/>
      <c r="C18" s="81"/>
      <c r="D18" s="81"/>
      <c r="E18" s="81"/>
      <c r="F18" s="81"/>
      <c r="G18" s="81"/>
      <c r="H18" s="81"/>
      <c r="I18" s="81"/>
      <c r="J18" s="81"/>
      <c r="K18" s="81"/>
    </row>
    <row r="19" spans="2:11">
      <c r="B19" s="81"/>
      <c r="C19" s="81"/>
      <c r="D19" s="81"/>
      <c r="E19" s="81"/>
      <c r="F19" s="81"/>
      <c r="G19" s="81"/>
      <c r="H19" s="81"/>
      <c r="I19" s="81"/>
      <c r="J19" s="81"/>
      <c r="K19" s="81"/>
    </row>
    <row r="20" spans="2:11">
      <c r="B20" s="81"/>
      <c r="C20" s="81"/>
      <c r="D20" s="81"/>
      <c r="E20" s="81"/>
      <c r="F20" s="81"/>
      <c r="G20" s="81"/>
      <c r="H20" s="81"/>
      <c r="I20" s="81"/>
      <c r="J20" s="81"/>
      <c r="K20" s="81"/>
    </row>
    <row r="21" spans="2:11">
      <c r="B21" s="81"/>
      <c r="C21" s="81"/>
      <c r="D21" s="81"/>
      <c r="E21" s="81"/>
      <c r="F21" s="81"/>
      <c r="G21" s="81"/>
      <c r="H21" s="81"/>
      <c r="I21" s="81"/>
      <c r="J21" s="81"/>
      <c r="K21" s="81"/>
    </row>
    <row r="22" spans="2:11">
      <c r="B22" s="81"/>
      <c r="C22" s="81"/>
      <c r="D22" s="81"/>
      <c r="E22" s="81"/>
      <c r="F22" s="81"/>
      <c r="G22" s="81"/>
      <c r="H22" s="81"/>
      <c r="I22" s="81"/>
      <c r="J22" s="81"/>
      <c r="K22" s="81"/>
    </row>
    <row r="23" spans="2:11">
      <c r="B23" s="81"/>
      <c r="C23" s="81"/>
      <c r="D23" s="81"/>
      <c r="E23" s="81"/>
      <c r="F23" s="81"/>
      <c r="G23" s="81"/>
      <c r="H23" s="81"/>
      <c r="I23" s="81"/>
      <c r="J23" s="81"/>
      <c r="K23" s="81"/>
    </row>
    <row r="24" spans="2:11">
      <c r="B24" s="81"/>
      <c r="C24" s="81"/>
      <c r="D24" s="81"/>
      <c r="E24" s="81"/>
      <c r="F24" s="81"/>
      <c r="G24" s="81"/>
      <c r="H24" s="81"/>
      <c r="I24" s="81"/>
      <c r="J24" s="81"/>
      <c r="K24" s="81"/>
    </row>
    <row r="25" spans="2:11">
      <c r="B25" s="81"/>
      <c r="C25" s="81"/>
      <c r="D25" s="81"/>
      <c r="E25" s="81"/>
      <c r="F25" s="81"/>
      <c r="G25" s="81"/>
      <c r="H25" s="81"/>
      <c r="I25" s="81"/>
      <c r="J25" s="81"/>
      <c r="K25" s="81"/>
    </row>
    <row r="26" spans="2:11">
      <c r="B26" s="81"/>
      <c r="C26" s="81"/>
      <c r="D26" s="81"/>
      <c r="E26" s="81"/>
      <c r="F26" s="81"/>
      <c r="G26" s="81"/>
      <c r="H26" s="81"/>
      <c r="I26" s="81"/>
      <c r="J26" s="81"/>
      <c r="K26" s="81"/>
    </row>
    <row r="27" spans="2:11">
      <c r="B27" s="81"/>
      <c r="C27" s="81"/>
      <c r="D27" s="81"/>
      <c r="E27" s="81"/>
      <c r="F27" s="81"/>
      <c r="G27" s="81"/>
      <c r="H27" s="81"/>
      <c r="I27" s="81"/>
      <c r="J27" s="81"/>
      <c r="K27" s="81"/>
    </row>
    <row r="28" spans="2:11">
      <c r="B28" s="81"/>
      <c r="C28" s="81"/>
      <c r="D28" s="81"/>
      <c r="E28" s="81"/>
      <c r="F28" s="81"/>
      <c r="G28" s="81"/>
      <c r="H28" s="81"/>
      <c r="I28" s="81"/>
      <c r="J28" s="81"/>
      <c r="K28" s="81"/>
    </row>
    <row r="29" spans="2:11">
      <c r="B29" s="81"/>
      <c r="C29" s="81"/>
      <c r="D29" s="81"/>
      <c r="E29" s="81"/>
      <c r="F29" s="81"/>
      <c r="G29" s="81"/>
      <c r="H29" s="81"/>
      <c r="I29" s="81"/>
      <c r="J29" s="81"/>
      <c r="K29" s="81"/>
    </row>
    <row r="30" spans="2:11">
      <c r="B30" s="81"/>
      <c r="C30" s="81"/>
      <c r="D30" s="81"/>
      <c r="E30" s="81"/>
      <c r="F30" s="81"/>
      <c r="G30" s="81"/>
      <c r="H30" s="81"/>
      <c r="I30" s="81"/>
      <c r="J30" s="81"/>
      <c r="K30" s="81"/>
    </row>
    <row r="31" spans="2:11">
      <c r="B31" s="81"/>
      <c r="C31" s="81"/>
      <c r="D31" s="81"/>
      <c r="E31" s="81"/>
      <c r="F31" s="81"/>
      <c r="G31" s="81"/>
      <c r="H31" s="81"/>
      <c r="I31" s="81"/>
      <c r="J31" s="81"/>
      <c r="K31" s="81"/>
    </row>
    <row r="32" spans="2:11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 enableFormatConditionsCalculation="0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6.85546875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168</v>
      </c>
      <c r="C1" s="80" t="s" vm="1">
        <v>221</v>
      </c>
    </row>
    <row r="2" spans="2:60">
      <c r="B2" s="57" t="s">
        <v>167</v>
      </c>
      <c r="C2" s="80" t="s">
        <v>222</v>
      </c>
    </row>
    <row r="3" spans="2:60">
      <c r="B3" s="57" t="s">
        <v>169</v>
      </c>
      <c r="C3" s="80" t="s">
        <v>223</v>
      </c>
    </row>
    <row r="4" spans="2:60">
      <c r="B4" s="57" t="s">
        <v>170</v>
      </c>
      <c r="C4" s="80">
        <v>9729</v>
      </c>
    </row>
    <row r="6" spans="2:60" ht="26.25" customHeight="1">
      <c r="B6" s="135" t="s">
        <v>205</v>
      </c>
      <c r="C6" s="136"/>
      <c r="D6" s="136"/>
      <c r="E6" s="136"/>
      <c r="F6" s="136"/>
      <c r="G6" s="136"/>
      <c r="H6" s="136"/>
      <c r="I6" s="136"/>
      <c r="J6" s="136"/>
      <c r="K6" s="137"/>
    </row>
    <row r="7" spans="2:60" s="3" customFormat="1" ht="78.75">
      <c r="B7" s="60" t="s">
        <v>105</v>
      </c>
      <c r="C7" s="78" t="s">
        <v>220</v>
      </c>
      <c r="D7" s="62" t="s">
        <v>15</v>
      </c>
      <c r="E7" s="62" t="s">
        <v>16</v>
      </c>
      <c r="F7" s="62" t="s">
        <v>46</v>
      </c>
      <c r="G7" s="62" t="s">
        <v>90</v>
      </c>
      <c r="H7" s="62" t="s">
        <v>43</v>
      </c>
      <c r="I7" s="62" t="s">
        <v>99</v>
      </c>
      <c r="J7" s="78" t="s">
        <v>171</v>
      </c>
      <c r="K7" s="64" t="s">
        <v>172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7"/>
      <c r="C11" s="81"/>
      <c r="D11" s="81"/>
      <c r="E11" s="81"/>
      <c r="F11" s="81"/>
      <c r="G11" s="81"/>
      <c r="H11" s="81"/>
      <c r="I11" s="81"/>
      <c r="J11" s="81"/>
      <c r="K11" s="81"/>
    </row>
    <row r="12" spans="2:60">
      <c r="B12" s="97"/>
      <c r="C12" s="81"/>
      <c r="D12" s="81"/>
      <c r="E12" s="81"/>
      <c r="F12" s="81"/>
      <c r="G12" s="81"/>
      <c r="H12" s="81"/>
      <c r="I12" s="81"/>
      <c r="J12" s="81"/>
      <c r="K12" s="8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81"/>
      <c r="C13" s="81"/>
      <c r="D13" s="81"/>
      <c r="E13" s="81"/>
      <c r="F13" s="81"/>
      <c r="G13" s="81"/>
      <c r="H13" s="81"/>
      <c r="I13" s="81"/>
      <c r="J13" s="81"/>
      <c r="K13" s="8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1"/>
      <c r="C14" s="81"/>
      <c r="D14" s="81"/>
      <c r="E14" s="81"/>
      <c r="F14" s="81"/>
      <c r="G14" s="81"/>
      <c r="H14" s="81"/>
      <c r="I14" s="81"/>
      <c r="J14" s="81"/>
      <c r="K14" s="81"/>
    </row>
    <row r="15" spans="2:60">
      <c r="B15" s="81"/>
      <c r="C15" s="81"/>
      <c r="D15" s="81"/>
      <c r="E15" s="81"/>
      <c r="F15" s="81"/>
      <c r="G15" s="81"/>
      <c r="H15" s="81"/>
      <c r="I15" s="81"/>
      <c r="J15" s="81"/>
      <c r="K15" s="8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81"/>
      <c r="C16" s="81"/>
      <c r="D16" s="81"/>
      <c r="E16" s="81"/>
      <c r="F16" s="81"/>
      <c r="G16" s="81"/>
      <c r="H16" s="81"/>
      <c r="I16" s="81"/>
      <c r="J16" s="81"/>
      <c r="K16" s="8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81"/>
      <c r="C17" s="81"/>
      <c r="D17" s="81"/>
      <c r="E17" s="81"/>
      <c r="F17" s="81"/>
      <c r="G17" s="81"/>
      <c r="H17" s="81"/>
      <c r="I17" s="81"/>
      <c r="J17" s="81"/>
      <c r="K17" s="81"/>
    </row>
    <row r="18" spans="2:11">
      <c r="B18" s="81"/>
      <c r="C18" s="81"/>
      <c r="D18" s="81"/>
      <c r="E18" s="81"/>
      <c r="F18" s="81"/>
      <c r="G18" s="81"/>
      <c r="H18" s="81"/>
      <c r="I18" s="81"/>
      <c r="J18" s="81"/>
      <c r="K18" s="81"/>
    </row>
    <row r="19" spans="2:11">
      <c r="B19" s="81"/>
      <c r="C19" s="81"/>
      <c r="D19" s="81"/>
      <c r="E19" s="81"/>
      <c r="F19" s="81"/>
      <c r="G19" s="81"/>
      <c r="H19" s="81"/>
      <c r="I19" s="81"/>
      <c r="J19" s="81"/>
      <c r="K19" s="81"/>
    </row>
    <row r="20" spans="2:11">
      <c r="B20" s="81"/>
      <c r="C20" s="81"/>
      <c r="D20" s="81"/>
      <c r="E20" s="81"/>
      <c r="F20" s="81"/>
      <c r="G20" s="81"/>
      <c r="H20" s="81"/>
      <c r="I20" s="81"/>
      <c r="J20" s="81"/>
      <c r="K20" s="81"/>
    </row>
    <row r="21" spans="2:11">
      <c r="B21" s="81"/>
      <c r="C21" s="81"/>
      <c r="D21" s="81"/>
      <c r="E21" s="81"/>
      <c r="F21" s="81"/>
      <c r="G21" s="81"/>
      <c r="H21" s="81"/>
      <c r="I21" s="81"/>
      <c r="J21" s="81"/>
      <c r="K21" s="81"/>
    </row>
    <row r="22" spans="2:11">
      <c r="B22" s="81"/>
      <c r="C22" s="81"/>
      <c r="D22" s="81"/>
      <c r="E22" s="81"/>
      <c r="F22" s="81"/>
      <c r="G22" s="81"/>
      <c r="H22" s="81"/>
      <c r="I22" s="81"/>
      <c r="J22" s="81"/>
      <c r="K22" s="81"/>
    </row>
    <row r="23" spans="2:11">
      <c r="B23" s="81"/>
      <c r="C23" s="81"/>
      <c r="D23" s="81"/>
      <c r="E23" s="81"/>
      <c r="F23" s="81"/>
      <c r="G23" s="81"/>
      <c r="H23" s="81"/>
      <c r="I23" s="81"/>
      <c r="J23" s="81"/>
      <c r="K23" s="81"/>
    </row>
    <row r="24" spans="2:11">
      <c r="B24" s="81"/>
      <c r="C24" s="81"/>
      <c r="D24" s="81"/>
      <c r="E24" s="81"/>
      <c r="F24" s="81"/>
      <c r="G24" s="81"/>
      <c r="H24" s="81"/>
      <c r="I24" s="81"/>
      <c r="J24" s="81"/>
      <c r="K24" s="81"/>
    </row>
    <row r="25" spans="2:11">
      <c r="B25" s="81"/>
      <c r="C25" s="81"/>
      <c r="D25" s="81"/>
      <c r="E25" s="81"/>
      <c r="F25" s="81"/>
      <c r="G25" s="81"/>
      <c r="H25" s="81"/>
      <c r="I25" s="81"/>
      <c r="J25" s="81"/>
      <c r="K25" s="81"/>
    </row>
    <row r="26" spans="2:11">
      <c r="B26" s="81"/>
      <c r="C26" s="81"/>
      <c r="D26" s="81"/>
      <c r="E26" s="81"/>
      <c r="F26" s="81"/>
      <c r="G26" s="81"/>
      <c r="H26" s="81"/>
      <c r="I26" s="81"/>
      <c r="J26" s="81"/>
      <c r="K26" s="81"/>
    </row>
    <row r="27" spans="2:11">
      <c r="B27" s="81"/>
      <c r="C27" s="81"/>
      <c r="D27" s="81"/>
      <c r="E27" s="81"/>
      <c r="F27" s="81"/>
      <c r="G27" s="81"/>
      <c r="H27" s="81"/>
      <c r="I27" s="81"/>
      <c r="J27" s="81"/>
      <c r="K27" s="81"/>
    </row>
    <row r="28" spans="2:11">
      <c r="B28" s="81"/>
      <c r="C28" s="81"/>
      <c r="D28" s="81"/>
      <c r="E28" s="81"/>
      <c r="F28" s="81"/>
      <c r="G28" s="81"/>
      <c r="H28" s="81"/>
      <c r="I28" s="81"/>
      <c r="J28" s="81"/>
      <c r="K28" s="81"/>
    </row>
    <row r="29" spans="2:11">
      <c r="B29" s="81"/>
      <c r="C29" s="81"/>
      <c r="D29" s="81"/>
      <c r="E29" s="81"/>
      <c r="F29" s="81"/>
      <c r="G29" s="81"/>
      <c r="H29" s="81"/>
      <c r="I29" s="81"/>
      <c r="J29" s="81"/>
      <c r="K29" s="81"/>
    </row>
    <row r="30" spans="2:11">
      <c r="B30" s="81"/>
      <c r="C30" s="81"/>
      <c r="D30" s="81"/>
      <c r="E30" s="81"/>
      <c r="F30" s="81"/>
      <c r="G30" s="81"/>
      <c r="H30" s="81"/>
      <c r="I30" s="81"/>
      <c r="J30" s="81"/>
      <c r="K30" s="81"/>
    </row>
    <row r="31" spans="2:11">
      <c r="B31" s="81"/>
      <c r="C31" s="81"/>
      <c r="D31" s="81"/>
      <c r="E31" s="81"/>
      <c r="F31" s="81"/>
      <c r="G31" s="81"/>
      <c r="H31" s="81"/>
      <c r="I31" s="81"/>
      <c r="J31" s="81"/>
      <c r="K31" s="81"/>
    </row>
    <row r="32" spans="2:11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 enableFormatConditionsCalculation="0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168</v>
      </c>
      <c r="C1" s="80" t="s" vm="1">
        <v>221</v>
      </c>
    </row>
    <row r="2" spans="2:47">
      <c r="B2" s="57" t="s">
        <v>167</v>
      </c>
      <c r="C2" s="80" t="s">
        <v>222</v>
      </c>
    </row>
    <row r="3" spans="2:47">
      <c r="B3" s="57" t="s">
        <v>169</v>
      </c>
      <c r="C3" s="80" t="s">
        <v>223</v>
      </c>
    </row>
    <row r="4" spans="2:47">
      <c r="B4" s="57" t="s">
        <v>170</v>
      </c>
      <c r="C4" s="80">
        <v>9729</v>
      </c>
    </row>
    <row r="6" spans="2:47" ht="26.25" customHeight="1">
      <c r="B6" s="135" t="s">
        <v>206</v>
      </c>
      <c r="C6" s="136"/>
      <c r="D6" s="136"/>
    </row>
    <row r="7" spans="2:47" s="3" customFormat="1" ht="33">
      <c r="B7" s="60" t="s">
        <v>105</v>
      </c>
      <c r="C7" s="66" t="s">
        <v>96</v>
      </c>
      <c r="D7" s="67" t="s">
        <v>95</v>
      </c>
    </row>
    <row r="8" spans="2:47" s="3" customFormat="1">
      <c r="B8" s="16"/>
      <c r="C8" s="33" t="s">
        <v>23</v>
      </c>
      <c r="D8" s="18" t="s">
        <v>24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81"/>
      <c r="C10" s="81"/>
      <c r="D10" s="81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97"/>
      <c r="C11" s="81"/>
      <c r="D11" s="81"/>
    </row>
    <row r="12" spans="2:47">
      <c r="B12" s="97"/>
      <c r="C12" s="81"/>
      <c r="D12" s="81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81"/>
      <c r="C13" s="81"/>
      <c r="D13" s="81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81"/>
      <c r="C14" s="81"/>
      <c r="D14" s="81"/>
    </row>
    <row r="15" spans="2:47">
      <c r="B15" s="81"/>
      <c r="C15" s="81"/>
      <c r="D15" s="81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81"/>
      <c r="C16" s="81"/>
      <c r="D16" s="81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81"/>
      <c r="C17" s="81"/>
      <c r="D17" s="81"/>
    </row>
    <row r="18" spans="2:4">
      <c r="B18" s="81"/>
      <c r="C18" s="81"/>
      <c r="D18" s="81"/>
    </row>
    <row r="19" spans="2:4">
      <c r="B19" s="81"/>
      <c r="C19" s="81"/>
      <c r="D19" s="81"/>
    </row>
    <row r="20" spans="2:4">
      <c r="B20" s="81"/>
      <c r="C20" s="81"/>
      <c r="D20" s="81"/>
    </row>
    <row r="21" spans="2:4">
      <c r="B21" s="81"/>
      <c r="C21" s="81"/>
      <c r="D21" s="81"/>
    </row>
    <row r="22" spans="2:4">
      <c r="B22" s="81"/>
      <c r="C22" s="81"/>
      <c r="D22" s="81"/>
    </row>
    <row r="23" spans="2:4">
      <c r="B23" s="81"/>
      <c r="C23" s="81"/>
      <c r="D23" s="81"/>
    </row>
    <row r="24" spans="2:4">
      <c r="B24" s="81"/>
      <c r="C24" s="81"/>
      <c r="D24" s="81"/>
    </row>
    <row r="25" spans="2:4">
      <c r="B25" s="81"/>
      <c r="C25" s="81"/>
      <c r="D25" s="81"/>
    </row>
    <row r="26" spans="2:4">
      <c r="B26" s="81"/>
      <c r="C26" s="81"/>
      <c r="D26" s="81"/>
    </row>
    <row r="27" spans="2:4">
      <c r="B27" s="81"/>
      <c r="C27" s="81"/>
      <c r="D27" s="81"/>
    </row>
    <row r="28" spans="2:4">
      <c r="B28" s="81"/>
      <c r="C28" s="81"/>
      <c r="D28" s="81"/>
    </row>
    <row r="29" spans="2:4">
      <c r="B29" s="81"/>
      <c r="C29" s="81"/>
      <c r="D29" s="81"/>
    </row>
    <row r="30" spans="2:4">
      <c r="B30" s="81"/>
      <c r="C30" s="81"/>
      <c r="D30" s="81"/>
    </row>
    <row r="31" spans="2:4">
      <c r="B31" s="81"/>
      <c r="C31" s="81"/>
      <c r="D31" s="81"/>
    </row>
    <row r="32" spans="2:4">
      <c r="B32" s="81"/>
      <c r="C32" s="81"/>
      <c r="D32" s="81"/>
    </row>
    <row r="33" spans="2:4">
      <c r="B33" s="81"/>
      <c r="C33" s="81"/>
      <c r="D33" s="81"/>
    </row>
    <row r="34" spans="2:4">
      <c r="B34" s="81"/>
      <c r="C34" s="81"/>
      <c r="D34" s="81"/>
    </row>
    <row r="35" spans="2:4">
      <c r="B35" s="81"/>
      <c r="C35" s="81"/>
      <c r="D35" s="81"/>
    </row>
    <row r="36" spans="2:4">
      <c r="B36" s="81"/>
      <c r="C36" s="81"/>
      <c r="D36" s="81"/>
    </row>
    <row r="37" spans="2:4">
      <c r="B37" s="81"/>
      <c r="C37" s="81"/>
      <c r="D37" s="81"/>
    </row>
    <row r="38" spans="2:4">
      <c r="B38" s="81"/>
      <c r="C38" s="81"/>
      <c r="D38" s="81"/>
    </row>
    <row r="39" spans="2:4">
      <c r="B39" s="81"/>
      <c r="C39" s="81"/>
      <c r="D39" s="81"/>
    </row>
    <row r="40" spans="2:4">
      <c r="B40" s="81"/>
      <c r="C40" s="81"/>
      <c r="D40" s="81"/>
    </row>
    <row r="41" spans="2:4">
      <c r="B41" s="81"/>
      <c r="C41" s="81"/>
      <c r="D41" s="81"/>
    </row>
    <row r="42" spans="2:4">
      <c r="B42" s="81"/>
      <c r="C42" s="81"/>
      <c r="D42" s="81"/>
    </row>
    <row r="43" spans="2:4">
      <c r="B43" s="81"/>
      <c r="C43" s="81"/>
      <c r="D43" s="81"/>
    </row>
    <row r="44" spans="2:4">
      <c r="B44" s="81"/>
      <c r="C44" s="81"/>
      <c r="D44" s="81"/>
    </row>
    <row r="45" spans="2:4">
      <c r="B45" s="81"/>
      <c r="C45" s="81"/>
      <c r="D45" s="81"/>
    </row>
    <row r="46" spans="2:4">
      <c r="B46" s="81"/>
      <c r="C46" s="81"/>
      <c r="D46" s="81"/>
    </row>
    <row r="47" spans="2:4">
      <c r="B47" s="81"/>
      <c r="C47" s="81"/>
      <c r="D47" s="81"/>
    </row>
    <row r="48" spans="2:4">
      <c r="B48" s="81"/>
      <c r="C48" s="81"/>
      <c r="D48" s="81"/>
    </row>
    <row r="49" spans="2:4">
      <c r="B49" s="81"/>
      <c r="C49" s="81"/>
      <c r="D49" s="81"/>
    </row>
    <row r="50" spans="2:4">
      <c r="B50" s="81"/>
      <c r="C50" s="81"/>
      <c r="D50" s="81"/>
    </row>
    <row r="51" spans="2:4">
      <c r="B51" s="81"/>
      <c r="C51" s="81"/>
      <c r="D51" s="81"/>
    </row>
    <row r="52" spans="2:4">
      <c r="B52" s="81"/>
      <c r="C52" s="81"/>
      <c r="D52" s="81"/>
    </row>
    <row r="53" spans="2:4">
      <c r="B53" s="81"/>
      <c r="C53" s="81"/>
      <c r="D53" s="81"/>
    </row>
    <row r="54" spans="2:4">
      <c r="B54" s="81"/>
      <c r="C54" s="81"/>
      <c r="D54" s="81"/>
    </row>
    <row r="55" spans="2:4">
      <c r="B55" s="81"/>
      <c r="C55" s="81"/>
      <c r="D55" s="81"/>
    </row>
    <row r="56" spans="2:4">
      <c r="B56" s="81"/>
      <c r="C56" s="81"/>
      <c r="D56" s="81"/>
    </row>
    <row r="57" spans="2:4">
      <c r="B57" s="81"/>
      <c r="C57" s="81"/>
      <c r="D57" s="81"/>
    </row>
    <row r="58" spans="2:4">
      <c r="B58" s="81"/>
      <c r="C58" s="81"/>
      <c r="D58" s="81"/>
    </row>
    <row r="59" spans="2:4">
      <c r="B59" s="81"/>
      <c r="C59" s="81"/>
      <c r="D59" s="81"/>
    </row>
    <row r="60" spans="2:4">
      <c r="B60" s="81"/>
      <c r="C60" s="81"/>
      <c r="D60" s="81"/>
    </row>
    <row r="61" spans="2:4">
      <c r="B61" s="81"/>
      <c r="C61" s="81"/>
      <c r="D61" s="81"/>
    </row>
    <row r="62" spans="2:4">
      <c r="B62" s="81"/>
      <c r="C62" s="81"/>
      <c r="D62" s="81"/>
    </row>
    <row r="63" spans="2:4">
      <c r="B63" s="81"/>
      <c r="C63" s="81"/>
      <c r="D63" s="81"/>
    </row>
    <row r="64" spans="2:4">
      <c r="B64" s="81"/>
      <c r="C64" s="81"/>
      <c r="D64" s="81"/>
    </row>
    <row r="65" spans="2:4">
      <c r="B65" s="81"/>
      <c r="C65" s="81"/>
      <c r="D65" s="81"/>
    </row>
    <row r="66" spans="2:4">
      <c r="B66" s="81"/>
      <c r="C66" s="81"/>
      <c r="D66" s="81"/>
    </row>
    <row r="67" spans="2:4">
      <c r="B67" s="81"/>
      <c r="C67" s="81"/>
      <c r="D67" s="81"/>
    </row>
    <row r="68" spans="2:4">
      <c r="B68" s="81"/>
      <c r="C68" s="81"/>
      <c r="D68" s="81"/>
    </row>
    <row r="69" spans="2:4">
      <c r="B69" s="81"/>
      <c r="C69" s="81"/>
      <c r="D69" s="81"/>
    </row>
    <row r="70" spans="2:4">
      <c r="B70" s="81"/>
      <c r="C70" s="81"/>
      <c r="D70" s="81"/>
    </row>
    <row r="71" spans="2:4">
      <c r="B71" s="81"/>
      <c r="C71" s="81"/>
      <c r="D71" s="81"/>
    </row>
    <row r="72" spans="2:4">
      <c r="B72" s="81"/>
      <c r="C72" s="81"/>
      <c r="D72" s="81"/>
    </row>
    <row r="73" spans="2:4">
      <c r="B73" s="81"/>
      <c r="C73" s="81"/>
      <c r="D73" s="81"/>
    </row>
    <row r="74" spans="2:4">
      <c r="B74" s="81"/>
      <c r="C74" s="81"/>
      <c r="D74" s="81"/>
    </row>
    <row r="75" spans="2:4">
      <c r="B75" s="81"/>
      <c r="C75" s="81"/>
      <c r="D75" s="81"/>
    </row>
    <row r="76" spans="2:4">
      <c r="B76" s="81"/>
      <c r="C76" s="81"/>
      <c r="D76" s="81"/>
    </row>
    <row r="77" spans="2:4">
      <c r="B77" s="81"/>
      <c r="C77" s="81"/>
      <c r="D77" s="81"/>
    </row>
    <row r="78" spans="2:4">
      <c r="B78" s="81"/>
      <c r="C78" s="81"/>
      <c r="D78" s="81"/>
    </row>
    <row r="79" spans="2:4">
      <c r="B79" s="81"/>
      <c r="C79" s="81"/>
      <c r="D79" s="81"/>
    </row>
    <row r="80" spans="2:4">
      <c r="B80" s="81"/>
      <c r="C80" s="81"/>
      <c r="D80" s="81"/>
    </row>
    <row r="81" spans="2:4">
      <c r="B81" s="81"/>
      <c r="C81" s="81"/>
      <c r="D81" s="81"/>
    </row>
    <row r="82" spans="2:4">
      <c r="B82" s="81"/>
      <c r="C82" s="81"/>
      <c r="D82" s="81"/>
    </row>
    <row r="83" spans="2:4">
      <c r="B83" s="81"/>
      <c r="C83" s="81"/>
      <c r="D83" s="81"/>
    </row>
    <row r="84" spans="2:4">
      <c r="B84" s="81"/>
      <c r="C84" s="81"/>
      <c r="D84" s="81"/>
    </row>
    <row r="85" spans="2:4">
      <c r="B85" s="81"/>
      <c r="C85" s="81"/>
      <c r="D85" s="81"/>
    </row>
    <row r="86" spans="2:4">
      <c r="B86" s="81"/>
      <c r="C86" s="81"/>
      <c r="D86" s="81"/>
    </row>
    <row r="87" spans="2:4">
      <c r="B87" s="81"/>
      <c r="C87" s="81"/>
      <c r="D87" s="81"/>
    </row>
    <row r="88" spans="2:4">
      <c r="B88" s="81"/>
      <c r="C88" s="81"/>
      <c r="D88" s="81"/>
    </row>
    <row r="89" spans="2:4">
      <c r="B89" s="81"/>
      <c r="C89" s="81"/>
      <c r="D89" s="81"/>
    </row>
    <row r="90" spans="2:4">
      <c r="B90" s="81"/>
      <c r="C90" s="81"/>
      <c r="D90" s="81"/>
    </row>
    <row r="91" spans="2:4">
      <c r="B91" s="81"/>
      <c r="C91" s="81"/>
      <c r="D91" s="81"/>
    </row>
    <row r="92" spans="2:4">
      <c r="B92" s="81"/>
      <c r="C92" s="81"/>
      <c r="D92" s="81"/>
    </row>
    <row r="93" spans="2:4">
      <c r="B93" s="81"/>
      <c r="C93" s="81"/>
      <c r="D93" s="81"/>
    </row>
    <row r="94" spans="2:4">
      <c r="B94" s="81"/>
      <c r="C94" s="81"/>
      <c r="D94" s="81"/>
    </row>
    <row r="95" spans="2:4">
      <c r="B95" s="81"/>
      <c r="C95" s="81"/>
      <c r="D95" s="81"/>
    </row>
    <row r="96" spans="2:4">
      <c r="B96" s="81"/>
      <c r="C96" s="81"/>
      <c r="D96" s="81"/>
    </row>
    <row r="97" spans="2:4">
      <c r="B97" s="81"/>
      <c r="C97" s="81"/>
      <c r="D97" s="81"/>
    </row>
    <row r="98" spans="2:4">
      <c r="B98" s="81"/>
      <c r="C98" s="81"/>
      <c r="D98" s="81"/>
    </row>
    <row r="99" spans="2:4">
      <c r="B99" s="81"/>
      <c r="C99" s="81"/>
      <c r="D99" s="81"/>
    </row>
    <row r="100" spans="2:4">
      <c r="B100" s="81"/>
      <c r="C100" s="81"/>
      <c r="D100" s="81"/>
    </row>
    <row r="101" spans="2:4">
      <c r="B101" s="81"/>
      <c r="C101" s="81"/>
      <c r="D101" s="81"/>
    </row>
    <row r="102" spans="2:4">
      <c r="B102" s="81"/>
      <c r="C102" s="81"/>
      <c r="D102" s="81"/>
    </row>
    <row r="103" spans="2:4">
      <c r="B103" s="81"/>
      <c r="C103" s="81"/>
      <c r="D103" s="81"/>
    </row>
    <row r="104" spans="2:4">
      <c r="B104" s="81"/>
      <c r="C104" s="81"/>
      <c r="D104" s="81"/>
    </row>
    <row r="105" spans="2:4">
      <c r="B105" s="81"/>
      <c r="C105" s="81"/>
      <c r="D105" s="81"/>
    </row>
    <row r="106" spans="2:4">
      <c r="B106" s="81"/>
      <c r="C106" s="81"/>
      <c r="D106" s="81"/>
    </row>
    <row r="107" spans="2:4">
      <c r="B107" s="81"/>
      <c r="C107" s="81"/>
      <c r="D107" s="81"/>
    </row>
    <row r="108" spans="2:4">
      <c r="B108" s="81"/>
      <c r="C108" s="81"/>
      <c r="D108" s="81"/>
    </row>
    <row r="109" spans="2:4">
      <c r="B109" s="81"/>
      <c r="C109" s="81"/>
      <c r="D109" s="81"/>
    </row>
  </sheetData>
  <mergeCells count="1">
    <mergeCell ref="B6:D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168</v>
      </c>
      <c r="C1" s="80" t="s" vm="1">
        <v>221</v>
      </c>
    </row>
    <row r="2" spans="2:18">
      <c r="B2" s="57" t="s">
        <v>167</v>
      </c>
      <c r="C2" s="80" t="s">
        <v>222</v>
      </c>
    </row>
    <row r="3" spans="2:18">
      <c r="B3" s="57" t="s">
        <v>169</v>
      </c>
      <c r="C3" s="80" t="s">
        <v>223</v>
      </c>
    </row>
    <row r="4" spans="2:18">
      <c r="B4" s="57" t="s">
        <v>170</v>
      </c>
      <c r="C4" s="80">
        <v>9729</v>
      </c>
    </row>
    <row r="6" spans="2:18" ht="26.25" customHeight="1">
      <c r="B6" s="135" t="s">
        <v>209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7"/>
    </row>
    <row r="7" spans="2:18" s="3" customFormat="1" ht="78.75">
      <c r="B7" s="23" t="s">
        <v>105</v>
      </c>
      <c r="C7" s="31" t="s">
        <v>37</v>
      </c>
      <c r="D7" s="72" t="s">
        <v>51</v>
      </c>
      <c r="E7" s="31" t="s">
        <v>15</v>
      </c>
      <c r="F7" s="31" t="s">
        <v>52</v>
      </c>
      <c r="G7" s="31" t="s">
        <v>91</v>
      </c>
      <c r="H7" s="31" t="s">
        <v>18</v>
      </c>
      <c r="I7" s="31" t="s">
        <v>90</v>
      </c>
      <c r="J7" s="31" t="s">
        <v>17</v>
      </c>
      <c r="K7" s="31" t="s">
        <v>207</v>
      </c>
      <c r="L7" s="31" t="s">
        <v>0</v>
      </c>
      <c r="M7" s="31" t="s">
        <v>208</v>
      </c>
      <c r="N7" s="31" t="s">
        <v>48</v>
      </c>
      <c r="O7" s="72" t="s">
        <v>171</v>
      </c>
      <c r="P7" s="32" t="s">
        <v>173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5"/>
    </row>
    <row r="11" spans="2:18" ht="20.25" customHeight="1">
      <c r="B11" s="97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</row>
    <row r="12" spans="2:18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18"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1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1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1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1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1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1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1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1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1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1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1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2:1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2:1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2:1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1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1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2:1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2:1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</row>
    <row r="32" spans="2:1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</row>
    <row r="33" spans="2:16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</row>
    <row r="34" spans="2:16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</row>
    <row r="35" spans="2:16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</row>
    <row r="36" spans="2:16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</row>
    <row r="37" spans="2:16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</row>
    <row r="38" spans="2:16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</row>
    <row r="39" spans="2:16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</row>
    <row r="40" spans="2:16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</row>
    <row r="41" spans="2:16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</row>
    <row r="42" spans="2:16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</row>
    <row r="43" spans="2:16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16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16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16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16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16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 enableFormatConditionsCalculation="0">
    <tabColor rgb="FFFF0000"/>
    <pageSetUpPr fitToPage="1"/>
  </sheetPr>
  <dimension ref="B1:AI51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21.28515625" style="2" bestFit="1" customWidth="1"/>
    <col min="4" max="4" width="6.5703125" style="2" bestFit="1" customWidth="1"/>
    <col min="5" max="5" width="6.7109375" style="1" customWidth="1"/>
    <col min="6" max="6" width="9.5703125" style="1" customWidth="1"/>
    <col min="7" max="7" width="12" style="1" bestFit="1" customWidth="1"/>
    <col min="8" max="8" width="6.85546875" style="1" bestFit="1" customWidth="1"/>
    <col min="9" max="9" width="7.5703125" style="1" bestFit="1" customWidth="1"/>
    <col min="10" max="10" width="9" style="1" bestFit="1" customWidth="1"/>
    <col min="11" max="11" width="9.140625" style="1" bestFit="1" customWidth="1"/>
    <col min="12" max="12" width="10.28515625" style="1" customWidth="1"/>
    <col min="13" max="13" width="6.7109375" style="1" customWidth="1"/>
    <col min="14" max="14" width="8.140625" style="1" customWidth="1"/>
    <col min="15" max="15" width="6.28515625" style="1" customWidth="1"/>
    <col min="16" max="16" width="8" style="1" customWidth="1"/>
    <col min="17" max="17" width="8.7109375" style="1" customWidth="1"/>
    <col min="18" max="18" width="10" style="1" customWidth="1"/>
    <col min="19" max="19" width="9.5703125" style="1" customWidth="1"/>
    <col min="20" max="20" width="6.140625" style="1" customWidth="1"/>
    <col min="21" max="22" width="5.7109375" style="1" customWidth="1"/>
    <col min="23" max="23" width="6.85546875" style="1" customWidth="1"/>
    <col min="24" max="24" width="6.42578125" style="1" customWidth="1"/>
    <col min="25" max="25" width="6.7109375" style="1" customWidth="1"/>
    <col min="26" max="26" width="7.28515625" style="1" customWidth="1"/>
    <col min="27" max="33" width="5.7109375" style="1" customWidth="1"/>
    <col min="34" max="34" width="3.42578125" style="1" customWidth="1"/>
    <col min="35" max="35" width="5.7109375" style="1" hidden="1" customWidth="1"/>
    <col min="36" max="36" width="10.140625" style="1" customWidth="1"/>
    <col min="37" max="37" width="13.85546875" style="1" customWidth="1"/>
    <col min="38" max="38" width="5.7109375" style="1" customWidth="1"/>
    <col min="39" max="16384" width="9.140625" style="1"/>
  </cols>
  <sheetData>
    <row r="1" spans="2:13">
      <c r="B1" s="57" t="s">
        <v>168</v>
      </c>
      <c r="C1" s="80" t="s" vm="1">
        <v>221</v>
      </c>
    </row>
    <row r="2" spans="2:13">
      <c r="B2" s="57" t="s">
        <v>167</v>
      </c>
      <c r="C2" s="80" t="s">
        <v>222</v>
      </c>
    </row>
    <row r="3" spans="2:13">
      <c r="B3" s="57" t="s">
        <v>169</v>
      </c>
      <c r="C3" s="80" t="s">
        <v>223</v>
      </c>
    </row>
    <row r="4" spans="2:13">
      <c r="B4" s="57" t="s">
        <v>170</v>
      </c>
      <c r="C4" s="80">
        <v>9729</v>
      </c>
    </row>
    <row r="6" spans="2:13" ht="26.25" customHeight="1">
      <c r="B6" s="125" t="s">
        <v>198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</row>
    <row r="7" spans="2:13" s="3" customFormat="1" ht="63">
      <c r="B7" s="13" t="s">
        <v>104</v>
      </c>
      <c r="C7" s="14" t="s">
        <v>37</v>
      </c>
      <c r="D7" s="14" t="s">
        <v>106</v>
      </c>
      <c r="E7" s="14" t="s">
        <v>15</v>
      </c>
      <c r="F7" s="14" t="s">
        <v>52</v>
      </c>
      <c r="G7" s="14" t="s">
        <v>90</v>
      </c>
      <c r="H7" s="14" t="s">
        <v>17</v>
      </c>
      <c r="I7" s="14" t="s">
        <v>19</v>
      </c>
      <c r="J7" s="14" t="s">
        <v>49</v>
      </c>
      <c r="K7" s="14" t="s">
        <v>171</v>
      </c>
      <c r="L7" s="14" t="s">
        <v>172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23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13" t="s">
        <v>36</v>
      </c>
      <c r="C10" s="114"/>
      <c r="D10" s="114"/>
      <c r="E10" s="114"/>
      <c r="F10" s="114"/>
      <c r="G10" s="114"/>
      <c r="H10" s="114"/>
      <c r="I10" s="114"/>
      <c r="J10" s="115">
        <v>3777.9784899999995</v>
      </c>
      <c r="K10" s="116">
        <v>1</v>
      </c>
      <c r="L10" s="116">
        <v>0.38665388123886668</v>
      </c>
    </row>
    <row r="11" spans="2:13">
      <c r="B11" s="105" t="s">
        <v>219</v>
      </c>
      <c r="C11" s="82"/>
      <c r="D11" s="82"/>
      <c r="E11" s="82"/>
      <c r="F11" s="82"/>
      <c r="G11" s="82"/>
      <c r="H11" s="82"/>
      <c r="I11" s="82"/>
      <c r="J11" s="89">
        <v>3777.9784899999995</v>
      </c>
      <c r="K11" s="90">
        <v>1</v>
      </c>
      <c r="L11" s="90">
        <v>0.38665388123886668</v>
      </c>
    </row>
    <row r="12" spans="2:13">
      <c r="B12" s="100" t="s">
        <v>34</v>
      </c>
      <c r="C12" s="84"/>
      <c r="D12" s="84"/>
      <c r="E12" s="84"/>
      <c r="F12" s="84"/>
      <c r="G12" s="84"/>
      <c r="H12" s="84"/>
      <c r="I12" s="84"/>
      <c r="J12" s="92">
        <v>3741.5729499999993</v>
      </c>
      <c r="K12" s="93">
        <v>0.99036375138281951</v>
      </c>
      <c r="L12" s="93">
        <v>0.38292798831045122</v>
      </c>
    </row>
    <row r="13" spans="2:13">
      <c r="B13" s="88" t="s">
        <v>335</v>
      </c>
      <c r="C13" s="82" t="s">
        <v>336</v>
      </c>
      <c r="D13" s="82">
        <v>10</v>
      </c>
      <c r="E13" s="82" t="s">
        <v>337</v>
      </c>
      <c r="F13" s="82" t="s">
        <v>151</v>
      </c>
      <c r="G13" s="95" t="s">
        <v>153</v>
      </c>
      <c r="H13" s="96">
        <v>0</v>
      </c>
      <c r="I13" s="96">
        <v>0</v>
      </c>
      <c r="J13" s="89">
        <v>3741.5729499999993</v>
      </c>
      <c r="K13" s="90">
        <v>0.99036375138281951</v>
      </c>
      <c r="L13" s="90">
        <v>0.38292798831045122</v>
      </c>
    </row>
    <row r="14" spans="2:13">
      <c r="B14" s="85"/>
      <c r="C14" s="82"/>
      <c r="D14" s="82"/>
      <c r="E14" s="82"/>
      <c r="F14" s="82"/>
      <c r="G14" s="82"/>
      <c r="H14" s="82"/>
      <c r="I14" s="82"/>
      <c r="J14" s="82"/>
      <c r="K14" s="90"/>
      <c r="L14" s="82"/>
    </row>
    <row r="15" spans="2:13">
      <c r="B15" s="100" t="s">
        <v>35</v>
      </c>
      <c r="C15" s="84"/>
      <c r="D15" s="84"/>
      <c r="E15" s="84"/>
      <c r="F15" s="84"/>
      <c r="G15" s="84"/>
      <c r="H15" s="84"/>
      <c r="I15" s="84"/>
      <c r="J15" s="92">
        <v>36.405539999999995</v>
      </c>
      <c r="K15" s="93">
        <v>9.6362486171804543E-3</v>
      </c>
      <c r="L15" s="93">
        <v>3.7258929284154849E-3</v>
      </c>
    </row>
    <row r="16" spans="2:13">
      <c r="B16" s="88" t="s">
        <v>335</v>
      </c>
      <c r="C16" s="82" t="s">
        <v>338</v>
      </c>
      <c r="D16" s="82">
        <v>10</v>
      </c>
      <c r="E16" s="82" t="s">
        <v>337</v>
      </c>
      <c r="F16" s="82" t="s">
        <v>151</v>
      </c>
      <c r="G16" s="95" t="s">
        <v>152</v>
      </c>
      <c r="H16" s="96">
        <v>0</v>
      </c>
      <c r="I16" s="96">
        <v>0</v>
      </c>
      <c r="J16" s="89">
        <v>30.402139999999996</v>
      </c>
      <c r="K16" s="90">
        <v>8.0471977488680724E-3</v>
      </c>
      <c r="L16" s="90">
        <v>3.1114802426965116E-3</v>
      </c>
    </row>
    <row r="17" spans="2:12">
      <c r="B17" s="88" t="s">
        <v>335</v>
      </c>
      <c r="C17" s="82" t="s">
        <v>339</v>
      </c>
      <c r="D17" s="82">
        <v>10</v>
      </c>
      <c r="E17" s="82" t="s">
        <v>337</v>
      </c>
      <c r="F17" s="82" t="s">
        <v>151</v>
      </c>
      <c r="G17" s="95" t="s">
        <v>154</v>
      </c>
      <c r="H17" s="96">
        <v>0</v>
      </c>
      <c r="I17" s="96">
        <v>0</v>
      </c>
      <c r="J17" s="89">
        <v>5.963969999999998</v>
      </c>
      <c r="K17" s="90">
        <v>1.5786140698752361E-3</v>
      </c>
      <c r="L17" s="90">
        <v>6.1037725709554359E-4</v>
      </c>
    </row>
    <row r="18" spans="2:12">
      <c r="B18" s="88" t="s">
        <v>335</v>
      </c>
      <c r="C18" s="82" t="s">
        <v>340</v>
      </c>
      <c r="D18" s="82">
        <v>10</v>
      </c>
      <c r="E18" s="82" t="s">
        <v>337</v>
      </c>
      <c r="F18" s="82" t="s">
        <v>151</v>
      </c>
      <c r="G18" s="95" t="s">
        <v>162</v>
      </c>
      <c r="H18" s="96">
        <v>0</v>
      </c>
      <c r="I18" s="96">
        <v>0</v>
      </c>
      <c r="J18" s="89">
        <v>3.9429999999999993E-2</v>
      </c>
      <c r="K18" s="90">
        <v>1.0436798437145152E-5</v>
      </c>
      <c r="L18" s="90">
        <v>4.0354286234299113E-6</v>
      </c>
    </row>
    <row r="19" spans="2:12">
      <c r="B19" s="85"/>
      <c r="C19" s="82"/>
      <c r="D19" s="82"/>
      <c r="E19" s="82"/>
      <c r="F19" s="82"/>
      <c r="G19" s="82"/>
      <c r="H19" s="82"/>
      <c r="I19" s="82"/>
      <c r="J19" s="82"/>
      <c r="K19" s="90"/>
      <c r="L19" s="82"/>
    </row>
    <row r="20" spans="2:12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12">
      <c r="B21" s="119" t="s">
        <v>38</v>
      </c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12">
      <c r="B22" s="119" t="s">
        <v>101</v>
      </c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12">
      <c r="B23" s="97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12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12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12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12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12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12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12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12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12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</row>
    <row r="112" spans="2:12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</row>
    <row r="113" spans="2:12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</row>
    <row r="114" spans="2:12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</row>
    <row r="115" spans="2:12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</row>
    <row r="116" spans="2:12"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</row>
    <row r="117" spans="2:12"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</row>
    <row r="118" spans="2:12"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</row>
    <row r="119" spans="2:12">
      <c r="D119" s="1"/>
    </row>
    <row r="120" spans="2:12">
      <c r="D120" s="1"/>
    </row>
    <row r="121" spans="2:12">
      <c r="D121" s="1"/>
    </row>
    <row r="122" spans="2:12">
      <c r="D122" s="1"/>
    </row>
    <row r="123" spans="2:12">
      <c r="D123" s="1"/>
    </row>
    <row r="124" spans="2:12">
      <c r="D124" s="1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E515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168</v>
      </c>
      <c r="C1" s="80" t="s" vm="1">
        <v>221</v>
      </c>
    </row>
    <row r="2" spans="2:18">
      <c r="B2" s="57" t="s">
        <v>167</v>
      </c>
      <c r="C2" s="80" t="s">
        <v>222</v>
      </c>
    </row>
    <row r="3" spans="2:18">
      <c r="B3" s="57" t="s">
        <v>169</v>
      </c>
      <c r="C3" s="80" t="s">
        <v>223</v>
      </c>
    </row>
    <row r="4" spans="2:18">
      <c r="B4" s="57" t="s">
        <v>170</v>
      </c>
      <c r="C4" s="80">
        <v>9729</v>
      </c>
    </row>
    <row r="6" spans="2:18" ht="26.25" customHeight="1">
      <c r="B6" s="135" t="s">
        <v>210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7"/>
    </row>
    <row r="7" spans="2:18" s="3" customFormat="1" ht="78.75">
      <c r="B7" s="23" t="s">
        <v>105</v>
      </c>
      <c r="C7" s="31" t="s">
        <v>37</v>
      </c>
      <c r="D7" s="72" t="s">
        <v>51</v>
      </c>
      <c r="E7" s="31" t="s">
        <v>15</v>
      </c>
      <c r="F7" s="31" t="s">
        <v>52</v>
      </c>
      <c r="G7" s="31" t="s">
        <v>91</v>
      </c>
      <c r="H7" s="31" t="s">
        <v>18</v>
      </c>
      <c r="I7" s="31" t="s">
        <v>90</v>
      </c>
      <c r="J7" s="31" t="s">
        <v>17</v>
      </c>
      <c r="K7" s="31" t="s">
        <v>207</v>
      </c>
      <c r="L7" s="31" t="s">
        <v>0</v>
      </c>
      <c r="M7" s="31" t="s">
        <v>208</v>
      </c>
      <c r="N7" s="31" t="s">
        <v>48</v>
      </c>
      <c r="O7" s="72" t="s">
        <v>171</v>
      </c>
      <c r="P7" s="32" t="s">
        <v>173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5"/>
    </row>
    <row r="11" spans="2:18" ht="20.25" customHeight="1">
      <c r="B11" s="97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</row>
    <row r="12" spans="2:18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18"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1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1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1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1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1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1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1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1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1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1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1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2:1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2:1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2:1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1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1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2:1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2:1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</row>
    <row r="32" spans="2:1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</row>
    <row r="33" spans="2:16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</row>
    <row r="34" spans="2:16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</row>
    <row r="35" spans="2:16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</row>
    <row r="36" spans="2:16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</row>
    <row r="37" spans="2:16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</row>
    <row r="38" spans="2:16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</row>
    <row r="39" spans="2:16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</row>
    <row r="40" spans="2:16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</row>
    <row r="41" spans="2:16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</row>
    <row r="42" spans="2:16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</row>
    <row r="43" spans="2:16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16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16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16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16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16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168</v>
      </c>
      <c r="C1" s="80" t="s" vm="1">
        <v>221</v>
      </c>
    </row>
    <row r="2" spans="2:18">
      <c r="B2" s="57" t="s">
        <v>167</v>
      </c>
      <c r="C2" s="80" t="s">
        <v>222</v>
      </c>
    </row>
    <row r="3" spans="2:18">
      <c r="B3" s="57" t="s">
        <v>169</v>
      </c>
      <c r="C3" s="80" t="s">
        <v>223</v>
      </c>
    </row>
    <row r="4" spans="2:18">
      <c r="B4" s="57" t="s">
        <v>170</v>
      </c>
      <c r="C4" s="80">
        <v>9729</v>
      </c>
    </row>
    <row r="6" spans="2:18" ht="26.25" customHeight="1">
      <c r="B6" s="135" t="s">
        <v>213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7"/>
    </row>
    <row r="7" spans="2:18" s="3" customFormat="1" ht="78.75">
      <c r="B7" s="23" t="s">
        <v>105</v>
      </c>
      <c r="C7" s="31" t="s">
        <v>37</v>
      </c>
      <c r="D7" s="72" t="s">
        <v>51</v>
      </c>
      <c r="E7" s="31" t="s">
        <v>15</v>
      </c>
      <c r="F7" s="31" t="s">
        <v>52</v>
      </c>
      <c r="G7" s="31" t="s">
        <v>91</v>
      </c>
      <c r="H7" s="31" t="s">
        <v>18</v>
      </c>
      <c r="I7" s="31" t="s">
        <v>90</v>
      </c>
      <c r="J7" s="31" t="s">
        <v>17</v>
      </c>
      <c r="K7" s="31" t="s">
        <v>207</v>
      </c>
      <c r="L7" s="31" t="s">
        <v>0</v>
      </c>
      <c r="M7" s="31" t="s">
        <v>208</v>
      </c>
      <c r="N7" s="31" t="s">
        <v>48</v>
      </c>
      <c r="O7" s="72" t="s">
        <v>171</v>
      </c>
      <c r="P7" s="32" t="s">
        <v>173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5"/>
    </row>
    <row r="11" spans="2:18" ht="20.25" customHeight="1">
      <c r="B11" s="97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</row>
    <row r="12" spans="2:18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18"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1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1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1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23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23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23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23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23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23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23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23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2"/>
      <c r="R24" s="2"/>
      <c r="S24" s="2"/>
      <c r="T24" s="2"/>
      <c r="U24" s="2"/>
      <c r="V24" s="2"/>
      <c r="W24" s="2"/>
    </row>
    <row r="25" spans="2:23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2"/>
      <c r="R25" s="2"/>
      <c r="S25" s="2"/>
      <c r="T25" s="2"/>
      <c r="U25" s="2"/>
      <c r="V25" s="2"/>
      <c r="W25" s="2"/>
    </row>
    <row r="26" spans="2:23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2"/>
      <c r="R26" s="2"/>
      <c r="S26" s="2"/>
      <c r="T26" s="2"/>
      <c r="U26" s="2"/>
      <c r="V26" s="2"/>
      <c r="W26" s="2"/>
    </row>
    <row r="27" spans="2:23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2"/>
      <c r="R27" s="2"/>
      <c r="S27" s="2"/>
      <c r="T27" s="2"/>
      <c r="U27" s="2"/>
      <c r="V27" s="2"/>
      <c r="W27" s="2"/>
    </row>
    <row r="28" spans="2:23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2"/>
      <c r="R28" s="2"/>
      <c r="S28" s="2"/>
      <c r="T28" s="2"/>
      <c r="U28" s="2"/>
      <c r="V28" s="2"/>
      <c r="W28" s="2"/>
    </row>
    <row r="29" spans="2:23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2"/>
      <c r="R29" s="2"/>
      <c r="S29" s="2"/>
      <c r="T29" s="2"/>
      <c r="U29" s="2"/>
      <c r="V29" s="2"/>
      <c r="W29" s="2"/>
    </row>
    <row r="30" spans="2:23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2"/>
      <c r="R30" s="2"/>
      <c r="S30" s="2"/>
      <c r="T30" s="2"/>
      <c r="U30" s="2"/>
      <c r="V30" s="2"/>
      <c r="W30" s="2"/>
    </row>
    <row r="31" spans="2:23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2"/>
      <c r="R31" s="2"/>
      <c r="S31" s="2"/>
      <c r="T31" s="2"/>
      <c r="U31" s="2"/>
      <c r="V31" s="2"/>
      <c r="W31" s="2"/>
    </row>
    <row r="32" spans="2:23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2"/>
      <c r="R32" s="2"/>
      <c r="S32" s="2"/>
      <c r="T32" s="2"/>
      <c r="U32" s="2"/>
      <c r="V32" s="2"/>
      <c r="W32" s="2"/>
    </row>
    <row r="33" spans="2:23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2"/>
      <c r="R33" s="2"/>
      <c r="S33" s="2"/>
      <c r="T33" s="2"/>
      <c r="U33" s="2"/>
      <c r="V33" s="2"/>
      <c r="W33" s="2"/>
    </row>
    <row r="34" spans="2:23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2"/>
      <c r="R34" s="2"/>
      <c r="S34" s="2"/>
      <c r="T34" s="2"/>
      <c r="U34" s="2"/>
      <c r="V34" s="2"/>
      <c r="W34" s="2"/>
    </row>
    <row r="35" spans="2:23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2"/>
      <c r="R35" s="2"/>
      <c r="S35" s="2"/>
      <c r="T35" s="2"/>
      <c r="U35" s="2"/>
      <c r="V35" s="2"/>
      <c r="W35" s="2"/>
    </row>
    <row r="36" spans="2:23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</row>
    <row r="37" spans="2:23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</row>
    <row r="38" spans="2:23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</row>
    <row r="39" spans="2:23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</row>
    <row r="40" spans="2:23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</row>
    <row r="41" spans="2:23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</row>
    <row r="42" spans="2:23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</row>
    <row r="43" spans="2:23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23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23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23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23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23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 enableFormatConditionsCalculation="0">
    <tabColor theme="4" tint="0.59999389629810485"/>
    <pageSetUpPr fitToPage="1"/>
  </sheetPr>
  <dimension ref="B1:AP87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0.28515625" style="2" bestFit="1" customWidth="1"/>
    <col min="3" max="3" width="21.28515625" style="2" bestFit="1" customWidth="1"/>
    <col min="4" max="4" width="6.42578125" style="2" bestFit="1" customWidth="1"/>
    <col min="5" max="5" width="5.85546875" style="1" customWidth="1"/>
    <col min="6" max="6" width="7.85546875" style="1" bestFit="1" customWidth="1"/>
    <col min="7" max="7" width="7.140625" style="1" bestFit="1" customWidth="1"/>
    <col min="8" max="8" width="6.42578125" style="1" customWidth="1"/>
    <col min="9" max="9" width="9.140625" style="1" bestFit="1" customWidth="1"/>
    <col min="10" max="10" width="7" style="1" bestFit="1" customWidth="1"/>
    <col min="11" max="11" width="7.7109375" style="1" bestFit="1" customWidth="1"/>
    <col min="12" max="12" width="11.28515625" style="1" bestFit="1" customWidth="1"/>
    <col min="13" max="13" width="7.28515625" style="1" bestFit="1" customWidth="1"/>
    <col min="14" max="14" width="9.140625" style="1" bestFit="1" customWidth="1"/>
    <col min="15" max="15" width="11.28515625" style="1" bestFit="1" customWidth="1"/>
    <col min="16" max="16" width="11.85546875" style="1" bestFit="1" customWidth="1"/>
    <col min="17" max="17" width="11" style="1" customWidth="1"/>
    <col min="18" max="27" width="7.5703125" style="1" customWidth="1"/>
    <col min="28" max="28" width="6.7109375" style="1" customWidth="1"/>
    <col min="29" max="29" width="7.7109375" style="1" customWidth="1"/>
    <col min="30" max="30" width="7.140625" style="1" customWidth="1"/>
    <col min="31" max="31" width="6" style="1" customWidth="1"/>
    <col min="32" max="32" width="7.85546875" style="1" customWidth="1"/>
    <col min="33" max="33" width="8.140625" style="1" customWidth="1"/>
    <col min="34" max="34" width="1.7109375" style="1" customWidth="1"/>
    <col min="35" max="35" width="15" style="1" customWidth="1"/>
    <col min="36" max="36" width="8.7109375" style="1" customWidth="1"/>
    <col min="37" max="37" width="10" style="1" customWidth="1"/>
    <col min="38" max="38" width="9.5703125" style="1" customWidth="1"/>
    <col min="39" max="39" width="6.140625" style="1" customWidth="1"/>
    <col min="40" max="41" width="5.7109375" style="1" customWidth="1"/>
    <col min="42" max="42" width="6.85546875" style="1" customWidth="1"/>
    <col min="43" max="43" width="6.42578125" style="1" customWidth="1"/>
    <col min="44" max="44" width="6.7109375" style="1" customWidth="1"/>
    <col min="45" max="45" width="7.28515625" style="1" customWidth="1"/>
    <col min="46" max="57" width="5.7109375" style="1" customWidth="1"/>
    <col min="58" max="16384" width="9.140625" style="1"/>
  </cols>
  <sheetData>
    <row r="1" spans="2:42">
      <c r="B1" s="57" t="s">
        <v>168</v>
      </c>
      <c r="C1" s="80" t="s" vm="1">
        <v>221</v>
      </c>
    </row>
    <row r="2" spans="2:42">
      <c r="B2" s="57" t="s">
        <v>167</v>
      </c>
      <c r="C2" s="80" t="s">
        <v>222</v>
      </c>
    </row>
    <row r="3" spans="2:42">
      <c r="B3" s="57" t="s">
        <v>169</v>
      </c>
      <c r="C3" s="80" t="s">
        <v>223</v>
      </c>
    </row>
    <row r="4" spans="2:42">
      <c r="B4" s="57" t="s">
        <v>170</v>
      </c>
      <c r="C4" s="80">
        <v>9729</v>
      </c>
    </row>
    <row r="6" spans="2:42" ht="21.75" customHeight="1">
      <c r="B6" s="127" t="s">
        <v>199</v>
      </c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9"/>
    </row>
    <row r="7" spans="2:42" ht="27.75" customHeight="1">
      <c r="B7" s="130" t="s">
        <v>75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2"/>
      <c r="AJ7" s="3"/>
      <c r="AK7" s="3"/>
    </row>
    <row r="8" spans="2:42" s="3" customFormat="1" ht="47.25">
      <c r="B8" s="23" t="s">
        <v>104</v>
      </c>
      <c r="C8" s="31" t="s">
        <v>37</v>
      </c>
      <c r="D8" s="72" t="s">
        <v>108</v>
      </c>
      <c r="E8" s="31" t="s">
        <v>15</v>
      </c>
      <c r="F8" s="31" t="s">
        <v>52</v>
      </c>
      <c r="G8" s="31" t="s">
        <v>91</v>
      </c>
      <c r="H8" s="31" t="s">
        <v>18</v>
      </c>
      <c r="I8" s="31" t="s">
        <v>90</v>
      </c>
      <c r="J8" s="31" t="s">
        <v>17</v>
      </c>
      <c r="K8" s="31" t="s">
        <v>19</v>
      </c>
      <c r="L8" s="31" t="s">
        <v>0</v>
      </c>
      <c r="M8" s="31" t="s">
        <v>94</v>
      </c>
      <c r="N8" s="31" t="s">
        <v>49</v>
      </c>
      <c r="O8" s="31" t="s">
        <v>48</v>
      </c>
      <c r="P8" s="72" t="s">
        <v>171</v>
      </c>
      <c r="Q8" s="73" t="s">
        <v>173</v>
      </c>
      <c r="AB8" s="1"/>
      <c r="AJ8" s="1"/>
      <c r="AK8" s="1"/>
      <c r="AL8" s="1"/>
    </row>
    <row r="9" spans="2:42" s="3" customFormat="1" ht="21.75" customHeight="1">
      <c r="B9" s="16"/>
      <c r="C9" s="33"/>
      <c r="D9" s="33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50</v>
      </c>
      <c r="N9" s="33" t="s">
        <v>23</v>
      </c>
      <c r="O9" s="33" t="s">
        <v>20</v>
      </c>
      <c r="P9" s="33" t="s">
        <v>20</v>
      </c>
      <c r="Q9" s="34" t="s">
        <v>20</v>
      </c>
      <c r="AJ9" s="1"/>
      <c r="AK9" s="1"/>
    </row>
    <row r="10" spans="2:42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102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J10" s="1"/>
      <c r="AK10" s="1"/>
      <c r="AL10" s="3"/>
    </row>
    <row r="11" spans="2:42" s="4" customFormat="1" ht="18" customHeight="1">
      <c r="B11" s="113" t="s">
        <v>28</v>
      </c>
      <c r="C11" s="114"/>
      <c r="D11" s="114"/>
      <c r="E11" s="114"/>
      <c r="F11" s="114"/>
      <c r="G11" s="114"/>
      <c r="H11" s="115">
        <v>5.0558888430548148</v>
      </c>
      <c r="I11" s="114"/>
      <c r="J11" s="114"/>
      <c r="K11" s="116">
        <v>4.2827168457836374E-3</v>
      </c>
      <c r="L11" s="115"/>
      <c r="M11" s="117"/>
      <c r="N11" s="115">
        <v>2216.5459799999994</v>
      </c>
      <c r="O11" s="114"/>
      <c r="P11" s="116">
        <v>1</v>
      </c>
      <c r="Q11" s="116">
        <v>0.22685044617906425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J11" s="1"/>
      <c r="AK11" s="1"/>
      <c r="AL11" s="3"/>
      <c r="AP11" s="1"/>
    </row>
    <row r="12" spans="2:42" ht="18" customHeight="1">
      <c r="B12" s="83" t="s">
        <v>219</v>
      </c>
      <c r="C12" s="84"/>
      <c r="D12" s="84"/>
      <c r="E12" s="84"/>
      <c r="F12" s="84"/>
      <c r="G12" s="84"/>
      <c r="H12" s="92">
        <v>5.0558888430548148</v>
      </c>
      <c r="I12" s="84"/>
      <c r="J12" s="84"/>
      <c r="K12" s="93">
        <v>4.2827168457836374E-3</v>
      </c>
      <c r="L12" s="92"/>
      <c r="M12" s="94"/>
      <c r="N12" s="92">
        <v>2216.5459799999994</v>
      </c>
      <c r="O12" s="84"/>
      <c r="P12" s="93">
        <v>1</v>
      </c>
      <c r="Q12" s="93">
        <v>0.22685044617906425</v>
      </c>
      <c r="AL12" s="4"/>
    </row>
    <row r="13" spans="2:42">
      <c r="B13" s="85" t="s">
        <v>27</v>
      </c>
      <c r="C13" s="82"/>
      <c r="D13" s="82"/>
      <c r="E13" s="82"/>
      <c r="F13" s="82"/>
      <c r="G13" s="82"/>
      <c r="H13" s="89">
        <v>5.8839527327422205</v>
      </c>
      <c r="I13" s="82"/>
      <c r="J13" s="82"/>
      <c r="K13" s="90">
        <v>3.3255108505220827E-4</v>
      </c>
      <c r="L13" s="89"/>
      <c r="M13" s="91"/>
      <c r="N13" s="89">
        <v>1107.6513099999997</v>
      </c>
      <c r="O13" s="82"/>
      <c r="P13" s="90">
        <v>0.49971952758679072</v>
      </c>
      <c r="Q13" s="90">
        <v>0.11336159779745468</v>
      </c>
    </row>
    <row r="14" spans="2:42">
      <c r="B14" s="86" t="s">
        <v>26</v>
      </c>
      <c r="C14" s="84"/>
      <c r="D14" s="84"/>
      <c r="E14" s="84"/>
      <c r="F14" s="84"/>
      <c r="G14" s="84"/>
      <c r="H14" s="92">
        <v>5.8839527327422205</v>
      </c>
      <c r="I14" s="84"/>
      <c r="J14" s="84"/>
      <c r="K14" s="93">
        <v>3.3255108505220827E-4</v>
      </c>
      <c r="L14" s="92"/>
      <c r="M14" s="94"/>
      <c r="N14" s="92">
        <v>1107.6513099999997</v>
      </c>
      <c r="O14" s="84"/>
      <c r="P14" s="93">
        <v>0.49971952758679072</v>
      </c>
      <c r="Q14" s="93">
        <v>0.11336159779745468</v>
      </c>
    </row>
    <row r="15" spans="2:42">
      <c r="B15" s="87" t="s">
        <v>224</v>
      </c>
      <c r="C15" s="82" t="s">
        <v>225</v>
      </c>
      <c r="D15" s="95" t="s">
        <v>109</v>
      </c>
      <c r="E15" s="82" t="s">
        <v>226</v>
      </c>
      <c r="F15" s="82"/>
      <c r="G15" s="82"/>
      <c r="H15" s="89">
        <v>4.8500000000000005</v>
      </c>
      <c r="I15" s="95" t="s">
        <v>153</v>
      </c>
      <c r="J15" s="96">
        <v>0.04</v>
      </c>
      <c r="K15" s="90">
        <v>-1.0000000000000002E-3</v>
      </c>
      <c r="L15" s="89">
        <v>372999.99999999994</v>
      </c>
      <c r="M15" s="91">
        <v>159.79</v>
      </c>
      <c r="N15" s="89">
        <v>596.01670999999988</v>
      </c>
      <c r="O15" s="90">
        <v>2.3990521621473688E-5</v>
      </c>
      <c r="P15" s="90">
        <v>0.26889435878068274</v>
      </c>
      <c r="Q15" s="90">
        <v>6.0998805264431258E-2</v>
      </c>
    </row>
    <row r="16" spans="2:42" ht="20.25">
      <c r="B16" s="87" t="s">
        <v>227</v>
      </c>
      <c r="C16" s="82" t="s">
        <v>228</v>
      </c>
      <c r="D16" s="95" t="s">
        <v>109</v>
      </c>
      <c r="E16" s="82" t="s">
        <v>226</v>
      </c>
      <c r="F16" s="82"/>
      <c r="G16" s="82"/>
      <c r="H16" s="89">
        <v>7.2599999999999989</v>
      </c>
      <c r="I16" s="95" t="s">
        <v>153</v>
      </c>
      <c r="J16" s="96">
        <v>0.04</v>
      </c>
      <c r="K16" s="90">
        <v>2.5999999999999999E-3</v>
      </c>
      <c r="L16" s="89">
        <v>2499.9999999999995</v>
      </c>
      <c r="M16" s="91">
        <v>161.99</v>
      </c>
      <c r="N16" s="89">
        <v>4.0497499999999995</v>
      </c>
      <c r="O16" s="90">
        <v>2.3772407157814738E-7</v>
      </c>
      <c r="P16" s="90">
        <v>1.8270543613988104E-3</v>
      </c>
      <c r="Q16" s="90">
        <v>4.1446809707672543E-4</v>
      </c>
      <c r="AJ16" s="4"/>
    </row>
    <row r="17" spans="2:37" ht="20.25">
      <c r="B17" s="87" t="s">
        <v>229</v>
      </c>
      <c r="C17" s="82" t="s">
        <v>230</v>
      </c>
      <c r="D17" s="95" t="s">
        <v>109</v>
      </c>
      <c r="E17" s="82" t="s">
        <v>226</v>
      </c>
      <c r="F17" s="82"/>
      <c r="G17" s="82"/>
      <c r="H17" s="89">
        <v>7.0600000000000005</v>
      </c>
      <c r="I17" s="95" t="s">
        <v>153</v>
      </c>
      <c r="J17" s="96">
        <v>1.7500000000000002E-2</v>
      </c>
      <c r="K17" s="90">
        <v>2.1000000000000003E-3</v>
      </c>
      <c r="L17" s="89">
        <v>75899.999999999985</v>
      </c>
      <c r="M17" s="91">
        <v>112.31</v>
      </c>
      <c r="N17" s="89">
        <v>85.243279999999984</v>
      </c>
      <c r="O17" s="90">
        <v>5.540518049387257E-6</v>
      </c>
      <c r="P17" s="90">
        <v>3.8457708871890851E-2</v>
      </c>
      <c r="Q17" s="90">
        <v>8.7241484166129969E-3</v>
      </c>
      <c r="AK17" s="4"/>
    </row>
    <row r="18" spans="2:37">
      <c r="B18" s="87" t="s">
        <v>231</v>
      </c>
      <c r="C18" s="82" t="s">
        <v>232</v>
      </c>
      <c r="D18" s="95" t="s">
        <v>109</v>
      </c>
      <c r="E18" s="82" t="s">
        <v>226</v>
      </c>
      <c r="F18" s="82"/>
      <c r="G18" s="82"/>
      <c r="H18" s="89">
        <v>9.27</v>
      </c>
      <c r="I18" s="95" t="s">
        <v>153</v>
      </c>
      <c r="J18" s="96">
        <v>7.4999999999999997E-3</v>
      </c>
      <c r="K18" s="90">
        <v>4.1000000000000003E-3</v>
      </c>
      <c r="L18" s="89">
        <v>142499.99999999997</v>
      </c>
      <c r="M18" s="91">
        <v>102.12</v>
      </c>
      <c r="N18" s="89">
        <v>145.52099999999996</v>
      </c>
      <c r="O18" s="90">
        <v>2.4265624294913324E-5</v>
      </c>
      <c r="P18" s="90">
        <v>6.5652145867057532E-2</v>
      </c>
      <c r="Q18" s="90">
        <v>1.4893218582555011E-2</v>
      </c>
      <c r="AJ18" s="3"/>
    </row>
    <row r="19" spans="2:37">
      <c r="B19" s="87" t="s">
        <v>233</v>
      </c>
      <c r="C19" s="82" t="s">
        <v>234</v>
      </c>
      <c r="D19" s="95" t="s">
        <v>109</v>
      </c>
      <c r="E19" s="82" t="s">
        <v>226</v>
      </c>
      <c r="F19" s="82"/>
      <c r="G19" s="82"/>
      <c r="H19" s="89">
        <v>6.02</v>
      </c>
      <c r="I19" s="95" t="s">
        <v>153</v>
      </c>
      <c r="J19" s="96">
        <v>2.75E-2</v>
      </c>
      <c r="K19" s="90">
        <v>7.000000000000001E-4</v>
      </c>
      <c r="L19" s="89">
        <v>225499.99999999997</v>
      </c>
      <c r="M19" s="91">
        <v>120.94</v>
      </c>
      <c r="N19" s="89">
        <v>272.71967999999993</v>
      </c>
      <c r="O19" s="90">
        <v>1.3905209267541404E-5</v>
      </c>
      <c r="P19" s="90">
        <v>0.12303813341151623</v>
      </c>
      <c r="Q19" s="90">
        <v>2.791125546144169E-2</v>
      </c>
      <c r="AK19" s="3"/>
    </row>
    <row r="20" spans="2:37">
      <c r="B20" s="87" t="s">
        <v>235</v>
      </c>
      <c r="C20" s="82" t="s">
        <v>236</v>
      </c>
      <c r="D20" s="95" t="s">
        <v>109</v>
      </c>
      <c r="E20" s="82" t="s">
        <v>226</v>
      </c>
      <c r="F20" s="82"/>
      <c r="G20" s="82"/>
      <c r="H20" s="89">
        <v>1.1499999999999997</v>
      </c>
      <c r="I20" s="95" t="s">
        <v>153</v>
      </c>
      <c r="J20" s="96">
        <v>0.01</v>
      </c>
      <c r="K20" s="90">
        <v>-3.0999999999999995E-3</v>
      </c>
      <c r="L20" s="89">
        <v>3949.9999999999995</v>
      </c>
      <c r="M20" s="91">
        <v>103.82</v>
      </c>
      <c r="N20" s="89">
        <v>4.1008900000000006</v>
      </c>
      <c r="O20" s="90">
        <v>2.4369188141422476E-7</v>
      </c>
      <c r="P20" s="90">
        <v>1.8501262942445262E-3</v>
      </c>
      <c r="Q20" s="90">
        <v>4.1970197533698942E-4</v>
      </c>
    </row>
    <row r="21" spans="2:37">
      <c r="B21" s="88"/>
      <c r="C21" s="82"/>
      <c r="D21" s="82"/>
      <c r="E21" s="82"/>
      <c r="F21" s="82"/>
      <c r="G21" s="82"/>
      <c r="H21" s="82"/>
      <c r="I21" s="82"/>
      <c r="J21" s="82"/>
      <c r="K21" s="90"/>
      <c r="L21" s="89"/>
      <c r="M21" s="91"/>
      <c r="N21" s="82"/>
      <c r="O21" s="82"/>
      <c r="P21" s="90"/>
      <c r="Q21" s="82"/>
    </row>
    <row r="22" spans="2:37">
      <c r="B22" s="85" t="s">
        <v>39</v>
      </c>
      <c r="C22" s="82"/>
      <c r="D22" s="82"/>
      <c r="E22" s="82"/>
      <c r="F22" s="82"/>
      <c r="G22" s="82"/>
      <c r="H22" s="89">
        <v>4.2287534288536177</v>
      </c>
      <c r="I22" s="82"/>
      <c r="J22" s="82"/>
      <c r="K22" s="90">
        <v>8.228453440938626E-3</v>
      </c>
      <c r="L22" s="89"/>
      <c r="M22" s="91"/>
      <c r="N22" s="89">
        <v>1108.8946699999997</v>
      </c>
      <c r="O22" s="82"/>
      <c r="P22" s="90">
        <v>0.50028047241320928</v>
      </c>
      <c r="Q22" s="90">
        <v>0.11348884838160957</v>
      </c>
    </row>
    <row r="23" spans="2:37">
      <c r="B23" s="86" t="s">
        <v>25</v>
      </c>
      <c r="C23" s="84"/>
      <c r="D23" s="84"/>
      <c r="E23" s="84"/>
      <c r="F23" s="84"/>
      <c r="G23" s="84"/>
      <c r="H23" s="92">
        <v>4.2287534288536177</v>
      </c>
      <c r="I23" s="84"/>
      <c r="J23" s="84"/>
      <c r="K23" s="93">
        <v>8.228453440938626E-3</v>
      </c>
      <c r="L23" s="92"/>
      <c r="M23" s="94"/>
      <c r="N23" s="92">
        <v>1108.8946699999997</v>
      </c>
      <c r="O23" s="84"/>
      <c r="P23" s="93">
        <v>0.50028047241320928</v>
      </c>
      <c r="Q23" s="93">
        <v>0.11348884838160957</v>
      </c>
    </row>
    <row r="24" spans="2:37">
      <c r="B24" s="87" t="s">
        <v>237</v>
      </c>
      <c r="C24" s="82" t="s">
        <v>238</v>
      </c>
      <c r="D24" s="95" t="s">
        <v>109</v>
      </c>
      <c r="E24" s="82" t="s">
        <v>226</v>
      </c>
      <c r="F24" s="82"/>
      <c r="G24" s="82"/>
      <c r="H24" s="89">
        <v>2.7600000000000002</v>
      </c>
      <c r="I24" s="95" t="s">
        <v>153</v>
      </c>
      <c r="J24" s="96">
        <v>0.06</v>
      </c>
      <c r="K24" s="90">
        <v>4.3000000000000009E-3</v>
      </c>
      <c r="L24" s="89">
        <v>5399.9999999999991</v>
      </c>
      <c r="M24" s="91">
        <v>116.6</v>
      </c>
      <c r="N24" s="89">
        <v>6.2963999999999984</v>
      </c>
      <c r="O24" s="90">
        <v>2.9462639110958459E-7</v>
      </c>
      <c r="P24" s="90">
        <v>2.8406358617473842E-3</v>
      </c>
      <c r="Q24" s="90">
        <v>6.4439951266964473E-4</v>
      </c>
    </row>
    <row r="25" spans="2:37">
      <c r="B25" s="87" t="s">
        <v>239</v>
      </c>
      <c r="C25" s="82" t="s">
        <v>240</v>
      </c>
      <c r="D25" s="95" t="s">
        <v>109</v>
      </c>
      <c r="E25" s="82" t="s">
        <v>226</v>
      </c>
      <c r="F25" s="82"/>
      <c r="G25" s="82"/>
      <c r="H25" s="89">
        <v>7.1400000000000015</v>
      </c>
      <c r="I25" s="95" t="s">
        <v>153</v>
      </c>
      <c r="J25" s="96">
        <v>3.7499999999999999E-2</v>
      </c>
      <c r="K25" s="90">
        <v>1.5800000000000002E-2</v>
      </c>
      <c r="L25" s="89">
        <v>62999.999999999993</v>
      </c>
      <c r="M25" s="91">
        <v>116.18</v>
      </c>
      <c r="N25" s="89">
        <v>73.193399999999983</v>
      </c>
      <c r="O25" s="90">
        <v>4.7135606596351313E-6</v>
      </c>
      <c r="P25" s="90">
        <v>3.3021376799952512E-2</v>
      </c>
      <c r="Q25" s="90">
        <v>7.490914060516227E-3</v>
      </c>
    </row>
    <row r="26" spans="2:37">
      <c r="B26" s="87" t="s">
        <v>241</v>
      </c>
      <c r="C26" s="82" t="s">
        <v>242</v>
      </c>
      <c r="D26" s="95" t="s">
        <v>109</v>
      </c>
      <c r="E26" s="82" t="s">
        <v>226</v>
      </c>
      <c r="F26" s="82"/>
      <c r="G26" s="82"/>
      <c r="H26" s="89">
        <v>3.0399999999999996</v>
      </c>
      <c r="I26" s="95" t="s">
        <v>153</v>
      </c>
      <c r="J26" s="96">
        <v>2.2499999999999999E-2</v>
      </c>
      <c r="K26" s="90">
        <v>5.0000000000000001E-3</v>
      </c>
      <c r="L26" s="89">
        <v>530999.99999999988</v>
      </c>
      <c r="M26" s="91">
        <v>107.35</v>
      </c>
      <c r="N26" s="89">
        <v>570.02847999999994</v>
      </c>
      <c r="O26" s="90">
        <v>3.5453513533327198E-5</v>
      </c>
      <c r="P26" s="90">
        <v>0.25716970689685403</v>
      </c>
      <c r="Q26" s="90">
        <v>5.8339062753290517E-2</v>
      </c>
    </row>
    <row r="27" spans="2:37">
      <c r="B27" s="87" t="s">
        <v>243</v>
      </c>
      <c r="C27" s="82" t="s">
        <v>244</v>
      </c>
      <c r="D27" s="95" t="s">
        <v>109</v>
      </c>
      <c r="E27" s="82" t="s">
        <v>226</v>
      </c>
      <c r="F27" s="82"/>
      <c r="G27" s="82"/>
      <c r="H27" s="89">
        <v>1.8</v>
      </c>
      <c r="I27" s="95" t="s">
        <v>153</v>
      </c>
      <c r="J27" s="96">
        <v>0.04</v>
      </c>
      <c r="K27" s="90">
        <v>2.2000000000000001E-3</v>
      </c>
      <c r="L27" s="89">
        <v>97199.999999999985</v>
      </c>
      <c r="M27" s="91">
        <v>107.59</v>
      </c>
      <c r="N27" s="89">
        <v>104.57747999999998</v>
      </c>
      <c r="O27" s="90">
        <v>5.7960111755682139E-6</v>
      </c>
      <c r="P27" s="90">
        <v>4.7180379267386101E-2</v>
      </c>
      <c r="Q27" s="90">
        <v>1.0702890087704009E-2</v>
      </c>
    </row>
    <row r="28" spans="2:37">
      <c r="B28" s="87" t="s">
        <v>245</v>
      </c>
      <c r="C28" s="82" t="s">
        <v>246</v>
      </c>
      <c r="D28" s="95" t="s">
        <v>109</v>
      </c>
      <c r="E28" s="82" t="s">
        <v>226</v>
      </c>
      <c r="F28" s="82"/>
      <c r="G28" s="82"/>
      <c r="H28" s="89">
        <v>6.28</v>
      </c>
      <c r="I28" s="95" t="s">
        <v>153</v>
      </c>
      <c r="J28" s="96">
        <v>4.2500000000000003E-2</v>
      </c>
      <c r="K28" s="90">
        <v>1.3700000000000004E-2</v>
      </c>
      <c r="L28" s="89">
        <v>297899.99999999994</v>
      </c>
      <c r="M28" s="91">
        <v>119.1</v>
      </c>
      <c r="N28" s="89">
        <v>354.79890999999992</v>
      </c>
      <c r="O28" s="90">
        <v>1.7777541195842948E-5</v>
      </c>
      <c r="P28" s="90">
        <v>0.16006837358726933</v>
      </c>
      <c r="Q28" s="90">
        <v>3.6311581967429188E-2</v>
      </c>
    </row>
    <row r="29" spans="2:37">
      <c r="B29" s="88"/>
      <c r="C29" s="82"/>
      <c r="D29" s="82"/>
      <c r="E29" s="82"/>
      <c r="F29" s="82"/>
      <c r="G29" s="82"/>
      <c r="H29" s="82"/>
      <c r="I29" s="82"/>
      <c r="J29" s="82"/>
      <c r="K29" s="90"/>
      <c r="L29" s="89"/>
      <c r="M29" s="91"/>
      <c r="N29" s="82"/>
      <c r="O29" s="82"/>
      <c r="P29" s="90"/>
      <c r="Q29" s="82"/>
    </row>
    <row r="30" spans="2:37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</row>
    <row r="31" spans="2:37">
      <c r="B31" s="119" t="s">
        <v>38</v>
      </c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</row>
    <row r="32" spans="2:37">
      <c r="B32" s="119" t="s">
        <v>101</v>
      </c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</row>
    <row r="33" spans="2:17">
      <c r="B33" s="120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</row>
    <row r="34" spans="2:17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</row>
    <row r="35" spans="2:17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</row>
    <row r="36" spans="2:17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</row>
    <row r="37" spans="2:17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</row>
    <row r="38" spans="2:17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</row>
    <row r="39" spans="2:17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</row>
    <row r="40" spans="2:17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</row>
    <row r="41" spans="2:17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</row>
    <row r="43" spans="2:17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</row>
    <row r="44" spans="2:17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</row>
    <row r="45" spans="2:17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</row>
    <row r="46" spans="2:17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</row>
    <row r="47" spans="2:17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</row>
    <row r="48" spans="2:17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</row>
    <row r="49" spans="2:17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</row>
    <row r="50" spans="2:17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</row>
    <row r="51" spans="2:17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</row>
    <row r="52" spans="2:17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</row>
    <row r="53" spans="2:17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</row>
    <row r="54" spans="2:17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</row>
    <row r="55" spans="2:17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</row>
    <row r="56" spans="2:17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</row>
    <row r="57" spans="2:17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</row>
    <row r="58" spans="2:17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</row>
    <row r="59" spans="2:17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</row>
    <row r="60" spans="2:17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</row>
    <row r="61" spans="2:17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</row>
    <row r="62" spans="2:17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</row>
    <row r="63" spans="2:17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</row>
    <row r="64" spans="2:17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</row>
    <row r="65" spans="2:17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</row>
    <row r="66" spans="2:17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</row>
    <row r="67" spans="2:17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</row>
    <row r="68" spans="2:17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</row>
    <row r="69" spans="2:17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</row>
    <row r="70" spans="2:17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</row>
    <row r="71" spans="2:17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</row>
    <row r="72" spans="2:17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</row>
    <row r="73" spans="2:17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</row>
    <row r="74" spans="2:17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</row>
    <row r="75" spans="2:17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</row>
    <row r="76" spans="2:17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</row>
    <row r="77" spans="2:17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</row>
    <row r="78" spans="2:17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</row>
    <row r="79" spans="2:17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</row>
    <row r="80" spans="2:17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</row>
    <row r="81" spans="2:17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</row>
    <row r="82" spans="2:17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</row>
    <row r="83" spans="2:17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</row>
    <row r="84" spans="2:17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</row>
    <row r="85" spans="2:17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</row>
    <row r="86" spans="2:17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</row>
    <row r="87" spans="2:17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</row>
    <row r="88" spans="2:17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</row>
    <row r="89" spans="2:17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</row>
    <row r="90" spans="2:17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</row>
    <row r="91" spans="2:17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</row>
    <row r="92" spans="2:17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</row>
    <row r="93" spans="2:17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</row>
    <row r="94" spans="2:17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</row>
    <row r="95" spans="2:17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</row>
    <row r="96" spans="2:17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</row>
    <row r="97" spans="2:17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</row>
    <row r="98" spans="2:17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</row>
    <row r="99" spans="2:17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</row>
    <row r="100" spans="2:17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</row>
    <row r="101" spans="2:17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</row>
    <row r="102" spans="2:17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</row>
    <row r="103" spans="2:17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</row>
    <row r="104" spans="2:17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</row>
    <row r="105" spans="2:17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</row>
    <row r="106" spans="2:17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</row>
    <row r="107" spans="2:17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</row>
    <row r="108" spans="2:17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</row>
    <row r="109" spans="2:17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</row>
    <row r="110" spans="2:17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</row>
    <row r="111" spans="2:17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</row>
    <row r="112" spans="2:17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</row>
    <row r="113" spans="2:17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</row>
    <row r="114" spans="2:17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</row>
    <row r="115" spans="2:17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</row>
    <row r="116" spans="2:17"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</row>
    <row r="117" spans="2:17"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</row>
    <row r="118" spans="2:17"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</row>
    <row r="119" spans="2:17"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</row>
    <row r="120" spans="2:17"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</row>
    <row r="121" spans="2:17"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</row>
    <row r="122" spans="2:17"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</row>
    <row r="123" spans="2:17">
      <c r="B123" s="81"/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</row>
    <row r="124" spans="2:17">
      <c r="B124" s="81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</row>
    <row r="125" spans="2:17">
      <c r="B125" s="81"/>
      <c r="C125" s="81"/>
      <c r="D125" s="81"/>
      <c r="E125" s="81"/>
      <c r="F125" s="81"/>
      <c r="G125" s="81"/>
      <c r="H125" s="81"/>
      <c r="I125" s="81"/>
      <c r="J125" s="81"/>
      <c r="K125" s="81"/>
      <c r="L125" s="81"/>
      <c r="M125" s="81"/>
      <c r="N125" s="81"/>
      <c r="O125" s="81"/>
      <c r="P125" s="81"/>
      <c r="Q125" s="81"/>
    </row>
    <row r="126" spans="2:17">
      <c r="B126" s="81"/>
      <c r="C126" s="81"/>
      <c r="D126" s="81"/>
      <c r="E126" s="81"/>
      <c r="F126" s="81"/>
      <c r="G126" s="81"/>
      <c r="H126" s="81"/>
      <c r="I126" s="81"/>
      <c r="J126" s="81"/>
      <c r="K126" s="81"/>
      <c r="L126" s="81"/>
      <c r="M126" s="81"/>
      <c r="N126" s="81"/>
      <c r="O126" s="81"/>
      <c r="P126" s="81"/>
      <c r="Q126" s="81"/>
    </row>
    <row r="127" spans="2:17">
      <c r="B127" s="81"/>
      <c r="C127" s="81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</row>
    <row r="128" spans="2:17">
      <c r="B128" s="81"/>
      <c r="C128" s="81"/>
      <c r="D128" s="81"/>
      <c r="E128" s="81"/>
      <c r="F128" s="81"/>
      <c r="G128" s="81"/>
      <c r="H128" s="81"/>
      <c r="I128" s="81"/>
      <c r="J128" s="81"/>
      <c r="K128" s="81"/>
      <c r="L128" s="81"/>
      <c r="M128" s="81"/>
      <c r="N128" s="81"/>
      <c r="O128" s="81"/>
      <c r="P128" s="81"/>
      <c r="Q128" s="8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X1:XFD2 B33:B1048576 A1:A1048576 B1:B30 D3:XFD1048576 D1:V2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 enableFormatConditionsCalculation="0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168</v>
      </c>
      <c r="C1" s="80" t="s" vm="1">
        <v>221</v>
      </c>
    </row>
    <row r="2" spans="2:67">
      <c r="B2" s="57" t="s">
        <v>167</v>
      </c>
      <c r="C2" s="80" t="s">
        <v>222</v>
      </c>
    </row>
    <row r="3" spans="2:67">
      <c r="B3" s="57" t="s">
        <v>169</v>
      </c>
      <c r="C3" s="80" t="s">
        <v>223</v>
      </c>
    </row>
    <row r="4" spans="2:67">
      <c r="B4" s="57" t="s">
        <v>170</v>
      </c>
      <c r="C4" s="80">
        <v>9729</v>
      </c>
    </row>
    <row r="6" spans="2:67" ht="26.25" customHeight="1">
      <c r="B6" s="130" t="s">
        <v>199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4"/>
      <c r="BO6" s="3"/>
    </row>
    <row r="7" spans="2:67" ht="26.25" customHeight="1">
      <c r="B7" s="130" t="s">
        <v>76</v>
      </c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3"/>
      <c r="R7" s="133"/>
      <c r="S7" s="133"/>
      <c r="T7" s="134"/>
      <c r="AZ7" s="44"/>
      <c r="BJ7" s="3"/>
      <c r="BO7" s="3"/>
    </row>
    <row r="8" spans="2:67" s="3" customFormat="1" ht="78.75">
      <c r="B8" s="38" t="s">
        <v>104</v>
      </c>
      <c r="C8" s="14" t="s">
        <v>37</v>
      </c>
      <c r="D8" s="76" t="s">
        <v>108</v>
      </c>
      <c r="E8" s="76" t="s">
        <v>216</v>
      </c>
      <c r="F8" s="76" t="s">
        <v>106</v>
      </c>
      <c r="G8" s="14" t="s">
        <v>51</v>
      </c>
      <c r="H8" s="14" t="s">
        <v>15</v>
      </c>
      <c r="I8" s="14" t="s">
        <v>52</v>
      </c>
      <c r="J8" s="14" t="s">
        <v>91</v>
      </c>
      <c r="K8" s="14" t="s">
        <v>18</v>
      </c>
      <c r="L8" s="14" t="s">
        <v>90</v>
      </c>
      <c r="M8" s="14" t="s">
        <v>17</v>
      </c>
      <c r="N8" s="14" t="s">
        <v>19</v>
      </c>
      <c r="O8" s="14" t="s">
        <v>0</v>
      </c>
      <c r="P8" s="14" t="s">
        <v>94</v>
      </c>
      <c r="Q8" s="14" t="s">
        <v>49</v>
      </c>
      <c r="R8" s="14" t="s">
        <v>48</v>
      </c>
      <c r="S8" s="76" t="s">
        <v>171</v>
      </c>
      <c r="T8" s="39" t="s">
        <v>173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24</v>
      </c>
      <c r="K9" s="17" t="s">
        <v>21</v>
      </c>
      <c r="L9" s="17"/>
      <c r="M9" s="17" t="s">
        <v>20</v>
      </c>
      <c r="N9" s="17" t="s">
        <v>20</v>
      </c>
      <c r="O9" s="17" t="s">
        <v>22</v>
      </c>
      <c r="P9" s="17" t="s">
        <v>50</v>
      </c>
      <c r="Q9" s="17" t="s">
        <v>23</v>
      </c>
      <c r="R9" s="17" t="s">
        <v>20</v>
      </c>
      <c r="S9" s="17" t="s">
        <v>20</v>
      </c>
      <c r="T9" s="74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102</v>
      </c>
      <c r="R10" s="20" t="s">
        <v>103</v>
      </c>
      <c r="S10" s="46" t="s">
        <v>174</v>
      </c>
      <c r="T10" s="75" t="s">
        <v>217</v>
      </c>
      <c r="U10" s="5"/>
      <c r="BJ10" s="1"/>
      <c r="BK10" s="3"/>
      <c r="BL10" s="1"/>
      <c r="BO10" s="1"/>
    </row>
    <row r="11" spans="2:67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5"/>
      <c r="BJ11" s="1"/>
      <c r="BK11" s="3"/>
      <c r="BL11" s="1"/>
      <c r="BO11" s="1"/>
    </row>
    <row r="12" spans="2:67" ht="20.25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BK12" s="4"/>
    </row>
    <row r="13" spans="2:67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</row>
    <row r="14" spans="2:67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</row>
    <row r="15" spans="2:67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</row>
    <row r="16" spans="2:67" ht="20.2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BJ16" s="4"/>
    </row>
    <row r="17" spans="2:20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</row>
    <row r="18" spans="2:20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</row>
    <row r="19" spans="2:20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</row>
    <row r="20" spans="2:20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</row>
    <row r="21" spans="2:20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</row>
    <row r="22" spans="2:20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</row>
    <row r="23" spans="2:20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</row>
    <row r="24" spans="2:20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</row>
    <row r="25" spans="2:20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</row>
    <row r="26" spans="2:20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</row>
    <row r="27" spans="2:20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</row>
    <row r="28" spans="2:20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</row>
    <row r="29" spans="2:20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</row>
    <row r="30" spans="2:20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</row>
    <row r="31" spans="2:20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</row>
    <row r="32" spans="2:20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</row>
    <row r="33" spans="2:20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</row>
    <row r="34" spans="2:20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</row>
    <row r="35" spans="2:20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</row>
    <row r="36" spans="2:20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</row>
    <row r="37" spans="2:20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</row>
    <row r="38" spans="2:20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</row>
    <row r="39" spans="2:20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</row>
    <row r="40" spans="2:20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</row>
    <row r="41" spans="2:20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</row>
    <row r="42" spans="2:20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</row>
    <row r="43" spans="2:20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</row>
    <row r="44" spans="2:20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</row>
    <row r="45" spans="2:20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</row>
    <row r="46" spans="2:20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</row>
    <row r="47" spans="2:20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</row>
    <row r="48" spans="2:20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</row>
    <row r="49" spans="2:20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</row>
    <row r="50" spans="2:20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</row>
    <row r="51" spans="2:20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</row>
    <row r="52" spans="2:20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</row>
    <row r="53" spans="2:20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</row>
    <row r="54" spans="2:20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</row>
    <row r="55" spans="2:20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</row>
    <row r="56" spans="2:20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</row>
    <row r="57" spans="2:20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</row>
    <row r="58" spans="2:20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</row>
    <row r="59" spans="2:20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</row>
    <row r="60" spans="2:20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</row>
    <row r="61" spans="2:20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</row>
    <row r="62" spans="2:20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</row>
    <row r="63" spans="2:20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</row>
    <row r="64" spans="2:20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</row>
    <row r="65" spans="2:20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</row>
    <row r="66" spans="2:20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</row>
    <row r="67" spans="2:20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</row>
    <row r="68" spans="2:20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</row>
    <row r="69" spans="2:20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</row>
    <row r="70" spans="2:20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</row>
    <row r="71" spans="2:20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</row>
    <row r="72" spans="2:20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</row>
    <row r="73" spans="2:20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</row>
    <row r="74" spans="2:20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</row>
    <row r="75" spans="2:20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</row>
    <row r="76" spans="2:20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</row>
    <row r="77" spans="2:20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</row>
    <row r="78" spans="2:20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</row>
    <row r="79" spans="2:20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</row>
    <row r="80" spans="2:20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</row>
    <row r="81" spans="2:20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</row>
    <row r="82" spans="2:20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</row>
    <row r="83" spans="2:20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</row>
    <row r="84" spans="2:20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</row>
    <row r="85" spans="2:20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</row>
    <row r="86" spans="2:20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</row>
    <row r="87" spans="2:20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</row>
    <row r="88" spans="2:20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</row>
    <row r="89" spans="2:20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</row>
    <row r="90" spans="2:20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</row>
    <row r="91" spans="2:20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</row>
    <row r="92" spans="2:20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</row>
    <row r="93" spans="2:20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</row>
    <row r="94" spans="2:20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</row>
    <row r="95" spans="2:20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</row>
    <row r="96" spans="2:20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</row>
    <row r="97" spans="2:20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</row>
    <row r="98" spans="2:20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</row>
    <row r="99" spans="2:20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</row>
    <row r="100" spans="2:20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</row>
    <row r="101" spans="2:20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</row>
    <row r="102" spans="2:20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</row>
    <row r="103" spans="2:20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</row>
    <row r="104" spans="2:20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</row>
    <row r="105" spans="2:20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</row>
    <row r="106" spans="2:20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</row>
    <row r="107" spans="2:20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</row>
    <row r="108" spans="2:20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</row>
    <row r="109" spans="2:20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</row>
    <row r="110" spans="2:20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 enableFormatConditionsCalculation="0">
    <tabColor indexed="44"/>
    <pageSetUpPr fitToPage="1"/>
  </sheetPr>
  <dimension ref="B1:BM83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5" width="5.42578125" style="2" bestFit="1" customWidth="1"/>
    <col min="6" max="6" width="6.5703125" style="2" bestFit="1" customWidth="1"/>
    <col min="7" max="7" width="8.5703125" style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57" t="s">
        <v>168</v>
      </c>
      <c r="C1" s="80" t="s" vm="1">
        <v>221</v>
      </c>
    </row>
    <row r="2" spans="2:65">
      <c r="B2" s="57" t="s">
        <v>167</v>
      </c>
      <c r="C2" s="80" t="s">
        <v>222</v>
      </c>
    </row>
    <row r="3" spans="2:65">
      <c r="B3" s="57" t="s">
        <v>169</v>
      </c>
      <c r="C3" s="80" t="s">
        <v>223</v>
      </c>
    </row>
    <row r="4" spans="2:65">
      <c r="B4" s="57" t="s">
        <v>170</v>
      </c>
      <c r="C4" s="80">
        <v>9729</v>
      </c>
    </row>
    <row r="6" spans="2:65" ht="26.25" customHeight="1">
      <c r="B6" s="135" t="s">
        <v>199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7"/>
    </row>
    <row r="7" spans="2:65" ht="26.25" customHeight="1">
      <c r="B7" s="135" t="s">
        <v>77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7"/>
      <c r="BM7" s="3"/>
    </row>
    <row r="8" spans="2:65" s="3" customFormat="1" ht="78.75">
      <c r="B8" s="23" t="s">
        <v>104</v>
      </c>
      <c r="C8" s="31" t="s">
        <v>37</v>
      </c>
      <c r="D8" s="76" t="s">
        <v>108</v>
      </c>
      <c r="E8" s="76" t="s">
        <v>216</v>
      </c>
      <c r="F8" s="72" t="s">
        <v>106</v>
      </c>
      <c r="G8" s="31" t="s">
        <v>51</v>
      </c>
      <c r="H8" s="31" t="s">
        <v>15</v>
      </c>
      <c r="I8" s="31" t="s">
        <v>52</v>
      </c>
      <c r="J8" s="31" t="s">
        <v>91</v>
      </c>
      <c r="K8" s="31" t="s">
        <v>18</v>
      </c>
      <c r="L8" s="31" t="s">
        <v>90</v>
      </c>
      <c r="M8" s="31" t="s">
        <v>17</v>
      </c>
      <c r="N8" s="31" t="s">
        <v>19</v>
      </c>
      <c r="O8" s="31" t="s">
        <v>0</v>
      </c>
      <c r="P8" s="31" t="s">
        <v>94</v>
      </c>
      <c r="Q8" s="31" t="s">
        <v>49</v>
      </c>
      <c r="R8" s="14" t="s">
        <v>48</v>
      </c>
      <c r="S8" s="76" t="s">
        <v>171</v>
      </c>
      <c r="T8" s="32" t="s">
        <v>173</v>
      </c>
      <c r="V8" s="1"/>
      <c r="BI8" s="1"/>
      <c r="BJ8" s="1"/>
    </row>
    <row r="9" spans="2:65" s="3" customFormat="1" ht="25.5">
      <c r="B9" s="16"/>
      <c r="C9" s="17"/>
      <c r="D9" s="17"/>
      <c r="E9" s="17"/>
      <c r="F9" s="17"/>
      <c r="G9" s="17"/>
      <c r="H9" s="33"/>
      <c r="I9" s="33"/>
      <c r="J9" s="33" t="s">
        <v>24</v>
      </c>
      <c r="K9" s="33" t="s">
        <v>21</v>
      </c>
      <c r="L9" s="33"/>
      <c r="M9" s="33" t="s">
        <v>20</v>
      </c>
      <c r="N9" s="33" t="s">
        <v>20</v>
      </c>
      <c r="O9" s="33" t="s">
        <v>22</v>
      </c>
      <c r="P9" s="33" t="s">
        <v>50</v>
      </c>
      <c r="Q9" s="33" t="s">
        <v>23</v>
      </c>
      <c r="R9" s="17" t="s">
        <v>20</v>
      </c>
      <c r="S9" s="33" t="s">
        <v>23</v>
      </c>
      <c r="T9" s="18" t="s">
        <v>20</v>
      </c>
      <c r="BH9" s="1"/>
      <c r="BI9" s="1"/>
      <c r="BJ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102</v>
      </c>
      <c r="R10" s="20" t="s">
        <v>103</v>
      </c>
      <c r="S10" s="20" t="s">
        <v>174</v>
      </c>
      <c r="T10" s="21" t="s">
        <v>217</v>
      </c>
      <c r="U10" s="5"/>
      <c r="BH10" s="1"/>
      <c r="BI10" s="3"/>
      <c r="BJ10" s="1"/>
    </row>
    <row r="11" spans="2:65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5"/>
      <c r="BH11" s="1"/>
      <c r="BI11" s="3"/>
      <c r="BJ11" s="1"/>
      <c r="BM11" s="1"/>
    </row>
    <row r="12" spans="2:65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BI12" s="3"/>
    </row>
    <row r="13" spans="2:65" ht="20.25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BI13" s="4"/>
    </row>
    <row r="14" spans="2:65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</row>
    <row r="15" spans="2:65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</row>
    <row r="16" spans="2:6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</row>
    <row r="17" spans="2:60" ht="20.25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BH17" s="4"/>
    </row>
    <row r="18" spans="2:60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</row>
    <row r="19" spans="2:60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BH19" s="3"/>
    </row>
    <row r="20" spans="2:60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</row>
    <row r="21" spans="2:60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</row>
    <row r="22" spans="2:60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</row>
    <row r="23" spans="2:60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</row>
    <row r="24" spans="2:60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</row>
    <row r="25" spans="2:60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</row>
    <row r="26" spans="2:60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</row>
    <row r="27" spans="2:60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</row>
    <row r="28" spans="2:60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</row>
    <row r="29" spans="2:60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</row>
    <row r="30" spans="2:60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</row>
    <row r="31" spans="2:60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</row>
    <row r="32" spans="2:60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</row>
    <row r="33" spans="2:20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</row>
    <row r="34" spans="2:20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</row>
    <row r="35" spans="2:20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</row>
    <row r="36" spans="2:20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</row>
    <row r="37" spans="2:20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</row>
    <row r="38" spans="2:20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</row>
    <row r="39" spans="2:20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</row>
    <row r="40" spans="2:20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</row>
    <row r="41" spans="2:20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</row>
    <row r="42" spans="2:20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</row>
    <row r="43" spans="2:20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</row>
    <row r="44" spans="2:20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</row>
    <row r="45" spans="2:20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</row>
    <row r="46" spans="2:20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</row>
    <row r="47" spans="2:20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</row>
    <row r="48" spans="2:20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</row>
    <row r="49" spans="2:20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</row>
    <row r="50" spans="2:20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</row>
    <row r="51" spans="2:20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</row>
    <row r="52" spans="2:20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</row>
    <row r="53" spans="2:20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</row>
    <row r="54" spans="2:20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</row>
    <row r="55" spans="2:20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</row>
    <row r="56" spans="2:20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</row>
    <row r="57" spans="2:20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</row>
    <row r="58" spans="2:20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</row>
    <row r="59" spans="2:20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</row>
    <row r="60" spans="2:20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</row>
    <row r="61" spans="2:20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</row>
    <row r="62" spans="2:20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</row>
    <row r="63" spans="2:20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</row>
    <row r="64" spans="2:20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</row>
    <row r="65" spans="2:20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</row>
    <row r="66" spans="2:20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</row>
    <row r="67" spans="2:20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</row>
    <row r="68" spans="2:20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</row>
    <row r="69" spans="2:20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</row>
    <row r="70" spans="2:20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</row>
    <row r="71" spans="2:20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</row>
    <row r="72" spans="2:20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</row>
    <row r="73" spans="2:20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</row>
    <row r="74" spans="2:20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</row>
    <row r="75" spans="2:20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</row>
    <row r="76" spans="2:20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</row>
    <row r="77" spans="2:20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</row>
    <row r="78" spans="2:20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</row>
    <row r="79" spans="2:20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</row>
    <row r="80" spans="2:20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</row>
    <row r="81" spans="2:20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</row>
    <row r="82" spans="2:20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</row>
    <row r="83" spans="2:20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</row>
    <row r="84" spans="2:20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</row>
    <row r="85" spans="2:20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</row>
    <row r="86" spans="2:20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</row>
    <row r="87" spans="2:20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</row>
    <row r="88" spans="2:20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</row>
    <row r="89" spans="2:20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</row>
    <row r="90" spans="2:20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</row>
    <row r="91" spans="2:20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</row>
    <row r="92" spans="2:20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</row>
    <row r="93" spans="2:20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</row>
    <row r="94" spans="2:20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</row>
    <row r="95" spans="2:20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</row>
    <row r="96" spans="2:20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</row>
    <row r="97" spans="2:20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</row>
    <row r="98" spans="2:20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</row>
    <row r="99" spans="2:20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</row>
    <row r="100" spans="2:20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</row>
    <row r="101" spans="2:20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</row>
    <row r="102" spans="2:20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</row>
    <row r="103" spans="2:20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</row>
    <row r="104" spans="2:20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</row>
    <row r="105" spans="2:20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</row>
    <row r="106" spans="2:20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</row>
    <row r="107" spans="2:20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</row>
    <row r="108" spans="2:20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</row>
    <row r="109" spans="2:20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</row>
    <row r="110" spans="2:20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</row>
    <row r="111" spans="2:20">
      <c r="C111" s="1"/>
      <c r="D111" s="1"/>
      <c r="E111" s="1"/>
      <c r="F111" s="1"/>
    </row>
    <row r="112" spans="2:20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conditionalFormatting sqref="B14:B110">
    <cfRule type="cellIs" dxfId="8" priority="2" operator="equal">
      <formula>"NR3"</formula>
    </cfRule>
  </conditionalFormatting>
  <conditionalFormatting sqref="B14:B110">
    <cfRule type="containsText" dxfId="7" priority="1" operator="containsText" text="הפרשה ">
      <formula>NOT(ISERROR(SEARCH("הפרשה ",B14)))</formula>
    </cfRule>
  </conditionalFormatting>
  <dataValidations count="6">
    <dataValidation type="list" allowBlank="1" showInputMessage="1" showErrorMessage="1" sqref="G556:G828">
      <formula1>$BJ$7:$BJ$24</formula1>
    </dataValidation>
    <dataValidation allowBlank="1" showInputMessage="1" showErrorMessage="1" sqref="H2"/>
    <dataValidation type="list" allowBlank="1" showInputMessage="1" showErrorMessage="1" sqref="I12:I828">
      <formula1>$BL$7:$BL$10</formula1>
    </dataValidation>
    <dataValidation type="list" allowBlank="1" showInputMessage="1" showErrorMessage="1" sqref="E12:E822">
      <formula1>$BH$7:$BH$24</formula1>
    </dataValidation>
    <dataValidation type="list" allowBlank="1" showInputMessage="1" showErrorMessage="1" sqref="L12:L828">
      <formula1>$BM$7:$BM$20</formula1>
    </dataValidation>
    <dataValidation type="list" allowBlank="1" showInputMessage="1" showErrorMessage="1" sqref="G12:G555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 enableFormatConditionsCalculation="0">
    <tabColor indexed="44"/>
    <pageSetUpPr fitToPage="1"/>
  </sheetPr>
  <dimension ref="B1:BI36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.7109375" style="1" bestFit="1" customWidth="1"/>
    <col min="10" max="10" width="5.7109375" style="1" bestFit="1" customWidth="1"/>
    <col min="11" max="11" width="6.85546875" style="1" bestFit="1" customWidth="1"/>
    <col min="12" max="12" width="9" style="1" bestFit="1" customWidth="1"/>
    <col min="13" max="13" width="7.7109375" style="1" bestFit="1" customWidth="1"/>
    <col min="14" max="14" width="10.42578125" style="1" bestFit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168</v>
      </c>
      <c r="C1" s="80" t="s" vm="1">
        <v>221</v>
      </c>
    </row>
    <row r="2" spans="2:61">
      <c r="B2" s="57" t="s">
        <v>167</v>
      </c>
      <c r="C2" s="80" t="s">
        <v>222</v>
      </c>
    </row>
    <row r="3" spans="2:61">
      <c r="B3" s="57" t="s">
        <v>169</v>
      </c>
      <c r="C3" s="80" t="s">
        <v>223</v>
      </c>
    </row>
    <row r="4" spans="2:61">
      <c r="B4" s="57" t="s">
        <v>170</v>
      </c>
      <c r="C4" s="80">
        <v>9729</v>
      </c>
    </row>
    <row r="6" spans="2:61" ht="26.25" customHeight="1">
      <c r="B6" s="135" t="s">
        <v>199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7"/>
      <c r="BI6" s="3"/>
    </row>
    <row r="7" spans="2:61" ht="26.25" customHeight="1">
      <c r="B7" s="135" t="s">
        <v>78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7"/>
      <c r="BE7" s="3"/>
      <c r="BI7" s="3"/>
    </row>
    <row r="8" spans="2:61" s="3" customFormat="1" ht="78.75">
      <c r="B8" s="23" t="s">
        <v>104</v>
      </c>
      <c r="C8" s="31" t="s">
        <v>37</v>
      </c>
      <c r="D8" s="72" t="s">
        <v>108</v>
      </c>
      <c r="E8" s="72" t="s">
        <v>216</v>
      </c>
      <c r="F8" s="72" t="s">
        <v>106</v>
      </c>
      <c r="G8" s="31" t="s">
        <v>51</v>
      </c>
      <c r="H8" s="31" t="s">
        <v>90</v>
      </c>
      <c r="I8" s="31" t="s">
        <v>0</v>
      </c>
      <c r="J8" s="14" t="s">
        <v>94</v>
      </c>
      <c r="K8" s="14" t="s">
        <v>49</v>
      </c>
      <c r="L8" s="14" t="s">
        <v>48</v>
      </c>
      <c r="M8" s="76" t="s">
        <v>171</v>
      </c>
      <c r="N8" s="15" t="s">
        <v>173</v>
      </c>
      <c r="BE8" s="1"/>
      <c r="BF8" s="1"/>
      <c r="BG8" s="1"/>
      <c r="BI8" s="4"/>
    </row>
    <row r="9" spans="2:61" s="3" customFormat="1" ht="24" customHeight="1">
      <c r="B9" s="16"/>
      <c r="C9" s="17"/>
      <c r="D9" s="17"/>
      <c r="E9" s="17"/>
      <c r="F9" s="17"/>
      <c r="G9" s="17"/>
      <c r="H9" s="17"/>
      <c r="I9" s="17"/>
      <c r="J9" s="17" t="s">
        <v>50</v>
      </c>
      <c r="K9" s="17" t="s">
        <v>23</v>
      </c>
      <c r="L9" s="17" t="s">
        <v>20</v>
      </c>
      <c r="M9" s="17" t="s">
        <v>20</v>
      </c>
      <c r="N9" s="18" t="s">
        <v>20</v>
      </c>
      <c r="BE9" s="1"/>
      <c r="BG9" s="1"/>
      <c r="BI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BE10" s="1"/>
      <c r="BF10" s="3"/>
      <c r="BG10" s="1"/>
      <c r="BI10" s="1"/>
    </row>
    <row r="11" spans="2:61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BE11" s="1"/>
      <c r="BF11" s="3"/>
      <c r="BG11" s="1"/>
      <c r="BI11" s="1"/>
    </row>
    <row r="12" spans="2:61" ht="20.25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BF12" s="4"/>
    </row>
    <row r="13" spans="2:61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</row>
    <row r="14" spans="2:61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</row>
    <row r="15" spans="2:61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</row>
    <row r="16" spans="2:61" ht="20.2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BE16" s="4"/>
    </row>
    <row r="17" spans="2:14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</row>
    <row r="18" spans="2:14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</row>
    <row r="19" spans="2:14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</row>
    <row r="20" spans="2:14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</row>
    <row r="21" spans="2:14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</row>
    <row r="22" spans="2:14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</row>
    <row r="23" spans="2:14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</row>
    <row r="24" spans="2:14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</row>
    <row r="25" spans="2:14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</row>
    <row r="26" spans="2:14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</row>
    <row r="27" spans="2:14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</row>
    <row r="28" spans="2:14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</row>
    <row r="29" spans="2:14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</row>
    <row r="30" spans="2:14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</row>
    <row r="31" spans="2:14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</row>
    <row r="32" spans="2:14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</row>
    <row r="33" spans="2:14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</row>
    <row r="34" spans="2:14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</row>
    <row r="35" spans="2:14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</row>
    <row r="36" spans="2:14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</row>
    <row r="37" spans="2:14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</row>
    <row r="38" spans="2:14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</row>
    <row r="39" spans="2:14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</row>
    <row r="40" spans="2:14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</row>
    <row r="41" spans="2:14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</row>
    <row r="42" spans="2:14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</row>
    <row r="43" spans="2:14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</row>
    <row r="44" spans="2:14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</row>
    <row r="45" spans="2:14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</row>
    <row r="46" spans="2:14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</row>
    <row r="47" spans="2:14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</row>
    <row r="48" spans="2:14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</row>
    <row r="49" spans="2:14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</row>
    <row r="50" spans="2:14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</row>
    <row r="51" spans="2:14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</row>
    <row r="52" spans="2:14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</row>
    <row r="53" spans="2:14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</row>
    <row r="54" spans="2:14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</row>
    <row r="55" spans="2:14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</row>
    <row r="56" spans="2:14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</row>
    <row r="57" spans="2:14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</row>
    <row r="58" spans="2:14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</row>
    <row r="59" spans="2:14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</row>
    <row r="60" spans="2:14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</row>
    <row r="61" spans="2:14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</row>
    <row r="62" spans="2:14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</row>
    <row r="63" spans="2:14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</row>
    <row r="64" spans="2:14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</row>
    <row r="65" spans="2:14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</row>
    <row r="66" spans="2:14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</row>
    <row r="67" spans="2:14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</row>
    <row r="68" spans="2:14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</row>
    <row r="69" spans="2:14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</row>
    <row r="70" spans="2:14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</row>
    <row r="71" spans="2:14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</row>
    <row r="72" spans="2:14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</row>
    <row r="73" spans="2:14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</row>
    <row r="74" spans="2:14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</row>
    <row r="75" spans="2:14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</row>
    <row r="76" spans="2:14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</row>
    <row r="77" spans="2:14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</row>
    <row r="78" spans="2:14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</row>
    <row r="79" spans="2:14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</row>
    <row r="80" spans="2:14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</row>
    <row r="81" spans="2:14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</row>
    <row r="82" spans="2:14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</row>
    <row r="83" spans="2:14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</row>
    <row r="84" spans="2:14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</row>
    <row r="85" spans="2:14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</row>
    <row r="86" spans="2:14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</row>
    <row r="87" spans="2:14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</row>
    <row r="88" spans="2:14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</row>
    <row r="89" spans="2:14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</row>
    <row r="90" spans="2:14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</row>
    <row r="91" spans="2:14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</row>
    <row r="92" spans="2:14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</row>
    <row r="93" spans="2:14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</row>
    <row r="94" spans="2:14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</row>
    <row r="95" spans="2:14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</row>
    <row r="96" spans="2:14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</row>
    <row r="97" spans="2:14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</row>
    <row r="98" spans="2:14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</row>
    <row r="99" spans="2:14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</row>
    <row r="100" spans="2:14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</row>
    <row r="101" spans="2:14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</row>
    <row r="102" spans="2:14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</row>
    <row r="103" spans="2:14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</row>
    <row r="104" spans="2:14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</row>
    <row r="105" spans="2:14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</row>
    <row r="106" spans="2:14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</row>
    <row r="107" spans="2:14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</row>
    <row r="108" spans="2:14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</row>
    <row r="109" spans="2:14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</row>
    <row r="110" spans="2:14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</row>
    <row r="111" spans="2:14">
      <c r="E111" s="1"/>
      <c r="F111" s="1"/>
      <c r="G111" s="1"/>
    </row>
    <row r="112" spans="2:14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allowBlank="1" showInputMessage="1" showErrorMessage="1" sqref="A1"/>
    <dataValidation type="list" allowBlank="1" showInputMessage="1" showErrorMessage="1" sqref="E12:E357">
      <formula1>$BE$6:$BE$23</formula1>
    </dataValidation>
    <dataValidation type="list" allowBlank="1" showInputMessage="1" showErrorMessage="1" sqref="H12:H357">
      <formula1>$BI$6:$BI$19</formula1>
    </dataValidation>
    <dataValidation type="list" allowBlank="1" showInputMessage="1" showErrorMessage="1" sqref="G12:G363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 enableFormatConditionsCalculation="0">
    <tabColor indexed="44"/>
    <pageSetUpPr fitToPage="1"/>
  </sheetPr>
  <dimension ref="B1:BA25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7.5703125" style="2" bestFit="1" customWidth="1"/>
    <col min="3" max="3" width="18.7109375" style="2" customWidth="1"/>
    <col min="4" max="4" width="6.5703125" style="2" bestFit="1" customWidth="1"/>
    <col min="5" max="5" width="11.28515625" style="2" bestFit="1" customWidth="1"/>
    <col min="6" max="6" width="6.42578125" style="2" customWidth="1"/>
    <col min="7" max="7" width="12" style="2" bestFit="1" customWidth="1"/>
    <col min="8" max="8" width="11.28515625" style="1" bestFit="1" customWidth="1"/>
    <col min="9" max="9" width="11.85546875" style="1" bestFit="1" customWidth="1"/>
    <col min="10" max="10" width="9" style="1" bestFit="1" customWidth="1"/>
    <col min="11" max="11" width="11.28515625" style="1" bestFit="1" customWidth="1"/>
    <col min="12" max="12" width="11.85546875" style="1" bestFit="1" customWidth="1"/>
    <col min="13" max="13" width="11.5703125" style="1" customWidth="1"/>
    <col min="14" max="14" width="7.5703125" style="1" customWidth="1"/>
    <col min="15" max="15" width="10" style="1" customWidth="1"/>
    <col min="16" max="16" width="9.5703125" style="1" customWidth="1"/>
    <col min="17" max="17" width="6.140625" style="1" customWidth="1"/>
    <col min="18" max="19" width="5.7109375" style="1" customWidth="1"/>
    <col min="20" max="20" width="6.85546875" style="1" customWidth="1"/>
    <col min="21" max="21" width="6.42578125" style="1" customWidth="1"/>
    <col min="22" max="22" width="6.7109375" style="1" customWidth="1"/>
    <col min="23" max="23" width="7.28515625" style="1" customWidth="1"/>
    <col min="24" max="35" width="5.7109375" style="1" customWidth="1"/>
    <col min="36" max="16384" width="9.140625" style="1"/>
  </cols>
  <sheetData>
    <row r="1" spans="2:53">
      <c r="B1" s="57" t="s">
        <v>168</v>
      </c>
      <c r="C1" s="80" t="s" vm="1">
        <v>221</v>
      </c>
    </row>
    <row r="2" spans="2:53">
      <c r="B2" s="57" t="s">
        <v>167</v>
      </c>
      <c r="C2" s="80" t="s">
        <v>222</v>
      </c>
    </row>
    <row r="3" spans="2:53">
      <c r="B3" s="57" t="s">
        <v>169</v>
      </c>
      <c r="C3" s="80" t="s">
        <v>223</v>
      </c>
    </row>
    <row r="4" spans="2:53">
      <c r="B4" s="57" t="s">
        <v>170</v>
      </c>
      <c r="C4" s="80">
        <v>9729</v>
      </c>
    </row>
    <row r="6" spans="2:53" ht="26.25" customHeight="1">
      <c r="B6" s="135" t="s">
        <v>199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7"/>
      <c r="BA6" s="3"/>
    </row>
    <row r="7" spans="2:53" ht="26.25" customHeight="1">
      <c r="B7" s="135" t="s">
        <v>79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7"/>
      <c r="AX7" s="3"/>
      <c r="BA7" s="3"/>
    </row>
    <row r="8" spans="2:53" s="3" customFormat="1" ht="47.25">
      <c r="B8" s="23" t="s">
        <v>104</v>
      </c>
      <c r="C8" s="31" t="s">
        <v>37</v>
      </c>
      <c r="D8" s="72" t="s">
        <v>108</v>
      </c>
      <c r="E8" s="72" t="s">
        <v>106</v>
      </c>
      <c r="F8" s="72" t="s">
        <v>51</v>
      </c>
      <c r="G8" s="31" t="s">
        <v>90</v>
      </c>
      <c r="H8" s="31" t="s">
        <v>0</v>
      </c>
      <c r="I8" s="31" t="s">
        <v>94</v>
      </c>
      <c r="J8" s="31" t="s">
        <v>49</v>
      </c>
      <c r="K8" s="31" t="s">
        <v>48</v>
      </c>
      <c r="L8" s="72" t="s">
        <v>171</v>
      </c>
      <c r="M8" s="32" t="s">
        <v>173</v>
      </c>
      <c r="AX8" s="1"/>
      <c r="AY8" s="1"/>
      <c r="BA8" s="4"/>
    </row>
    <row r="9" spans="2:53" s="3" customFormat="1" ht="26.25" customHeight="1">
      <c r="B9" s="16"/>
      <c r="C9" s="17"/>
      <c r="D9" s="17"/>
      <c r="E9" s="17"/>
      <c r="F9" s="17"/>
      <c r="G9" s="17"/>
      <c r="H9" s="33" t="s">
        <v>22</v>
      </c>
      <c r="I9" s="33" t="s">
        <v>50</v>
      </c>
      <c r="J9" s="33" t="s">
        <v>23</v>
      </c>
      <c r="K9" s="33" t="s">
        <v>20</v>
      </c>
      <c r="L9" s="18" t="s">
        <v>20</v>
      </c>
      <c r="M9" s="18" t="s">
        <v>20</v>
      </c>
      <c r="AX9" s="1"/>
      <c r="BA9" s="4"/>
    </row>
    <row r="10" spans="2:5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5"/>
      <c r="AX10" s="1"/>
      <c r="AY10" s="3"/>
      <c r="BA10" s="1"/>
    </row>
    <row r="11" spans="2:53" s="4" customFormat="1" ht="18" customHeight="1">
      <c r="B11" s="98" t="s">
        <v>30</v>
      </c>
      <c r="C11" s="99"/>
      <c r="D11" s="99"/>
      <c r="E11" s="99"/>
      <c r="F11" s="99"/>
      <c r="G11" s="99"/>
      <c r="H11" s="101"/>
      <c r="I11" s="102"/>
      <c r="J11" s="101">
        <v>3764.85871</v>
      </c>
      <c r="K11" s="99"/>
      <c r="L11" s="103">
        <v>1</v>
      </c>
      <c r="M11" s="103">
        <v>0.38531114890954637</v>
      </c>
      <c r="N11" s="5"/>
      <c r="AX11" s="1"/>
      <c r="AY11" s="3"/>
      <c r="BA11" s="1"/>
    </row>
    <row r="12" spans="2:53" ht="17.25" customHeight="1">
      <c r="B12" s="83" t="s">
        <v>219</v>
      </c>
      <c r="C12" s="84"/>
      <c r="D12" s="84"/>
      <c r="E12" s="84"/>
      <c r="F12" s="84"/>
      <c r="G12" s="84"/>
      <c r="H12" s="92"/>
      <c r="I12" s="94"/>
      <c r="J12" s="92">
        <v>2855.1593999999996</v>
      </c>
      <c r="K12" s="84"/>
      <c r="L12" s="93">
        <v>0.75837092967560515</v>
      </c>
      <c r="M12" s="93">
        <v>0.2922087742129082</v>
      </c>
      <c r="AY12" s="4"/>
    </row>
    <row r="13" spans="2:53">
      <c r="B13" s="100" t="s">
        <v>53</v>
      </c>
      <c r="C13" s="84"/>
      <c r="D13" s="84"/>
      <c r="E13" s="84"/>
      <c r="F13" s="84"/>
      <c r="G13" s="84"/>
      <c r="H13" s="92"/>
      <c r="I13" s="94"/>
      <c r="J13" s="92">
        <v>659.46026999999992</v>
      </c>
      <c r="K13" s="84"/>
      <c r="L13" s="93">
        <v>0.17516202354377328</v>
      </c>
      <c r="M13" s="93">
        <v>6.749188053697229E-2</v>
      </c>
    </row>
    <row r="14" spans="2:53">
      <c r="B14" s="88" t="s">
        <v>247</v>
      </c>
      <c r="C14" s="82" t="s">
        <v>248</v>
      </c>
      <c r="D14" s="95" t="s">
        <v>109</v>
      </c>
      <c r="E14" s="82" t="s">
        <v>249</v>
      </c>
      <c r="F14" s="95" t="s">
        <v>250</v>
      </c>
      <c r="G14" s="95" t="s">
        <v>153</v>
      </c>
      <c r="H14" s="89">
        <v>14892.999999999998</v>
      </c>
      <c r="I14" s="91">
        <v>1249</v>
      </c>
      <c r="J14" s="89">
        <v>186.01356999999996</v>
      </c>
      <c r="K14" s="90">
        <v>7.2130954476766059E-5</v>
      </c>
      <c r="L14" s="90">
        <v>4.940784882734682E-2</v>
      </c>
      <c r="M14" s="90">
        <v>1.9037394996814186E-2</v>
      </c>
    </row>
    <row r="15" spans="2:53">
      <c r="B15" s="88" t="s">
        <v>251</v>
      </c>
      <c r="C15" s="82" t="s">
        <v>252</v>
      </c>
      <c r="D15" s="95" t="s">
        <v>109</v>
      </c>
      <c r="E15" s="82" t="s">
        <v>253</v>
      </c>
      <c r="F15" s="95" t="s">
        <v>250</v>
      </c>
      <c r="G15" s="95" t="s">
        <v>153</v>
      </c>
      <c r="H15" s="89">
        <v>13199.999999999998</v>
      </c>
      <c r="I15" s="91">
        <v>1249</v>
      </c>
      <c r="J15" s="89">
        <v>164.86799999999997</v>
      </c>
      <c r="K15" s="90">
        <v>5.1764705882352937E-5</v>
      </c>
      <c r="L15" s="90">
        <v>4.3791284799635941E-2</v>
      </c>
      <c r="M15" s="90">
        <v>1.6873270258372878E-2</v>
      </c>
    </row>
    <row r="16" spans="2:53" ht="20.25">
      <c r="B16" s="88" t="s">
        <v>254</v>
      </c>
      <c r="C16" s="82" t="s">
        <v>255</v>
      </c>
      <c r="D16" s="95" t="s">
        <v>109</v>
      </c>
      <c r="E16" s="82" t="s">
        <v>256</v>
      </c>
      <c r="F16" s="95" t="s">
        <v>250</v>
      </c>
      <c r="G16" s="95" t="s">
        <v>153</v>
      </c>
      <c r="H16" s="89">
        <v>1002.9999999999999</v>
      </c>
      <c r="I16" s="91">
        <v>12510</v>
      </c>
      <c r="J16" s="89">
        <v>125.47529999999999</v>
      </c>
      <c r="K16" s="90">
        <v>9.7703568697366339E-6</v>
      </c>
      <c r="L16" s="90">
        <v>3.3328023616588785E-2</v>
      </c>
      <c r="M16" s="90">
        <v>1.284165907059232E-2</v>
      </c>
      <c r="AX16" s="4"/>
    </row>
    <row r="17" spans="2:13">
      <c r="B17" s="88" t="s">
        <v>257</v>
      </c>
      <c r="C17" s="82" t="s">
        <v>258</v>
      </c>
      <c r="D17" s="95" t="s">
        <v>109</v>
      </c>
      <c r="E17" s="82" t="s">
        <v>259</v>
      </c>
      <c r="F17" s="95" t="s">
        <v>250</v>
      </c>
      <c r="G17" s="95" t="s">
        <v>153</v>
      </c>
      <c r="H17" s="89">
        <v>1465.9999999999998</v>
      </c>
      <c r="I17" s="91">
        <v>12490</v>
      </c>
      <c r="J17" s="89">
        <v>183.10339999999997</v>
      </c>
      <c r="K17" s="90">
        <v>3.5456404464217687E-5</v>
      </c>
      <c r="L17" s="90">
        <v>4.863486630020173E-2</v>
      </c>
      <c r="M17" s="90">
        <v>1.8739556211192908E-2</v>
      </c>
    </row>
    <row r="18" spans="2:13">
      <c r="B18" s="85"/>
      <c r="C18" s="82"/>
      <c r="D18" s="82"/>
      <c r="E18" s="82"/>
      <c r="F18" s="82"/>
      <c r="G18" s="82"/>
      <c r="H18" s="89"/>
      <c r="I18" s="91"/>
      <c r="J18" s="82"/>
      <c r="K18" s="82"/>
      <c r="L18" s="90"/>
      <c r="M18" s="82"/>
    </row>
    <row r="19" spans="2:13">
      <c r="B19" s="100" t="s">
        <v>54</v>
      </c>
      <c r="C19" s="84"/>
      <c r="D19" s="84"/>
      <c r="E19" s="84"/>
      <c r="F19" s="84"/>
      <c r="G19" s="84"/>
      <c r="H19" s="92"/>
      <c r="I19" s="94"/>
      <c r="J19" s="92">
        <v>2195.69913</v>
      </c>
      <c r="K19" s="84"/>
      <c r="L19" s="93">
        <v>0.58320890613183196</v>
      </c>
      <c r="M19" s="93">
        <v>0.22471689367593595</v>
      </c>
    </row>
    <row r="20" spans="2:13">
      <c r="B20" s="88" t="s">
        <v>260</v>
      </c>
      <c r="C20" s="82" t="s">
        <v>261</v>
      </c>
      <c r="D20" s="95" t="s">
        <v>109</v>
      </c>
      <c r="E20" s="82" t="s">
        <v>259</v>
      </c>
      <c r="F20" s="95" t="s">
        <v>262</v>
      </c>
      <c r="G20" s="95" t="s">
        <v>153</v>
      </c>
      <c r="H20" s="89">
        <v>122199.99999999999</v>
      </c>
      <c r="I20" s="91">
        <v>307.37</v>
      </c>
      <c r="J20" s="89">
        <v>375.60613999999993</v>
      </c>
      <c r="K20" s="90">
        <v>3.3027027027027021E-4</v>
      </c>
      <c r="L20" s="90">
        <v>9.9766330938884012E-2</v>
      </c>
      <c r="M20" s="90">
        <v>3.8441079596551415E-2</v>
      </c>
    </row>
    <row r="21" spans="2:13">
      <c r="B21" s="88" t="s">
        <v>263</v>
      </c>
      <c r="C21" s="82" t="s">
        <v>264</v>
      </c>
      <c r="D21" s="95" t="s">
        <v>109</v>
      </c>
      <c r="E21" s="82" t="s">
        <v>249</v>
      </c>
      <c r="F21" s="95" t="s">
        <v>262</v>
      </c>
      <c r="G21" s="95" t="s">
        <v>153</v>
      </c>
      <c r="H21" s="89">
        <v>93619.999999999985</v>
      </c>
      <c r="I21" s="91">
        <v>303.42</v>
      </c>
      <c r="J21" s="89">
        <v>284.06180000000001</v>
      </c>
      <c r="K21" s="90">
        <v>3.5876204500359064E-4</v>
      </c>
      <c r="L21" s="90">
        <v>7.5450852709423463E-2</v>
      </c>
      <c r="M21" s="90">
        <v>2.9072054743672911E-2</v>
      </c>
    </row>
    <row r="22" spans="2:13">
      <c r="B22" s="88" t="s">
        <v>265</v>
      </c>
      <c r="C22" s="82" t="s">
        <v>266</v>
      </c>
      <c r="D22" s="95" t="s">
        <v>109</v>
      </c>
      <c r="E22" s="82" t="s">
        <v>249</v>
      </c>
      <c r="F22" s="95" t="s">
        <v>262</v>
      </c>
      <c r="G22" s="95" t="s">
        <v>153</v>
      </c>
      <c r="H22" s="89">
        <v>76849.999999999985</v>
      </c>
      <c r="I22" s="91">
        <v>308.97000000000003</v>
      </c>
      <c r="J22" s="89">
        <v>237.44344999999996</v>
      </c>
      <c r="K22" s="90">
        <v>3.1521295530906611E-4</v>
      </c>
      <c r="L22" s="90">
        <v>6.3068356156186264E-2</v>
      </c>
      <c r="M22" s="90">
        <v>2.4300940770376589E-2</v>
      </c>
    </row>
    <row r="23" spans="2:13">
      <c r="B23" s="88" t="s">
        <v>267</v>
      </c>
      <c r="C23" s="82" t="s">
        <v>268</v>
      </c>
      <c r="D23" s="95" t="s">
        <v>109</v>
      </c>
      <c r="E23" s="82" t="s">
        <v>253</v>
      </c>
      <c r="F23" s="95" t="s">
        <v>262</v>
      </c>
      <c r="G23" s="95" t="s">
        <v>153</v>
      </c>
      <c r="H23" s="89">
        <v>53899.999999999993</v>
      </c>
      <c r="I23" s="91">
        <v>338.56</v>
      </c>
      <c r="J23" s="89">
        <v>182.48383999999996</v>
      </c>
      <c r="K23" s="90">
        <v>1.1671389411024769E-4</v>
      </c>
      <c r="L23" s="90">
        <v>4.8470302355649343E-2</v>
      </c>
      <c r="M23" s="90">
        <v>1.8676147888648343E-2</v>
      </c>
    </row>
    <row r="24" spans="2:13">
      <c r="B24" s="88" t="s">
        <v>269</v>
      </c>
      <c r="C24" s="82" t="s">
        <v>270</v>
      </c>
      <c r="D24" s="95" t="s">
        <v>109</v>
      </c>
      <c r="E24" s="82" t="s">
        <v>253</v>
      </c>
      <c r="F24" s="95" t="s">
        <v>262</v>
      </c>
      <c r="G24" s="95" t="s">
        <v>153</v>
      </c>
      <c r="H24" s="89">
        <v>10299.999999999998</v>
      </c>
      <c r="I24" s="91">
        <v>3105.62</v>
      </c>
      <c r="J24" s="89">
        <v>319.87885999999992</v>
      </c>
      <c r="K24" s="90">
        <v>4.0341532194892679E-4</v>
      </c>
      <c r="L24" s="90">
        <v>8.4964373072050806E-2</v>
      </c>
      <c r="M24" s="90">
        <v>3.2737720204771219E-2</v>
      </c>
    </row>
    <row r="25" spans="2:13">
      <c r="B25" s="88" t="s">
        <v>271</v>
      </c>
      <c r="C25" s="82" t="s">
        <v>272</v>
      </c>
      <c r="D25" s="95" t="s">
        <v>109</v>
      </c>
      <c r="E25" s="82" t="s">
        <v>256</v>
      </c>
      <c r="F25" s="95" t="s">
        <v>262</v>
      </c>
      <c r="G25" s="95" t="s">
        <v>153</v>
      </c>
      <c r="H25" s="89">
        <v>7499.9999999999991</v>
      </c>
      <c r="I25" s="91">
        <v>3388</v>
      </c>
      <c r="J25" s="89">
        <v>254.09999999999997</v>
      </c>
      <c r="K25" s="90">
        <v>3.2662827898862992E-4</v>
      </c>
      <c r="L25" s="90">
        <v>6.7492572649558991E-2</v>
      </c>
      <c r="M25" s="90">
        <v>2.6005640710462605E-2</v>
      </c>
    </row>
    <row r="26" spans="2:13">
      <c r="B26" s="88" t="s">
        <v>273</v>
      </c>
      <c r="C26" s="82" t="s">
        <v>274</v>
      </c>
      <c r="D26" s="95" t="s">
        <v>109</v>
      </c>
      <c r="E26" s="82" t="s">
        <v>256</v>
      </c>
      <c r="F26" s="95" t="s">
        <v>262</v>
      </c>
      <c r="G26" s="95" t="s">
        <v>153</v>
      </c>
      <c r="H26" s="89">
        <v>10049.999999999998</v>
      </c>
      <c r="I26" s="91">
        <v>3028.34</v>
      </c>
      <c r="J26" s="89">
        <v>304.34816999999993</v>
      </c>
      <c r="K26" s="90">
        <v>7.1785714285714267E-5</v>
      </c>
      <c r="L26" s="90">
        <v>8.0839201001516453E-2</v>
      </c>
      <c r="M26" s="90">
        <v>3.1148245414824055E-2</v>
      </c>
    </row>
    <row r="27" spans="2:13">
      <c r="B27" s="88" t="s">
        <v>275</v>
      </c>
      <c r="C27" s="82" t="s">
        <v>276</v>
      </c>
      <c r="D27" s="95" t="s">
        <v>109</v>
      </c>
      <c r="E27" s="82" t="s">
        <v>259</v>
      </c>
      <c r="F27" s="95" t="s">
        <v>262</v>
      </c>
      <c r="G27" s="95" t="s">
        <v>153</v>
      </c>
      <c r="H27" s="89">
        <v>2542.9999999999995</v>
      </c>
      <c r="I27" s="91">
        <v>3099.5</v>
      </c>
      <c r="J27" s="89">
        <v>78.820289999999986</v>
      </c>
      <c r="K27" s="90">
        <v>1.763146669487701E-5</v>
      </c>
      <c r="L27" s="90">
        <v>2.093578964614053E-2</v>
      </c>
      <c r="M27" s="90">
        <v>8.0667931618829923E-3</v>
      </c>
    </row>
    <row r="28" spans="2:13">
      <c r="B28" s="88" t="s">
        <v>277</v>
      </c>
      <c r="C28" s="82" t="s">
        <v>278</v>
      </c>
      <c r="D28" s="95" t="s">
        <v>109</v>
      </c>
      <c r="E28" s="82" t="s">
        <v>259</v>
      </c>
      <c r="F28" s="95" t="s">
        <v>262</v>
      </c>
      <c r="G28" s="95" t="s">
        <v>153</v>
      </c>
      <c r="H28" s="89">
        <v>5209.9999999999991</v>
      </c>
      <c r="I28" s="91">
        <v>3050.99</v>
      </c>
      <c r="J28" s="89">
        <v>158.95657999999995</v>
      </c>
      <c r="K28" s="90">
        <v>3.4791318864774617E-5</v>
      </c>
      <c r="L28" s="90">
        <v>4.2221127602422019E-2</v>
      </c>
      <c r="M28" s="90">
        <v>1.6268271184745789E-2</v>
      </c>
    </row>
    <row r="29" spans="2:13">
      <c r="B29" s="85"/>
      <c r="C29" s="82"/>
      <c r="D29" s="82"/>
      <c r="E29" s="82"/>
      <c r="F29" s="82"/>
      <c r="G29" s="82"/>
      <c r="H29" s="89"/>
      <c r="I29" s="91"/>
      <c r="J29" s="82"/>
      <c r="K29" s="82"/>
      <c r="L29" s="90"/>
      <c r="M29" s="82"/>
    </row>
    <row r="30" spans="2:13">
      <c r="B30" s="83" t="s">
        <v>218</v>
      </c>
      <c r="C30" s="84"/>
      <c r="D30" s="84"/>
      <c r="E30" s="84"/>
      <c r="F30" s="84"/>
      <c r="G30" s="84"/>
      <c r="H30" s="92"/>
      <c r="I30" s="94"/>
      <c r="J30" s="92">
        <v>909.69930999999985</v>
      </c>
      <c r="K30" s="84"/>
      <c r="L30" s="93">
        <v>0.24162907032439468</v>
      </c>
      <c r="M30" s="93">
        <v>9.3102374696638096E-2</v>
      </c>
    </row>
    <row r="31" spans="2:13">
      <c r="B31" s="100" t="s">
        <v>55</v>
      </c>
      <c r="C31" s="84"/>
      <c r="D31" s="84"/>
      <c r="E31" s="84"/>
      <c r="F31" s="84"/>
      <c r="G31" s="84"/>
      <c r="H31" s="92"/>
      <c r="I31" s="94"/>
      <c r="J31" s="92">
        <v>909.69930999999985</v>
      </c>
      <c r="K31" s="84"/>
      <c r="L31" s="93">
        <v>0.24162907032439468</v>
      </c>
      <c r="M31" s="93">
        <v>9.3102374696638096E-2</v>
      </c>
    </row>
    <row r="32" spans="2:13">
      <c r="B32" s="88" t="s">
        <v>279</v>
      </c>
      <c r="C32" s="82" t="s">
        <v>280</v>
      </c>
      <c r="D32" s="95" t="s">
        <v>29</v>
      </c>
      <c r="E32" s="82"/>
      <c r="F32" s="95" t="s">
        <v>250</v>
      </c>
      <c r="G32" s="95" t="s">
        <v>162</v>
      </c>
      <c r="H32" s="89">
        <v>43.999999999999993</v>
      </c>
      <c r="I32" s="91">
        <v>17350</v>
      </c>
      <c r="J32" s="89">
        <v>25.599089999999997</v>
      </c>
      <c r="K32" s="90">
        <v>5.1526865147214353E-7</v>
      </c>
      <c r="L32" s="90">
        <v>6.7994822573301823E-3</v>
      </c>
      <c r="M32" s="90">
        <v>2.6199163205619684E-3</v>
      </c>
    </row>
    <row r="33" spans="2:13">
      <c r="B33" s="88" t="s">
        <v>281</v>
      </c>
      <c r="C33" s="82" t="s">
        <v>282</v>
      </c>
      <c r="D33" s="95" t="s">
        <v>283</v>
      </c>
      <c r="E33" s="82"/>
      <c r="F33" s="95" t="s">
        <v>250</v>
      </c>
      <c r="G33" s="95" t="s">
        <v>152</v>
      </c>
      <c r="H33" s="89">
        <v>268.99999999999994</v>
      </c>
      <c r="I33" s="91">
        <v>2467</v>
      </c>
      <c r="J33" s="89">
        <v>24.992049999999995</v>
      </c>
      <c r="K33" s="90">
        <v>1.9478638526584802E-6</v>
      </c>
      <c r="L33" s="90">
        <v>6.6382438027800502E-3</v>
      </c>
      <c r="M33" s="90">
        <v>2.5577893463908574E-3</v>
      </c>
    </row>
    <row r="34" spans="2:13">
      <c r="B34" s="88" t="s">
        <v>284</v>
      </c>
      <c r="C34" s="82" t="s">
        <v>285</v>
      </c>
      <c r="D34" s="95" t="s">
        <v>283</v>
      </c>
      <c r="E34" s="82"/>
      <c r="F34" s="95" t="s">
        <v>250</v>
      </c>
      <c r="G34" s="95" t="s">
        <v>152</v>
      </c>
      <c r="H34" s="89">
        <v>454.99999999999994</v>
      </c>
      <c r="I34" s="91">
        <v>2068</v>
      </c>
      <c r="J34" s="89">
        <v>35.4358</v>
      </c>
      <c r="K34" s="90">
        <v>4.6666666666666658E-5</v>
      </c>
      <c r="L34" s="90">
        <v>9.4122522860891102E-3</v>
      </c>
      <c r="M34" s="90">
        <v>3.6266457421795001E-3</v>
      </c>
    </row>
    <row r="35" spans="2:13">
      <c r="B35" s="88" t="s">
        <v>286</v>
      </c>
      <c r="C35" s="82" t="s">
        <v>287</v>
      </c>
      <c r="D35" s="95" t="s">
        <v>283</v>
      </c>
      <c r="E35" s="82"/>
      <c r="F35" s="95" t="s">
        <v>250</v>
      </c>
      <c r="G35" s="95" t="s">
        <v>152</v>
      </c>
      <c r="H35" s="89">
        <v>437.99999999999994</v>
      </c>
      <c r="I35" s="91">
        <v>2526</v>
      </c>
      <c r="J35" s="89">
        <v>41.666569999999993</v>
      </c>
      <c r="K35" s="90">
        <v>1.8136645962732916E-5</v>
      </c>
      <c r="L35" s="90">
        <v>1.1067233383640044E-2</v>
      </c>
      <c r="M35" s="90">
        <v>4.264328410300432E-3</v>
      </c>
    </row>
    <row r="36" spans="2:13">
      <c r="B36" s="88" t="s">
        <v>288</v>
      </c>
      <c r="C36" s="82" t="s">
        <v>289</v>
      </c>
      <c r="D36" s="95" t="s">
        <v>112</v>
      </c>
      <c r="E36" s="82"/>
      <c r="F36" s="95" t="s">
        <v>250</v>
      </c>
      <c r="G36" s="95" t="s">
        <v>152</v>
      </c>
      <c r="H36" s="89">
        <v>210.99999999999997</v>
      </c>
      <c r="I36" s="91">
        <v>35280</v>
      </c>
      <c r="J36" s="89">
        <v>280.34404999999998</v>
      </c>
      <c r="K36" s="90">
        <v>3.1904476485342384E-5</v>
      </c>
      <c r="L36" s="90">
        <v>7.4463365452564351E-2</v>
      </c>
      <c r="M36" s="90">
        <v>2.8691564894198995E-2</v>
      </c>
    </row>
    <row r="37" spans="2:13">
      <c r="B37" s="88" t="s">
        <v>290</v>
      </c>
      <c r="C37" s="82" t="s">
        <v>291</v>
      </c>
      <c r="D37" s="95" t="s">
        <v>29</v>
      </c>
      <c r="E37" s="82"/>
      <c r="F37" s="95" t="s">
        <v>250</v>
      </c>
      <c r="G37" s="95" t="s">
        <v>154</v>
      </c>
      <c r="H37" s="89">
        <v>683.00000000000011</v>
      </c>
      <c r="I37" s="91">
        <v>6480</v>
      </c>
      <c r="J37" s="89">
        <v>189.67379999999997</v>
      </c>
      <c r="K37" s="90">
        <v>1.4717080820691658E-4</v>
      </c>
      <c r="L37" s="90">
        <v>5.0380057954419216E-2</v>
      </c>
      <c r="M37" s="90">
        <v>1.9411998012546797E-2</v>
      </c>
    </row>
    <row r="38" spans="2:13">
      <c r="B38" s="88" t="s">
        <v>292</v>
      </c>
      <c r="C38" s="82" t="s">
        <v>293</v>
      </c>
      <c r="D38" s="95" t="s">
        <v>283</v>
      </c>
      <c r="E38" s="82"/>
      <c r="F38" s="95" t="s">
        <v>250</v>
      </c>
      <c r="G38" s="95" t="s">
        <v>152</v>
      </c>
      <c r="H38" s="89">
        <v>358.99999999999994</v>
      </c>
      <c r="I38" s="91">
        <v>20552</v>
      </c>
      <c r="J38" s="89">
        <v>279.30065000000002</v>
      </c>
      <c r="K38" s="90">
        <v>4.0211378965391364E-7</v>
      </c>
      <c r="L38" s="90">
        <v>7.4186223578095456E-2</v>
      </c>
      <c r="M38" s="90">
        <v>2.8584779040136437E-2</v>
      </c>
    </row>
    <row r="39" spans="2:13">
      <c r="B39" s="88" t="s">
        <v>294</v>
      </c>
      <c r="C39" s="82" t="s">
        <v>295</v>
      </c>
      <c r="D39" s="95" t="s">
        <v>283</v>
      </c>
      <c r="E39" s="82"/>
      <c r="F39" s="95" t="s">
        <v>250</v>
      </c>
      <c r="G39" s="95" t="s">
        <v>152</v>
      </c>
      <c r="H39" s="89">
        <v>250.99999999999997</v>
      </c>
      <c r="I39" s="91">
        <v>3458</v>
      </c>
      <c r="J39" s="89">
        <v>32.6873</v>
      </c>
      <c r="K39" s="90">
        <v>2.4488564214669688E-7</v>
      </c>
      <c r="L39" s="90">
        <v>8.6822116094763084E-3</v>
      </c>
      <c r="M39" s="90">
        <v>3.3453529303231182E-3</v>
      </c>
    </row>
    <row r="40" spans="2:13">
      <c r="B40" s="88"/>
      <c r="C40" s="82"/>
      <c r="D40" s="95"/>
      <c r="E40" s="82"/>
      <c r="F40" s="95"/>
      <c r="G40" s="95"/>
      <c r="H40" s="89"/>
      <c r="I40" s="91"/>
      <c r="J40" s="89"/>
      <c r="K40" s="90"/>
      <c r="L40" s="90"/>
      <c r="M40" s="90"/>
    </row>
    <row r="41" spans="2:13">
      <c r="B41" s="88"/>
      <c r="C41" s="82"/>
      <c r="D41" s="95"/>
      <c r="E41" s="82"/>
      <c r="F41" s="95"/>
      <c r="G41" s="95"/>
      <c r="H41" s="89"/>
      <c r="I41" s="91"/>
      <c r="J41" s="89"/>
      <c r="K41" s="90"/>
      <c r="L41" s="90"/>
      <c r="M41" s="90"/>
    </row>
    <row r="42" spans="2:13">
      <c r="B42" s="119" t="s">
        <v>38</v>
      </c>
      <c r="C42" s="121"/>
      <c r="D42" s="118"/>
      <c r="E42" s="118"/>
      <c r="F42" s="118"/>
      <c r="G42" s="118"/>
      <c r="H42" s="118"/>
      <c r="I42" s="118"/>
      <c r="J42" s="118"/>
      <c r="K42" s="118"/>
      <c r="L42" s="118"/>
      <c r="M42" s="118"/>
    </row>
    <row r="43" spans="2:13">
      <c r="B43" s="119" t="s">
        <v>101</v>
      </c>
      <c r="C43" s="121"/>
      <c r="D43" s="118"/>
      <c r="E43" s="118"/>
      <c r="F43" s="118"/>
      <c r="G43" s="118"/>
      <c r="H43" s="118"/>
      <c r="I43" s="118"/>
      <c r="J43" s="118"/>
      <c r="K43" s="118"/>
      <c r="L43" s="118"/>
      <c r="M43" s="118"/>
    </row>
    <row r="44" spans="2:13">
      <c r="B44" s="121"/>
      <c r="C44" s="121"/>
      <c r="D44" s="118"/>
      <c r="E44" s="118"/>
      <c r="F44" s="118"/>
      <c r="G44" s="118"/>
      <c r="H44" s="118"/>
      <c r="I44" s="118"/>
      <c r="J44" s="118"/>
      <c r="K44" s="118"/>
      <c r="L44" s="118"/>
      <c r="M44" s="118"/>
    </row>
    <row r="45" spans="2:13">
      <c r="B45" s="121"/>
      <c r="C45" s="121"/>
      <c r="D45" s="118"/>
      <c r="E45" s="118"/>
      <c r="F45" s="118"/>
      <c r="G45" s="118"/>
      <c r="H45" s="118"/>
      <c r="I45" s="118"/>
      <c r="J45" s="118"/>
      <c r="K45" s="118"/>
      <c r="L45" s="118"/>
      <c r="M45" s="118"/>
    </row>
    <row r="46" spans="2:13">
      <c r="B46" s="121"/>
      <c r="C46" s="121"/>
      <c r="D46" s="118"/>
      <c r="E46" s="118"/>
      <c r="F46" s="118"/>
      <c r="G46" s="118"/>
      <c r="H46" s="118"/>
      <c r="I46" s="118"/>
      <c r="J46" s="118"/>
      <c r="K46" s="118"/>
      <c r="L46" s="118"/>
      <c r="M46" s="118"/>
    </row>
    <row r="47" spans="2:13">
      <c r="B47" s="120"/>
      <c r="C47" s="121"/>
      <c r="D47" s="118"/>
      <c r="E47" s="118"/>
      <c r="F47" s="118"/>
      <c r="G47" s="118"/>
      <c r="H47" s="118"/>
      <c r="I47" s="118"/>
      <c r="J47" s="118"/>
      <c r="K47" s="118"/>
      <c r="L47" s="118"/>
      <c r="M47" s="118"/>
    </row>
    <row r="48" spans="2:13">
      <c r="B48" s="120"/>
      <c r="C48" s="121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B248" s="44"/>
      <c r="D248" s="1"/>
      <c r="E248" s="1"/>
      <c r="F248" s="1"/>
      <c r="G248" s="1"/>
    </row>
    <row r="249" spans="2:7">
      <c r="B249" s="44"/>
      <c r="D249" s="1"/>
      <c r="E249" s="1"/>
      <c r="F249" s="1"/>
      <c r="G249" s="1"/>
    </row>
    <row r="250" spans="2:7">
      <c r="B250" s="3"/>
      <c r="D250" s="1"/>
      <c r="E250" s="1"/>
      <c r="F250" s="1"/>
      <c r="G250" s="1"/>
    </row>
    <row r="251" spans="2:7">
      <c r="D251" s="1"/>
      <c r="E251" s="1"/>
      <c r="F251" s="1"/>
      <c r="G251" s="1"/>
    </row>
    <row r="252" spans="2:7">
      <c r="D252" s="1"/>
      <c r="E252" s="1"/>
      <c r="F252" s="1"/>
      <c r="G252" s="1"/>
    </row>
    <row r="253" spans="2:7">
      <c r="D253" s="1"/>
      <c r="E253" s="1"/>
      <c r="F253" s="1"/>
      <c r="G253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Y1:XFD2 C5:C1048576 A1:B1048576 D3:XFD1048576 D1:W2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 enableFormatConditionsCalculation="0">
    <tabColor indexed="44"/>
    <pageSetUpPr fitToPage="1"/>
  </sheetPr>
  <dimension ref="B1:BM3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7.7109375" style="1" bestFit="1" customWidth="1"/>
    <col min="11" max="11" width="5.7109375" style="1" bestFit="1" customWidth="1"/>
    <col min="12" max="12" width="6.85546875" style="1" bestFit="1" customWidth="1"/>
    <col min="13" max="13" width="6.28515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168</v>
      </c>
      <c r="C1" s="80" t="s" vm="1">
        <v>221</v>
      </c>
    </row>
    <row r="2" spans="2:65">
      <c r="B2" s="57" t="s">
        <v>167</v>
      </c>
      <c r="C2" s="80" t="s">
        <v>222</v>
      </c>
    </row>
    <row r="3" spans="2:65">
      <c r="B3" s="57" t="s">
        <v>169</v>
      </c>
      <c r="C3" s="80" t="s">
        <v>223</v>
      </c>
    </row>
    <row r="4" spans="2:65">
      <c r="B4" s="57" t="s">
        <v>170</v>
      </c>
      <c r="C4" s="80">
        <v>9729</v>
      </c>
    </row>
    <row r="6" spans="2:65" ht="26.25" customHeight="1">
      <c r="B6" s="135" t="s">
        <v>199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7"/>
    </row>
    <row r="7" spans="2:65" ht="26.25" customHeight="1">
      <c r="B7" s="135" t="s">
        <v>80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7"/>
      <c r="BM7" s="3"/>
    </row>
    <row r="8" spans="2:65" s="3" customFormat="1" ht="78.75">
      <c r="B8" s="23" t="s">
        <v>104</v>
      </c>
      <c r="C8" s="31" t="s">
        <v>37</v>
      </c>
      <c r="D8" s="72" t="s">
        <v>108</v>
      </c>
      <c r="E8" s="72" t="s">
        <v>106</v>
      </c>
      <c r="F8" s="76" t="s">
        <v>51</v>
      </c>
      <c r="G8" s="31" t="s">
        <v>15</v>
      </c>
      <c r="H8" s="31" t="s">
        <v>52</v>
      </c>
      <c r="I8" s="31" t="s">
        <v>90</v>
      </c>
      <c r="J8" s="31" t="s">
        <v>0</v>
      </c>
      <c r="K8" s="31" t="s">
        <v>94</v>
      </c>
      <c r="L8" s="31" t="s">
        <v>49</v>
      </c>
      <c r="M8" s="31" t="s">
        <v>48</v>
      </c>
      <c r="N8" s="72" t="s">
        <v>171</v>
      </c>
      <c r="O8" s="32" t="s">
        <v>173</v>
      </c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22</v>
      </c>
      <c r="K9" s="33" t="s">
        <v>50</v>
      </c>
      <c r="L9" s="33" t="s">
        <v>23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5"/>
      <c r="BG11" s="1"/>
      <c r="BH11" s="3"/>
      <c r="BI11" s="1"/>
      <c r="BM11" s="1"/>
    </row>
    <row r="12" spans="2:65" s="4" customFormat="1" ht="18" customHeight="1">
      <c r="B12" s="104" t="s">
        <v>101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5"/>
      <c r="BG12" s="1"/>
      <c r="BH12" s="3"/>
      <c r="BI12" s="1"/>
      <c r="BM12" s="1"/>
    </row>
    <row r="13" spans="2:65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BH13" s="3"/>
    </row>
    <row r="14" spans="2:65" ht="20.25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BH14" s="4"/>
    </row>
    <row r="15" spans="2:65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2:6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2:59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2:59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2:59" ht="20.25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BG19" s="4"/>
    </row>
    <row r="20" spans="2:59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BG20" s="3"/>
    </row>
    <row r="21" spans="2:59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2:59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2:59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2:59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2:59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2:59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2:59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2:59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2:59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2:59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2:59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2:59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</row>
    <row r="33" spans="2:15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</row>
    <row r="34" spans="2:15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</row>
    <row r="35" spans="2:15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</row>
    <row r="36" spans="2:15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</row>
    <row r="37" spans="2:15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</row>
    <row r="38" spans="2:15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</row>
    <row r="39" spans="2:15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</row>
    <row r="40" spans="2:15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</row>
    <row r="41" spans="2:15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</row>
    <row r="42" spans="2:15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</row>
    <row r="43" spans="2:15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</row>
    <row r="44" spans="2:15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</row>
    <row r="45" spans="2:15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</row>
    <row r="46" spans="2:15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</row>
    <row r="47" spans="2:15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</row>
    <row r="48" spans="2:15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</row>
    <row r="49" spans="2:15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</row>
    <row r="50" spans="2:15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</row>
    <row r="51" spans="2:15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</row>
    <row r="52" spans="2:15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</row>
    <row r="53" spans="2:15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</row>
    <row r="54" spans="2:15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</row>
    <row r="55" spans="2:15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</row>
    <row r="56" spans="2:15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</row>
    <row r="57" spans="2:15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</row>
    <row r="58" spans="2:15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</row>
    <row r="59" spans="2:15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</row>
    <row r="60" spans="2:15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</row>
    <row r="61" spans="2:15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</row>
    <row r="62" spans="2:15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</row>
    <row r="63" spans="2:15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</row>
    <row r="64" spans="2:15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</row>
    <row r="65" spans="2:15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</row>
    <row r="66" spans="2:15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</row>
    <row r="67" spans="2:15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</row>
    <row r="68" spans="2:15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</row>
    <row r="69" spans="2:15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</row>
    <row r="70" spans="2:15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</row>
    <row r="71" spans="2:15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</row>
    <row r="72" spans="2:15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</row>
    <row r="73" spans="2:15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</row>
    <row r="74" spans="2:15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</row>
    <row r="75" spans="2:15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</row>
    <row r="76" spans="2:15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</row>
    <row r="77" spans="2:15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</row>
    <row r="78" spans="2:15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</row>
    <row r="79" spans="2:15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</row>
    <row r="80" spans="2:15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</row>
    <row r="81" spans="2:15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</row>
    <row r="82" spans="2:15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</row>
    <row r="83" spans="2:15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</row>
    <row r="84" spans="2:15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</row>
    <row r="85" spans="2:15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</row>
    <row r="86" spans="2:15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</row>
    <row r="87" spans="2:15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</row>
    <row r="88" spans="2:15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</row>
    <row r="89" spans="2:15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</row>
    <row r="90" spans="2:15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</row>
    <row r="91" spans="2:15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</row>
    <row r="92" spans="2:15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</row>
    <row r="93" spans="2:15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</row>
    <row r="94" spans="2:15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</row>
    <row r="95" spans="2:15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</row>
    <row r="96" spans="2:15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</row>
    <row r="97" spans="2:15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</row>
    <row r="98" spans="2:15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</row>
    <row r="99" spans="2:15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</row>
    <row r="100" spans="2:15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</row>
    <row r="101" spans="2:15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</row>
    <row r="102" spans="2:15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</row>
    <row r="103" spans="2:15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</row>
    <row r="104" spans="2:15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</row>
    <row r="105" spans="2:15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</row>
    <row r="106" spans="2:15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</row>
    <row r="107" spans="2:15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</row>
    <row r="108" spans="2:15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</row>
    <row r="109" spans="2:15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</row>
    <row r="110" spans="2:15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</row>
    <row r="111" spans="2:15">
      <c r="C111" s="1"/>
      <c r="D111" s="1"/>
      <c r="E111" s="1"/>
    </row>
    <row r="112" spans="2:1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4"/>
      <c r="C307" s="1"/>
      <c r="D307" s="1"/>
      <c r="E307" s="1"/>
    </row>
    <row r="308" spans="2:5">
      <c r="B308" s="44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88759368-23E8-4F7F-B2ED-3108251C6EF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28</vt:i4>
      </vt:variant>
    </vt:vector>
  </HeadingPairs>
  <TitlesOfParts>
    <vt:vector size="59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גיא</dc:creator>
  <cp:lastModifiedBy>user</cp:lastModifiedBy>
  <cp:lastPrinted>2015-07-05T07:24:46Z</cp:lastPrinted>
  <dcterms:created xsi:type="dcterms:W3CDTF">2005-07-19T07:39:38Z</dcterms:created>
  <dcterms:modified xsi:type="dcterms:W3CDTF">2016-06-07T10:02:46Z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AdHocReviewCycleID">
    <vt:i4>2074715468</vt:i4>
  </property>
  <property fmtid="{D5CDD505-2E9C-101B-9397-08002B2CF9AE}" pid="21" name="_NewReviewCycle">
    <vt:lpwstr/>
  </property>
  <property fmtid="{D5CDD505-2E9C-101B-9397-08002B2CF9AE}" pid="22" name="_EmailSubject">
    <vt:lpwstr>קבצי נכס בודד 31.3.16 להעלאה לאינטרנט - חלק א'</vt:lpwstr>
  </property>
  <property fmtid="{D5CDD505-2E9C-101B-9397-08002B2CF9AE}" pid="23" name="_AuthorEmail">
    <vt:lpwstr>mayami@migdal.co.il</vt:lpwstr>
  </property>
  <property fmtid="{D5CDD505-2E9C-101B-9397-08002B2CF9AE}" pid="24" name="_AuthorEmailDisplayName">
    <vt:lpwstr>מיה ימיני מינץ</vt:lpwstr>
  </property>
  <property fmtid="{D5CDD505-2E9C-101B-9397-08002B2CF9AE}" pid="26" name="_PreviousAdHocReviewCycleID">
    <vt:i4>790881911</vt:i4>
  </property>
  <property fmtid="{D5CDD505-2E9C-101B-9397-08002B2CF9AE}" pid="27" name="b76e59bb9f5947a781773f53cc6e9460">
    <vt:lpwstr/>
  </property>
  <property fmtid="{D5CDD505-2E9C-101B-9397-08002B2CF9AE}" pid="28" name="n612d9597dc7466f957352ce79be86f3">
    <vt:lpwstr/>
  </property>
  <property fmtid="{D5CDD505-2E9C-101B-9397-08002B2CF9AE}" pid="29" name="ia53b9f18d984e01914f4b79710425b7">
    <vt:lpwstr/>
  </property>
  <property fmtid="{D5CDD505-2E9C-101B-9397-08002B2CF9AE}" pid="31" name="aa1c885e8039426686f6c49672b09953">
    <vt:lpwstr/>
  </property>
  <property fmtid="{D5CDD505-2E9C-101B-9397-08002B2CF9AE}" pid="32" name="e09eddfac2354f9ab04a226e27f86f1f">
    <vt:lpwstr/>
  </property>
  <property fmtid="{D5CDD505-2E9C-101B-9397-08002B2CF9AE}" pid="34" name="kb4cc1381c4248d7a2dfa3f1be0c86c0">
    <vt:lpwstr/>
  </property>
  <property fmtid="{D5CDD505-2E9C-101B-9397-08002B2CF9AE}" pid="35" name="xd_Signature">
    <vt:bool>false</vt:bool>
  </property>
  <property fmtid="{D5CDD505-2E9C-101B-9397-08002B2CF9AE}" pid="36" name="xd_ProgID">
    <vt:lpwstr/>
  </property>
  <property fmtid="{D5CDD505-2E9C-101B-9397-08002B2CF9AE}" pid="37" name="_SourceUrl">
    <vt:lpwstr/>
  </property>
  <property fmtid="{D5CDD505-2E9C-101B-9397-08002B2CF9AE}" pid="38" name="_SharedFileIndex">
    <vt:lpwstr/>
  </property>
  <property fmtid="{D5CDD505-2E9C-101B-9397-08002B2CF9AE}" pid="39" name="TemplateUrl">
    <vt:lpwstr/>
  </property>
</Properties>
</file>