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השקעה'!$B$6:$K$40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60630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6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3"/>
        <n x="7"/>
      </t>
    </mdx>
  </mdx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<sst xmlns="http://schemas.openxmlformats.org/spreadsheetml/2006/main" count="5990" uniqueCount="1702">
  <si>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</si>
  <si>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</si>
  <si>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</si>
  <si>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</si>
  <si>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</si>
  <si>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</si>
  <si>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</si>
  <si>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</si>
  <si>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</si>
  <si>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</si>
  <si>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</si>
  <si>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</si>
  <si>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</si>
  <si>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</si>
  <si>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</si>
  <si>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</si>
  <si>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</si>
  <si>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</si>
  <si>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</si>
  <si>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</si>
  <si>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</si>
  <si>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</si>
  <si>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</si>
  <si>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</si>
  <si>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</si>
  <si>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</si>
  <si>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</si>
  <si>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</si>
  <si>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</si>
  <si>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</si>
  <si>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</si>
  <si>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</si>
  <si>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</si>
  <si>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</si>
  <si>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</si>
  <si>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</si>
  <si>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</si>
  <si>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</si>
  <si>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</si>
  <si>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</si>
  <si>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</si>
  <si>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</si>
  <si>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</si>
  <si>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</si>
  <si>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</si>
  <si>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</si>
  <si>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</si>
  <si>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</si>
  <si>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</si>
  <si>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</si>
  <si>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</si>
  <si>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</si>
  <si>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</si>
  <si>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</si>
  <si>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</si>
  <si>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</si>
  <si>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</si>
  <si>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</si>
  <si>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</si>
  <si>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</si>
  <si>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</si>
  <si>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</si>
  <si>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</si>
  <si>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</si>
  <si>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</si>
  <si>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</si>
  <si>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</si>
  <si>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</si>
  <si>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</si>
  <si>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</si>
  <si>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</si>
  <si>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</si>
  <si>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</si>
  <si>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</si>
  <si>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</si>
  <si>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</si>
  <si>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</si>
  <si>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</si>
  <si>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</si>
  <si>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</si>
  <si>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</si>
  <si>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</si>
  <si>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</si>
  <si>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</si>
  <si>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</si>
  <si>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</si>
  <si>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</si>
  <si>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</si>
  <si>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</si>
  <si>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</si>
  <si>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</si>
  <si>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</si>
  <si>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</si>
  <si>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</si>
  <si>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</si>
  <si>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</si>
  <si>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</si>
  <si>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</si>
  <si>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</si>
  <si>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</si>
  <si>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</si>
  <si>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</si>
  <si>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</si>
  <si>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</si>
  <si>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</si>
  <si>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</si>
  <si>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</si>
  <si>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</si>
  <si>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</si>
  <si>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</si>
  <si>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</si>
  <si>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</si>
  <si>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</si>
  <si>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</si>
  <si>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</si>
  <si>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</si>
  <si>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</si>
  <si>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</si>
  <si>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</si>
  <si>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</si>
  <si>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</si>
  <si>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</si>
  <si>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</si>
  <si>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</si>
  <si>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</si>
  <si>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</si>
  <si>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</si>
  <si>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</si>
  <si>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</si>
  <si>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</si>
  <si>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</si>
  <si>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</si>
  <si>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</si>
  <si>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</si>
  <si>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</si>
  <si>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</si>
  <si>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</si>
  <si>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</si>
  <si>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</si>
  <si>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</si>
  <si>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</si>
  <si>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</si>
  <si>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</si>
  <si>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</si>
  <si>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</si>
  <si>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</si>
  <si>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</si>
  <si>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</si>
  <si>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</si>
  <si>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</si>
  <si>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</si>
  <si>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</si>
  <si>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</si>
  <si>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</si>
  <si>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</si>
  <si>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</si>
  <si>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</si>
  <si>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</si>
  <si>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</si>
  <si>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</si>
  <si>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</si>
  <si>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</si>
  <si>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</si>
  <si>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</si>
  <si>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</si>
  <si>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</si>
  <si>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</si>
  <si>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</si>
  <si>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</si>
  <si>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</si>
  <si>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</si>
  <si>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</si>
  <si>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</si>
  <si>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</si>
  <si>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</si>
  <si>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</si>
  <si>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</si>
  <si>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</si>
  <si>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</si>
  <si>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</si>
  <si>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</si>
  <si>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</si>
  <si>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</si>
  <si>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</si>
  <si>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</si>
  <si>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</si>
  <si>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</si>
  <si>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</si>
  <si>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</si>
  <si>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</si>
  <si>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</si>
  <si>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</si>
  <si>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</si>
  <si>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</si>
  <si>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</si>
  <si>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</si>
  <si>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</si>
  <si>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</si>
  <si>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</si>
  <si>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</si>
  <si>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</si>
  <si>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</si>
  <si>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</si>
  <si>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</si>
  <si>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</si>
  <si>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</si>
  <si>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</si>
  <si>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</si>
  <si>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</si>
  <si>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</si>
  <si>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</si>
  <si>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</si>
  <si>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</si>
  <si>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</si>
  <si>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</si>
  <si>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</si>
  <si>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</si>
  <si>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</si>
  <si>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</si>
  <si>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</si>
  <si>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</si>
  <si>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</si>
  <si>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</si>
  <si>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</si>
  <si>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</si>
  <si>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</si>
  <si>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</si>
  <si>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</si>
  <si>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</si>
  <si>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</si>
  <si>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</si>
  <si>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</si>
  <si>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</si>
  <si>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</si>
  <si>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</si>
  <si>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</si>
  <si>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</si>
  <si>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</si>
  <si>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</si>
  <si>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</si>
  <si>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</si>
  <si>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</si>
  <si>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</si>
  <si>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</si>
  <si>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</si>
  <si>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</si>
  <si>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</si>
  <si>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</si>
  <si>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</si>
  <si>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</si>
  <si>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</si>
  <si>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</si>
  <si>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</si>
  <si>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</si>
  <si>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</si>
  <si>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</si>
  <si>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</si>
  <si>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</si>
  <si>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</si>
  <si>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</si>
  <si>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</si>
  <si>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</si>
  <si>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</si>
  <si>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</si>
  <si>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</si>
  <si>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</si>
  <si>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</si>
  <si>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</si>
  <si>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</si>
  <si>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</si>
  <si>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</si>
  <si>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</si>
  <si>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</si>
  <si>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</si>
  <si>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1216</t>
  </si>
  <si>
    <t>8161218</t>
  </si>
  <si>
    <t>מקמ 417</t>
  </si>
  <si>
    <t>8170417</t>
  </si>
  <si>
    <t>מקמ 816</t>
  </si>
  <si>
    <t>8160814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</si>
  <si>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</si>
  <si>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</si>
  <si>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</si>
  <si>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</si>
  <si>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</si>
  <si>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</si>
  <si>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</si>
  <si>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</si>
  <si>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</si>
  <si>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</si>
  <si>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</si>
  <si>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</si>
  <si>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</si>
  <si>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</si>
  <si>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</si>
  <si>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</si>
  <si>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</si>
  <si>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</si>
  <si>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</si>
  <si>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</si>
  <si>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</si>
  <si>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</si>
  <si>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</si>
  <si>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</si>
  <si>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</si>
  <si>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</si>
  <si>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</si>
  <si>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</si>
  <si>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</si>
  <si>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</si>
  <si>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</si>
  <si>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</si>
  <si>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</si>
  <si>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</si>
  <si>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</si>
  <si>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</si>
  <si>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</si>
  <si>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</si>
  <si>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</si>
  <si>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</si>
  <si>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</si>
  <si>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</si>
  <si>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</si>
  <si>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</si>
  <si>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</si>
  <si>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</si>
  <si>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</si>
  <si>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</si>
  <si>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</si>
  <si>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</si>
  <si>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</si>
  <si>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</si>
  <si>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</si>
  <si>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</si>
  <si>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</si>
  <si>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</si>
  <si>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</si>
  <si>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</si>
  <si>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</si>
  <si>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</si>
  <si>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</si>
  <si>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</si>
  <si>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</si>
  <si>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</si>
  <si>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</si>
  <si>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</si>
  <si>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</si>
  <si>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</si>
  <si>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</si>
  <si>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</si>
  <si>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</si>
  <si>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</si>
  <si>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</si>
  <si>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</si>
  <si>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</si>
  <si>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</si>
  <si>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</si>
  <si>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</si>
  <si>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</si>
  <si>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</si>
  <si>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</si>
  <si>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</si>
  <si>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</si>
  <si>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</si>
  <si>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</si>
  <si>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</si>
  <si>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</si>
  <si>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</si>
  <si>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</si>
  <si>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</si>
  <si>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</si>
  <si>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</si>
  <si>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</si>
  <si>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</si>
  <si>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</si>
  <si>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</si>
  <si>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</si>
  <si>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</si>
  <si>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</si>
  <si>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</si>
  <si>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</si>
  <si>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</si>
  <si>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</si>
  <si>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</si>
  <si>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</si>
  <si>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</si>
  <si>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</si>
  <si>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</si>
  <si>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</si>
  <si>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</si>
  <si>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</si>
  <si>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</si>
  <si>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</si>
  <si>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</si>
  <si>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</si>
  <si>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</si>
  <si>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</si>
  <si>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</si>
  <si>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</si>
  <si>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</si>
  <si>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</si>
  <si>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</si>
  <si>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</si>
  <si>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</si>
  <si>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</si>
  <si>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</si>
  <si>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</si>
  <si>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</si>
  <si>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</si>
  <si>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</si>
  <si>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</si>
  <si>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</si>
  <si>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</si>
  <si>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</si>
  <si>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</si>
  <si>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</si>
  <si>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</si>
  <si>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</si>
  <si>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</si>
  <si>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</si>
  <si>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</si>
  <si>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</si>
  <si>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</si>
  <si>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</si>
  <si>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</si>
  <si>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</si>
  <si>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</si>
  <si>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</si>
  <si>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</si>
  <si>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</si>
  <si>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</si>
  <si>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</si>
  <si>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</si>
  <si>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</si>
  <si>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</si>
  <si>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</si>
  <si>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</si>
  <si>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</si>
  <si>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</si>
  <si>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</si>
  <si>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</si>
  <si>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</si>
  <si>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</si>
  <si>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</si>
  <si>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</si>
  <si>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</si>
  <si>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</si>
  <si>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</si>
  <si>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</si>
  <si>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</si>
  <si>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</si>
  <si>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</si>
  <si>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</si>
  <si>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</si>
  <si>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</si>
  <si>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</si>
  <si>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</si>
  <si>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</si>
  <si>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</si>
  <si>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</si>
  <si>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</si>
  <si>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</si>
  <si>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</si>
  <si>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</si>
  <si>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</si>
  <si>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</si>
  <si>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</si>
  <si>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</si>
  <si>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</si>
  <si>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</si>
  <si>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</si>
  <si>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</si>
  <si>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</si>
  <si>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</si>
  <si>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</si>
  <si>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</si>
  <si>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</si>
  <si>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</si>
  <si>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</si>
  <si>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</si>
  <si>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</si>
  <si>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</si>
  <si>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</si>
  <si>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</si>
  <si>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</si>
  <si>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</si>
  <si>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</si>
  <si>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</si>
  <si>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</si>
  <si>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</si>
  <si>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</si>
  <si>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</si>
  <si>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</si>
  <si>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</si>
  <si>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</si>
  <si>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</si>
  <si>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</si>
  <si>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</si>
  <si>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</si>
  <si>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</si>
  <si>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</si>
  <si>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</si>
  <si>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</si>
  <si>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</si>
  <si>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</si>
  <si>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</si>
  <si>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</si>
  <si>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</si>
  <si>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</si>
  <si>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</si>
  <si>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</si>
  <si>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</si>
  <si>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</si>
  <si>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</si>
  <si>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</si>
  <si>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</si>
  <si>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</si>
  <si>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</si>
  <si>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</si>
  <si>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</si>
  <si>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</si>
  <si>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</si>
  <si>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</si>
  <si>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</si>
  <si>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</si>
  <si>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</si>
  <si>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</si>
  <si>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A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</si>
  <si>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</si>
  <si>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</si>
  <si>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</si>
  <si>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</si>
  <si>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</si>
  <si>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</si>
  <si>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</si>
  <si>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</si>
  <si>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</si>
  <si>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</si>
  <si>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</si>
  <si>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</si>
  <si>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</si>
  <si>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</si>
  <si>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</si>
  <si>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</si>
  <si>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</si>
  <si>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</si>
  <si>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</si>
  <si>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</si>
  <si>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</si>
  <si>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</si>
  <si>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</si>
  <si>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</si>
  <si>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</si>
  <si>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</si>
  <si>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</si>
  <si>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</si>
  <si>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</si>
  <si>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</si>
  <si>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</si>
  <si>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</si>
  <si>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</si>
  <si>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</si>
  <si>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</si>
  <si>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</si>
  <si>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</si>
  <si>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</si>
  <si>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</si>
  <si>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</si>
  <si>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</si>
  <si>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</si>
  <si>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</si>
  <si>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</si>
  <si>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</si>
  <si>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</si>
  <si>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</si>
  <si>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</si>
  <si>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</si>
  <si>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</si>
  <si>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</si>
  <si>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</si>
  <si>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</si>
  <si>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</si>
  <si>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</si>
  <si>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</si>
  <si>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</si>
  <si>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</si>
  <si>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</si>
  <si>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</si>
  <si>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</si>
  <si>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</si>
  <si>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</si>
  <si>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</si>
  <si>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</si>
  <si>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</si>
  <si>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</si>
  <si>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</si>
  <si>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</si>
  <si>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</si>
  <si>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</si>
  <si>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</si>
  <si>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</si>
  <si>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</si>
  <si>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</si>
  <si>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</si>
  <si>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</si>
  <si>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</si>
  <si>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</si>
  <si>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</si>
  <si>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</si>
  <si>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</si>
  <si>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</si>
  <si>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</si>
  <si>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</si>
  <si>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</si>
  <si>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</si>
  <si>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</si>
  <si>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</si>
  <si>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</si>
  <si>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</si>
  <si>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</si>
  <si>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</si>
  <si>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</si>
  <si>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</si>
  <si>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</si>
  <si>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</si>
  <si>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</si>
  <si>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</si>
  <si>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</si>
  <si>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</si>
  <si>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</si>
  <si>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</si>
  <si>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</si>
  <si>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</si>
  <si>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</si>
  <si>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</si>
  <si>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</si>
  <si>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</si>
  <si>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</si>
  <si>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</si>
  <si>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אגח כו</t>
  </si>
  <si>
    <t>6110365</t>
  </si>
  <si>
    <t>520005067</t>
  </si>
  <si>
    <t>CC</t>
  </si>
  <si>
    <t>אפריקה השקעות 28</t>
  </si>
  <si>
    <t>6110480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</si>
  <si>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</si>
  <si>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</si>
  <si>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</si>
  <si>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</si>
  <si>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</si>
  <si>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</si>
  <si>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</si>
  <si>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</si>
  <si>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</si>
  <si>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</si>
  <si>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</si>
  <si>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</si>
  <si>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</si>
  <si>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</si>
  <si>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</si>
  <si>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</si>
  <si>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</si>
  <si>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</si>
  <si>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</si>
  <si>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</si>
  <si>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</si>
  <si>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</si>
  <si>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</si>
  <si>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</si>
  <si>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</si>
  <si>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</si>
  <si>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</si>
  <si>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</si>
  <si>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</si>
  <si>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</si>
  <si>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</si>
  <si>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</si>
  <si>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</si>
  <si>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</si>
  <si>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</si>
  <si>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</si>
  <si>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</si>
  <si>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</si>
  <si>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</si>
  <si>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</si>
  <si>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</si>
  <si>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</si>
  <si>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</si>
  <si>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</si>
  <si>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</si>
  <si>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</si>
  <si>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</si>
  <si>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</si>
  <si>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</si>
  <si>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</si>
  <si>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</si>
  <si>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</si>
  <si>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</si>
  <si>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</si>
  <si>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</si>
  <si>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</si>
  <si>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</si>
  <si>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</si>
  <si>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</si>
  <si>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</si>
  <si>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</si>
  <si>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</si>
  <si>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</si>
  <si>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</si>
  <si>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</si>
  <si>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</si>
  <si>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</si>
  <si>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</si>
  <si>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</si>
  <si>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</si>
  <si>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</si>
  <si>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</si>
  <si>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</si>
  <si>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</si>
  <si>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</si>
  <si>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</si>
  <si>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</si>
  <si>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</si>
  <si>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</si>
  <si>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</si>
  <si>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</si>
  <si>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</si>
  <si>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</si>
  <si>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</si>
  <si>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</si>
  <si>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</si>
  <si>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</si>
  <si>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</si>
  <si>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</si>
  <si>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</si>
  <si>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</si>
  <si>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</si>
  <si>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</si>
  <si>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</si>
  <si>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</si>
  <si>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</si>
  <si>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</si>
  <si>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</si>
  <si>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</si>
  <si>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</si>
  <si>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</si>
  <si>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</si>
  <si>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</si>
  <si>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</si>
  <si>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</si>
  <si>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</si>
  <si>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</si>
  <si>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</si>
  <si>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</si>
  <si>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</si>
  <si>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</si>
  <si>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</si>
  <si>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</si>
  <si>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</si>
  <si>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</si>
  <si>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</si>
  <si>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</si>
  <si>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</si>
  <si>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</si>
  <si>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</si>
  <si>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</si>
  <si>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</si>
  <si>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</si>
  <si>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</si>
  <si>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</si>
  <si>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</si>
  <si>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</si>
  <si>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</si>
  <si>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</si>
  <si>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</si>
  <si>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</si>
  <si>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</si>
  <si>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</si>
  <si>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</si>
  <si>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</si>
  <si>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</si>
  <si>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</si>
  <si>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</si>
  <si>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</si>
  <si>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</si>
  <si>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</si>
  <si>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</si>
  <si>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</si>
  <si>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</si>
  <si>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</si>
  <si>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</si>
  <si>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</si>
  <si>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</si>
  <si>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</si>
  <si>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</si>
  <si>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</si>
  <si>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</si>
  <si>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</si>
  <si>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</si>
  <si>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</si>
  <si>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</si>
  <si>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</si>
  <si>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</si>
  <si>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</si>
  <si>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</si>
  <si>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</si>
  <si>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</si>
  <si>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</si>
  <si>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</si>
  <si>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</si>
  <si>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</si>
  <si>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</si>
  <si>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</si>
  <si>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</si>
  <si>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</si>
  <si>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</si>
  <si>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</si>
  <si>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</si>
  <si>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FITCH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</si>
  <si>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</si>
  <si>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</si>
  <si>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</si>
  <si>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</si>
  <si>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</si>
  <si>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</si>
  <si>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</si>
  <si>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</si>
  <si>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</si>
  <si>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</si>
  <si>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</si>
  <si>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</si>
  <si>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</si>
  <si>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</si>
  <si>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FORD 4.389 01/26</t>
  </si>
  <si>
    <t>US345397XU23</t>
  </si>
  <si>
    <t>Automobiles &amp; Components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</si>
  <si>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</si>
  <si>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</si>
  <si>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</si>
  <si>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</si>
  <si>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</si>
  <si>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</si>
  <si>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</si>
  <si>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UBS 4.75 05/22/2023</t>
  </si>
  <si>
    <t>CH0214139930</t>
  </si>
  <si>
    <t>ABN AMRO BANK 4.75 07/25</t>
  </si>
  <si>
    <t>XS1264600310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</si>
  <si>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</si>
  <si>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</si>
  <si>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</si>
  <si>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</si>
  <si>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</si>
  <si>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</si>
  <si>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</si>
  <si>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</si>
  <si>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</si>
  <si>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</si>
  <si>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</si>
  <si>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</si>
  <si>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</si>
  <si>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</si>
  <si>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</si>
  <si>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</si>
  <si>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</si>
  <si>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</si>
  <si>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</si>
  <si>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</si>
  <si>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</si>
  <si>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</si>
  <si>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</si>
  <si>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</si>
  <si>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</si>
  <si>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</si>
  <si>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</si>
  <si>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</si>
  <si>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</si>
  <si>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</si>
  <si>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</si>
  <si>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</si>
  <si>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</si>
  <si>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</si>
  <si>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</si>
  <si>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</si>
  <si>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</si>
  <si>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</si>
  <si>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</si>
  <si>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</si>
  <si>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ASSICURAZIONI GENERALI 6.269 06/26</t>
  </si>
  <si>
    <t>XS0257010206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</si>
  <si>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</si>
  <si>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</si>
  <si>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</si>
  <si>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</si>
  <si>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</si>
  <si>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</si>
  <si>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</si>
  <si>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</si>
  <si>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</si>
  <si>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</si>
  <si>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</si>
  <si>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</si>
  <si>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</si>
  <si>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NWIDE 6.875 06/19</t>
  </si>
  <si>
    <t>XS1043181269</t>
  </si>
  <si>
    <t>TELEFO 6.75 29/11/49</t>
  </si>
  <si>
    <t>XS0997326441</t>
  </si>
  <si>
    <t>VIE 4.85 18 49</t>
  </si>
  <si>
    <t>FR0011391838</t>
  </si>
  <si>
    <t>RWE 7% 03/19</t>
  </si>
  <si>
    <t>XS0652913988</t>
  </si>
  <si>
    <t>BB</t>
  </si>
  <si>
    <t>WESTERN DIGITAL 10.5 04/24 04/19</t>
  </si>
  <si>
    <t>USU9547KAB99</t>
  </si>
  <si>
    <t>LLOYD 6.375 49/20</t>
  </si>
  <si>
    <t>XS1043545059</t>
  </si>
  <si>
    <t>BB-</t>
  </si>
  <si>
    <t>RBS 5.5 11/29/49</t>
  </si>
  <si>
    <t>XS0205935470</t>
  </si>
  <si>
    <t>B+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</si>
  <si>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</si>
  <si>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</si>
  <si>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</si>
  <si>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</si>
  <si>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</si>
  <si>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</si>
  <si>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</si>
  <si>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</si>
  <si>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</si>
  <si>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</si>
  <si>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</si>
  <si>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</si>
  <si>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</si>
  <si>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</si>
  <si>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</si>
  <si>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</si>
  <si>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</si>
  <si>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</si>
  <si>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</si>
  <si>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</si>
  <si>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</si>
  <si>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</si>
  <si>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</si>
  <si>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</si>
  <si>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</si>
  <si>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</si>
  <si>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</si>
  <si>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</si>
  <si>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</si>
  <si>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</si>
  <si>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</si>
  <si>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</si>
  <si>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</si>
  <si>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</si>
  <si>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</si>
  <si>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</si>
  <si>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</si>
  <si>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</si>
  <si>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</si>
  <si>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</si>
  <si>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</si>
  <si>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</si>
  <si>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</si>
  <si>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</si>
  <si>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</si>
  <si>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</si>
  <si>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</si>
  <si>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</si>
  <si>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</si>
  <si>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</si>
  <si>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</si>
  <si>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</si>
  <si>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</si>
  <si>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</si>
  <si>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</si>
  <si>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</si>
  <si>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</si>
  <si>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</si>
  <si>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</si>
  <si>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</si>
  <si>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</si>
  <si>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</si>
  <si>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</si>
  <si>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</si>
  <si>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</si>
  <si>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</si>
  <si>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</si>
  <si>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</si>
  <si>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</si>
  <si>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</si>
  <si>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</si>
  <si>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</si>
  <si>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</si>
  <si>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</si>
  <si>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</si>
  <si>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</si>
  <si>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</si>
  <si>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</si>
  <si>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</si>
  <si>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</si>
  <si>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</si>
  <si>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</si>
  <si>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</si>
  <si>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</si>
  <si>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</si>
  <si>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</si>
  <si>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</si>
  <si>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</si>
  <si>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</si>
  <si>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</si>
  <si>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</si>
  <si>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</si>
  <si>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</si>
  <si>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</si>
  <si>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</si>
  <si>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</si>
  <si>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</si>
  <si>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</si>
  <si>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</si>
  <si>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</si>
  <si>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</si>
  <si>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</si>
  <si>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</si>
  <si>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</si>
  <si>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</si>
  <si>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</si>
  <si>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</si>
  <si>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</si>
  <si>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</si>
  <si>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</si>
  <si>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</si>
  <si>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</si>
  <si>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</si>
  <si>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</si>
  <si>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</si>
  <si>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</si>
  <si>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</si>
  <si>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</si>
  <si>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</si>
  <si>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</si>
  <si>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</si>
  <si>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</si>
  <si>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</si>
  <si>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</si>
  <si>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</si>
  <si>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</si>
  <si>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</si>
  <si>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</si>
  <si>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</si>
  <si>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</si>
  <si>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</si>
  <si>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</si>
  <si>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</si>
  <si>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</si>
  <si>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</si>
  <si>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</si>
  <si>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</si>
  <si>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</si>
  <si>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</si>
  <si>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</si>
  <si>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</si>
  <si>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</si>
  <si>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</si>
  <si>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</si>
  <si>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</si>
  <si>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</si>
  <si>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</si>
  <si>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</si>
  <si>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</si>
  <si>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</si>
  <si>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</si>
  <si>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</si>
  <si>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</si>
  <si>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</si>
  <si>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</si>
  <si>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</si>
  <si>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</si>
  <si>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</si>
  <si>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</si>
  <si>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</si>
  <si>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</si>
  <si>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</si>
  <si>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</si>
  <si>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</si>
  <si>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</si>
  <si>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</si>
  <si>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</si>
  <si>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</si>
  <si>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</si>
  <si>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</si>
  <si>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</si>
  <si>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</si>
  <si>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</si>
  <si>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</si>
  <si>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</si>
  <si>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</si>
  <si>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</si>
  <si>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</si>
  <si>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</si>
  <si>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</si>
  <si>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</si>
  <si>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</si>
  <si>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</si>
  <si>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</si>
  <si>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</si>
  <si>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</si>
  <si>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</si>
  <si>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</si>
  <si>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</si>
  <si>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</si>
  <si>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</si>
  <si>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</si>
  <si>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</si>
  <si>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</si>
  <si>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</si>
  <si>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</si>
  <si>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</si>
  <si>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</si>
  <si>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</si>
  <si>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</si>
  <si>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</si>
  <si>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</si>
  <si>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</si>
  <si>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</si>
  <si>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</si>
  <si>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</si>
  <si>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</si>
  <si>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</si>
  <si>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</si>
  <si>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</si>
  <si>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</si>
  <si>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</si>
  <si>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</si>
  <si>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</si>
  <si>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</si>
  <si>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</si>
  <si>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</si>
  <si>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</si>
  <si>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</si>
  <si>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</si>
  <si>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</si>
  <si>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</si>
  <si>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</si>
  <si>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</si>
  <si>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</si>
  <si>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</si>
  <si>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</si>
  <si>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</si>
  <si>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</si>
  <si>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</si>
  <si>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</si>
  <si>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</si>
  <si>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</si>
  <si>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</si>
  <si>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</si>
  <si>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</si>
  <si>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</si>
  <si>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</si>
  <si>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</si>
  <si>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</si>
  <si>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</si>
  <si>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</si>
  <si>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</si>
  <si>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</si>
  <si>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</si>
  <si>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</si>
  <si>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</si>
  <si>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</si>
  <si>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</si>
  <si>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</si>
  <si>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</si>
  <si>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</si>
  <si>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</si>
  <si>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</si>
  <si>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</si>
  <si>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</si>
  <si>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</si>
  <si>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</si>
  <si>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</si>
  <si>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</si>
  <si>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</si>
  <si>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</si>
  <si>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</si>
  <si>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</si>
  <si>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</si>
  <si>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</si>
  <si>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</si>
  <si>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</si>
  <si>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</si>
  <si>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</si>
  <si>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</si>
  <si>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</si>
  <si>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</si>
  <si>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</si>
  <si>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</si>
  <si>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</si>
  <si>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</si>
  <si>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</si>
  <si>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</si>
  <si>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</si>
  <si>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</si>
  <si>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</si>
  <si>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</si>
  <si>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</si>
  <si>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</si>
  <si>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</si>
  <si>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</si>
  <si>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</si>
  <si>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</si>
  <si>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</si>
  <si>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</si>
  <si>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</si>
  <si>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</si>
  <si>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</si>
  <si>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</si>
  <si>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</si>
  <si>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</si>
  <si>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</si>
  <si>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</si>
  <si>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</si>
  <si>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</si>
  <si>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</si>
  <si>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</si>
  <si>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</si>
  <si>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</si>
  <si>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</si>
  <si>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</si>
  <si>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</si>
  <si>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</si>
  <si>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</si>
  <si>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</si>
  <si>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</si>
  <si>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</si>
  <si>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</si>
  <si>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</si>
  <si>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</si>
  <si>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</si>
  <si>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</si>
  <si>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</si>
  <si>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</si>
  <si>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</si>
  <si>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</si>
  <si>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</si>
  <si>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</si>
  <si>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</si>
  <si>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</si>
  <si>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CONTROL*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</si>
  <si>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</si>
  <si>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</si>
  <si>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</si>
  <si>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</si>
  <si>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</si>
  <si>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</si>
  <si>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</si>
  <si>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</si>
  <si>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</si>
  <si>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</si>
  <si>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</si>
  <si>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</si>
  <si>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</si>
  <si>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</si>
  <si>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</si>
  <si>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</si>
  <si>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</si>
  <si>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</si>
  <si>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</si>
  <si>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</si>
  <si>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</si>
  <si>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</si>
  <si>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</si>
  <si>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</si>
  <si>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</si>
  <si>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</si>
  <si>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</si>
  <si>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</si>
  <si>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</si>
  <si>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</si>
  <si>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</si>
  <si>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</si>
  <si>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</si>
  <si>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</si>
  <si>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</si>
  <si>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</si>
  <si>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</si>
  <si>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</si>
  <si>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</si>
  <si>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</si>
  <si>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</si>
  <si>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</si>
  <si>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</si>
  <si>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</si>
  <si>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</si>
  <si>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</si>
  <si>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</si>
  <si>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</si>
  <si>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</si>
  <si>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</si>
  <si>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</si>
  <si>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</si>
  <si>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</si>
  <si>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</si>
  <si>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</si>
  <si>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</si>
  <si>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</si>
  <si>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</si>
  <si>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</si>
  <si>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</si>
  <si>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</si>
  <si>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</si>
  <si>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</si>
  <si>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</si>
  <si>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</si>
  <si>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</si>
  <si>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</si>
  <si>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</si>
  <si>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</si>
  <si>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</si>
  <si>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</si>
  <si>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</si>
  <si>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</si>
  <si>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</si>
  <si>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</si>
  <si>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</si>
  <si>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</si>
  <si>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</si>
  <si>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</si>
  <si>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</si>
  <si>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</si>
  <si>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</si>
  <si>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</si>
  <si>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</si>
  <si>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</si>
  <si>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</si>
  <si>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</si>
  <si>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</si>
  <si>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</si>
  <si>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</si>
  <si>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</si>
  <si>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</si>
  <si>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</si>
  <si>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</si>
  <si>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</si>
  <si>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</si>
  <si>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</si>
  <si>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</si>
  <si>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</si>
  <si>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</si>
  <si>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</si>
  <si>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</si>
  <si>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</si>
  <si>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</si>
  <si>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</si>
  <si>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</si>
  <si>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</si>
  <si>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</si>
  <si>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</si>
  <si>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</si>
  <si>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</si>
  <si>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</si>
  <si>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</si>
  <si>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</si>
  <si>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</si>
  <si>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</si>
  <si>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</si>
  <si>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</si>
  <si>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</si>
  <si>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</si>
  <si>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</si>
  <si>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</si>
  <si>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</si>
  <si>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</si>
  <si>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</si>
  <si>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</si>
  <si>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</si>
  <si>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</si>
  <si>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</si>
  <si>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</si>
  <si>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</si>
  <si>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</si>
  <si>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</si>
  <si>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</si>
  <si>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</si>
  <si>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</si>
  <si>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</si>
  <si>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</si>
  <si>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</si>
  <si>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</si>
  <si>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</si>
  <si>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</si>
  <si>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</si>
  <si>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</si>
  <si>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</si>
  <si>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</si>
  <si>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</si>
  <si>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</si>
  <si>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</si>
  <si>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</si>
  <si>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</si>
  <si>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</si>
  <si>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</si>
  <si>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</si>
  <si>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100</t>
  </si>
  <si>
    <t>1113232</t>
  </si>
  <si>
    <t>קסם בנקים</t>
  </si>
  <si>
    <t>1117290</t>
  </si>
  <si>
    <t>520041989</t>
  </si>
  <si>
    <t>קסם סל יתר 120</t>
  </si>
  <si>
    <t>1103167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</si>
  <si>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</si>
  <si>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</si>
  <si>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</si>
  <si>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</si>
  <si>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</si>
  <si>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</si>
  <si>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</si>
  <si>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</si>
  <si>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</si>
  <si>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513464289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</si>
  <si>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</si>
  <si>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</si>
  <si>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</si>
  <si>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</si>
  <si>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</si>
  <si>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</si>
  <si>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</si>
  <si>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</si>
  <si>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</si>
  <si>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</si>
  <si>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</si>
  <si>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</si>
  <si>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</si>
  <si>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</si>
  <si>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</si>
  <si>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</si>
  <si>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</si>
  <si>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</si>
  <si>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</si>
  <si>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</si>
  <si>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</si>
  <si>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</si>
  <si>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</si>
  <si>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</si>
  <si>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</si>
  <si>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</si>
  <si>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</si>
  <si>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</si>
  <si>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</si>
  <si>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</si>
  <si>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</si>
  <si>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</si>
  <si>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</si>
  <si>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LYXOR UCITS ETS EU STOX BANK</t>
  </si>
  <si>
    <t>FR0011645647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</si>
  <si>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</si>
  <si>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</si>
  <si>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</si>
  <si>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</si>
  <si>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</si>
  <si>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</si>
  <si>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</si>
  <si>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</si>
  <si>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</si>
  <si>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</si>
  <si>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</si>
  <si>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</si>
  <si>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</si>
  <si>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</si>
  <si>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</si>
  <si>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</si>
  <si>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</si>
  <si>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</si>
  <si>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</si>
  <si>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</si>
  <si>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</si>
  <si>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</si>
  <si>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</si>
  <si>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</si>
  <si>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</si>
  <si>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</si>
  <si>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</si>
  <si>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</si>
  <si>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</si>
  <si>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</si>
  <si>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</si>
  <si>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</si>
  <si>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</si>
  <si>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</si>
  <si>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</si>
  <si>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</si>
  <si>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</si>
  <si>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</si>
  <si>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ING US Bank Loan Fund</t>
  </si>
  <si>
    <t>LU0426533492</t>
  </si>
  <si>
    <t>Guggenheim US Loan Fund</t>
  </si>
  <si>
    <t>IE00BCFKMH92</t>
  </si>
  <si>
    <t>Babson European Bank Loan Fund</t>
  </si>
  <si>
    <t>IE00B6YX4R11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</si>
  <si>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</si>
  <si>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</si>
  <si>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</si>
  <si>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</si>
  <si>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</si>
  <si>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</si>
  <si>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</si>
  <si>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</si>
  <si>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</si>
  <si>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</si>
  <si>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</si>
  <si>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</si>
  <si>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</si>
  <si>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</si>
  <si>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</si>
  <si>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</si>
  <si>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</si>
  <si>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</si>
  <si>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</si>
  <si>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</si>
  <si>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</si>
  <si>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</si>
  <si>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</si>
  <si>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</si>
  <si>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</si>
  <si>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</si>
  <si>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</si>
  <si>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</si>
  <si>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</si>
  <si>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</si>
  <si>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</si>
  <si>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</si>
  <si>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</si>
  <si>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</si>
  <si>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</si>
  <si>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</si>
  <si>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</si>
  <si>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</si>
  <si>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</si>
  <si>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</si>
  <si>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</si>
  <si>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</si>
  <si>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</si>
  <si>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</si>
  <si>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</si>
  <si>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</si>
  <si>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CRSLNX 4.555 06/51</t>
  </si>
  <si>
    <t>CA22766TAB04</t>
  </si>
  <si>
    <t>550266274</t>
  </si>
  <si>
    <t>סה"כ קרנות השקעה</t>
  </si>
  <si>
    <t>orbimed Israel II</t>
  </si>
  <si>
    <t>THOMA BRAVO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</si>
  <si>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</si>
  <si>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</si>
  <si>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</si>
  <si>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</si>
  <si>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</si>
  <si>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4.3271 18-07-16 (20) +21</t>
  </si>
  <si>
    <t>10000288</t>
  </si>
  <si>
    <t>+ILS/-USD 3.73 03-08-16 (20) --78</t>
  </si>
  <si>
    <t>10000280</t>
  </si>
  <si>
    <t>+ILS/-USD 3.766 14-07-16 (20) --82</t>
  </si>
  <si>
    <t>10000245</t>
  </si>
  <si>
    <t>+ILS/-USD 3.84 19-09-16 (20) --71</t>
  </si>
  <si>
    <t>10000336</t>
  </si>
  <si>
    <t>+ILS/-USD 3.856 19-09-16 (20) --72</t>
  </si>
  <si>
    <t>10000331</t>
  </si>
  <si>
    <t>+ILS/-USD 3.8564 14-07-16 (20) --41</t>
  </si>
  <si>
    <t>10000303</t>
  </si>
  <si>
    <t>+ILS/-USD 3.8734 14-07-16 (20) --46</t>
  </si>
  <si>
    <t>10000296</t>
  </si>
  <si>
    <t>+USD/-ILS 3.8494 03-08-16 (20) --26</t>
  </si>
  <si>
    <t>10000325</t>
  </si>
  <si>
    <t>+EUR/-USD 1.111 06-09-16 (20) +29.5</t>
  </si>
  <si>
    <t>10000329</t>
  </si>
  <si>
    <t>+JPY/-USD 104.325 05-07-16 (20) --8.5</t>
  </si>
  <si>
    <t>10000322</t>
  </si>
  <si>
    <t>+JPY/-USD 107.88 05-07-16 (20) --29</t>
  </si>
  <si>
    <t>10000229</t>
  </si>
  <si>
    <t>+JPY/-USD 108.185 05-07-16 (20) --26.5</t>
  </si>
  <si>
    <t>10000242</t>
  </si>
  <si>
    <t>+JPY/-USD 108.9 05-07-16 (20) --27</t>
  </si>
  <si>
    <t>10000252</t>
  </si>
  <si>
    <t>+JPY/-USD 110.22 05-07-16 (20) --29</t>
  </si>
  <si>
    <t>10000216</t>
  </si>
  <si>
    <t>+JPY/-USD 111.1 05-07-16 (20) --37.5</t>
  </si>
  <si>
    <t>10000205</t>
  </si>
  <si>
    <t>+JPY/-USD 113.23 05-07-16 (20) --32</t>
  </si>
  <si>
    <t>10000209</t>
  </si>
  <si>
    <t>+USD/-EUR 1.1124 13-09-16 (20) +27</t>
  </si>
  <si>
    <t>10000342</t>
  </si>
  <si>
    <t>+USD/-EUR 1.114 13-09-16 (20) +29</t>
  </si>
  <si>
    <t>10000340</t>
  </si>
  <si>
    <t>+USD/-EUR 1.1161 28-07-16 (20) +21</t>
  </si>
  <si>
    <t>10000307</t>
  </si>
  <si>
    <t>+USD/-EUR 1.1169 13-09-16 (20) +29</t>
  </si>
  <si>
    <t>10000338</t>
  </si>
  <si>
    <t>+USD/-EUR 1.1199 06-09-16 (20) +38</t>
  </si>
  <si>
    <t>10000302</t>
  </si>
  <si>
    <t>+USD/-EUR 1.1206 13-09-16 (20) +36</t>
  </si>
  <si>
    <t>10000321</t>
  </si>
  <si>
    <t>+USD/-EUR 1.1208 06-09-16 (20) +38.4</t>
  </si>
  <si>
    <t>10000301</t>
  </si>
  <si>
    <t>+USD/-EUR 1.1259 13-09-16 (20) +35.2</t>
  </si>
  <si>
    <t>10000319</t>
  </si>
  <si>
    <t>+USD/-EUR 1.1304 13-09-16 (20) +35</t>
  </si>
  <si>
    <t>10000315</t>
  </si>
  <si>
    <t>+USD/-EUR 1.1338 13-09-16 (20) +33.5</t>
  </si>
  <si>
    <t>10000324</t>
  </si>
  <si>
    <t>+USD/-EUR 1.1352 28-07-16 (20) +24.7</t>
  </si>
  <si>
    <t>10000286</t>
  </si>
  <si>
    <t>+USD/-EUR 1.1359 28-07-16 (20) +19</t>
  </si>
  <si>
    <t>10000313</t>
  </si>
  <si>
    <t>+USD/-EUR 1.1408 06-09-16 (20) +32</t>
  </si>
  <si>
    <t>10000314</t>
  </si>
  <si>
    <t>+USD/-EUR 1.145 28-07-16 (20) +28.5</t>
  </si>
  <si>
    <t>10000282</t>
  </si>
  <si>
    <t>+USD/-GBP 1.3306 15-08-16 (20) +4.2</t>
  </si>
  <si>
    <t>10000326</t>
  </si>
  <si>
    <t>+USD/-GBP 1.3362 15-08-16 (20) +4.2</t>
  </si>
  <si>
    <t>10000327</t>
  </si>
  <si>
    <t>+USD/-GBP 1.3426 14-09-16 (20) +6</t>
  </si>
  <si>
    <t>10000341</t>
  </si>
  <si>
    <t>+USD/-GBP 1.4032 21-07-16 (20) +4.6</t>
  </si>
  <si>
    <t>10000217</t>
  </si>
  <si>
    <t>+USD/-GBP 1.4096 21-07-16 (20) +4</t>
  </si>
  <si>
    <t>10000222</t>
  </si>
  <si>
    <t>+USD/-GBP 1.4159 14-09-16 (20) +8.6</t>
  </si>
  <si>
    <t>10000317</t>
  </si>
  <si>
    <t>+USD/-GBP 1.4196 15-08-16 (20) +5</t>
  </si>
  <si>
    <t>10000260</t>
  </si>
  <si>
    <t>+USD/-GBP 1.4226 15-08-16 (20) +5.8</t>
  </si>
  <si>
    <t>10000253</t>
  </si>
  <si>
    <t>+USD/-GBP 1.4232 21-07-16 (20) +7</t>
  </si>
  <si>
    <t>10000208</t>
  </si>
  <si>
    <t>+USD/-GBP 1.4274 21-07-16 (20) +4.2</t>
  </si>
  <si>
    <t>10000243</t>
  </si>
  <si>
    <t>+USD/-GBP 1.4308 21-07-16 (20) +6.6</t>
  </si>
  <si>
    <t>10000199</t>
  </si>
  <si>
    <t>+USD/-GBP 1.4398 15-08-16 (20) +5</t>
  </si>
  <si>
    <t>10000261</t>
  </si>
  <si>
    <t>+USD/-GBP 1.46 15-08-16 (20) +4.8</t>
  </si>
  <si>
    <t>10000276</t>
  </si>
  <si>
    <t>+USD/-JPY 102.5 21-09-16 (20) --24</t>
  </si>
  <si>
    <t>10000334</t>
  </si>
  <si>
    <t>+USD/-JPY 109 05-07-16 (20) --22</t>
  </si>
  <si>
    <t>10000266</t>
  </si>
  <si>
    <t>+USD/-JPY 109.13 05-07-16 (20) --22</t>
  </si>
  <si>
    <t>10000269</t>
  </si>
  <si>
    <t>+USD/-JPY 109.362 05-07-16 (20) --11.8</t>
  </si>
  <si>
    <t>10000298</t>
  </si>
  <si>
    <t>+USD/-JPY 109.375 05-07-16 (20) -0.1</t>
  </si>
  <si>
    <t>10000299</t>
  </si>
  <si>
    <t>+USD/-JPY 110.25 05-07-16 (20) --11</t>
  </si>
  <si>
    <t>10000305</t>
  </si>
  <si>
    <t>+USD/-JPY 110.59 05-07-16 (20) --20</t>
  </si>
  <si>
    <t>10000273</t>
  </si>
  <si>
    <t>+USD/-JPY 111.05 05-07-16 (20) --12.5</t>
  </si>
  <si>
    <t>10000310</t>
  </si>
  <si>
    <t>+USD/-JPY 112.4 05-07-16 (20) --48.5</t>
  </si>
  <si>
    <t>10000182</t>
  </si>
  <si>
    <t>+USD/-JPY 113.93 05-07-16 (20) --47</t>
  </si>
  <si>
    <t>10000189</t>
  </si>
  <si>
    <t>פורוורד מט"ח-מט"ח</t>
  </si>
  <si>
    <t>10000333</t>
  </si>
  <si>
    <t>IRS</t>
  </si>
  <si>
    <t>10000194</t>
  </si>
  <si>
    <t>10000198</t>
  </si>
  <si>
    <t>10000203</t>
  </si>
  <si>
    <t>10000211</t>
  </si>
  <si>
    <t/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</si>
  <si>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</si>
  <si>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</si>
  <si>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</si>
  <si>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</si>
  <si>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</si>
  <si>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</si>
  <si>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</si>
  <si>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30720000</t>
  </si>
  <si>
    <t>30820000</t>
  </si>
  <si>
    <t>30920000</t>
  </si>
  <si>
    <t>31020000</t>
  </si>
  <si>
    <t>31220000</t>
  </si>
  <si>
    <t>34020000</t>
  </si>
  <si>
    <t>כן</t>
  </si>
  <si>
    <t>422332</t>
  </si>
  <si>
    <t>415036</t>
  </si>
  <si>
    <t>+I14/-ILS 98.925770484 05-05-1 (20) +0.4</t>
  </si>
  <si>
    <t>כתר נורבגי</t>
  </si>
  <si>
    <t>* בעל ענין/צד קשור</t>
  </si>
  <si>
    <t>Semiconductors &amp; Semiconductor</t>
  </si>
  <si>
    <t>סה"כ יתרות התחייבות להשקעה</t>
  </si>
  <si>
    <t>Orbimed  II</t>
  </si>
  <si>
    <t>סה"כ בחו"ל</t>
  </si>
  <si>
    <t>סה"כ מובטחות במשכנתא או תיקי משכנתאות</t>
  </si>
  <si>
    <t>לא</t>
  </si>
  <si>
    <t>גורם 83</t>
  </si>
  <si>
    <t>בבטחונות אחרים - גורם 89</t>
  </si>
  <si>
    <t>בבטחונות אחרים - גורם 88</t>
  </si>
  <si>
    <t>בבטחונות אחרים - גורם 87</t>
  </si>
  <si>
    <t>בבטחונות אחרים - גורם 58</t>
  </si>
  <si>
    <t>גורם 89</t>
  </si>
  <si>
    <t>גורם 88</t>
  </si>
  <si>
    <t>גורם 87</t>
  </si>
  <si>
    <t>סה"כ קרנות השקעה בחו"ל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</si>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</sst>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6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49" fontId="5" fillId="2" borderId="37" xfId="15" applyNumberFormat="1" applyFont="1" applyFill="1" applyBorder="1" applyAlignment="1">
      <alignment horizontal="center" wrapText="1"/>
    </xf>
    <xf numFmtId="0" fontId="5" fillId="0" borderId="0" xfId="15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5" applyNumberFormat="1" applyFont="1" applyFill="1" applyBorder="1" applyAlignment="1">
      <alignment horizontal="center" wrapText="1"/>
    </xf>
    <xf numFmtId="0" fontId="31" fillId="0" borderId="0" xfId="15" applyFont="1" applyFill="1" applyBorder="1" applyAlignment="1">
      <alignment horizontal="right"/>
    </xf>
    <xf numFmtId="4" fontId="31" fillId="0" borderId="0" xfId="15" applyNumberFormat="1" applyFont="1" applyFill="1" applyBorder="1" applyAlignment="1">
      <alignment horizontal="right"/>
    </xf>
    <xf numFmtId="14" fontId="31" fillId="0" borderId="0" xfId="15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5" applyFont="1" applyFill="1" applyBorder="1" applyAlignment="1">
      <alignment horizontal="center" vertical="center" wrapText="1" readingOrder="2"/>
    </xf>
    <xf numFmtId="0" fontId="7" fillId="2" borderId="25" xfId="15" applyFont="1" applyFill="1" applyBorder="1" applyAlignment="1">
      <alignment horizontal="center" vertical="center" wrapText="1" readingOrder="2"/>
    </xf>
    <xf numFmtId="0" fontId="7" fillId="2" borderId="26" xfId="15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4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zoomScaleNormal="100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189</v>
      </c>
      <c r="C1" s="78" t="s" vm="1">
        <v>246</v>
      </c>
    </row>
    <row r="2" spans="1:23">
      <c r="B2" s="57" t="s">
        <v>188</v>
      </c>
      <c r="C2" s="78" t="s">
        <v>247</v>
      </c>
    </row>
    <row r="3" spans="1:23">
      <c r="B3" s="57" t="s">
        <v>190</v>
      </c>
      <c r="C3" s="78" t="s">
        <v>248</v>
      </c>
    </row>
    <row r="4" spans="1:23">
      <c r="B4" s="57" t="s">
        <v>191</v>
      </c>
      <c r="C4" s="78">
        <v>74</v>
      </c>
    </row>
    <row r="6" spans="1:23" ht="26.25" customHeight="1">
      <c r="B6" s="155" t="s">
        <v>205</v>
      </c>
      <c r="C6" s="156"/>
      <c r="D6" s="157"/>
    </row>
    <row r="7" spans="1:23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204</v>
      </c>
      <c r="C10" s="111">
        <v>904500.24365000019</v>
      </c>
      <c r="D10" s="112">
        <v>1</v>
      </c>
    </row>
    <row r="11" spans="1:23">
      <c r="A11" s="45" t="s">
        <v>151</v>
      </c>
      <c r="B11" s="29" t="s">
        <v>206</v>
      </c>
      <c r="C11" s="111">
        <v>17152.321054173361</v>
      </c>
      <c r="D11" s="112">
        <v>1.8963312806812814E-2</v>
      </c>
    </row>
    <row r="12" spans="1:23">
      <c r="B12" s="29" t="s">
        <v>207</v>
      </c>
      <c r="C12" s="111">
        <v>883334.79897000012</v>
      </c>
      <c r="D12" s="112">
        <v>0.97659984634764774</v>
      </c>
    </row>
    <row r="13" spans="1:23">
      <c r="A13" s="55" t="s">
        <v>151</v>
      </c>
      <c r="B13" s="30" t="s">
        <v>77</v>
      </c>
      <c r="C13" s="111" vm="2">
        <v>321897.79790000006</v>
      </c>
      <c r="D13" s="112">
        <v>0.35588470004277817</v>
      </c>
    </row>
    <row r="14" spans="1:23">
      <c r="A14" s="55" t="s">
        <v>151</v>
      </c>
      <c r="B14" s="30" t="s">
        <v>78</v>
      </c>
      <c r="C14" s="111" t="s" vm="3">
        <v>1666</v>
      </c>
      <c r="D14" s="112"/>
    </row>
    <row r="15" spans="1:23">
      <c r="A15" s="55" t="s">
        <v>151</v>
      </c>
      <c r="B15" s="30" t="s">
        <v>79</v>
      </c>
      <c r="C15" s="111" vm="4">
        <v>281661.2153000001</v>
      </c>
      <c r="D15" s="112">
        <v>0.31139982247366865</v>
      </c>
    </row>
    <row r="16" spans="1:23">
      <c r="A16" s="55" t="s">
        <v>151</v>
      </c>
      <c r="B16" s="30" t="s">
        <v>80</v>
      </c>
      <c r="C16" s="111" vm="5">
        <v>105141.04065000002</v>
      </c>
      <c r="D16" s="112">
        <v>0.1162421363489259</v>
      </c>
    </row>
    <row r="17" spans="1:4">
      <c r="A17" s="55" t="s">
        <v>151</v>
      </c>
      <c r="B17" s="30" t="s">
        <v>81</v>
      </c>
      <c r="C17" s="111" vm="6">
        <v>90962.813149999958</v>
      </c>
      <c r="D17" s="112">
        <v>0.10056693051063274</v>
      </c>
    </row>
    <row r="18" spans="1:4">
      <c r="A18" s="55" t="s">
        <v>151</v>
      </c>
      <c r="B18" s="30" t="s">
        <v>82</v>
      </c>
      <c r="C18" s="111" vm="7">
        <v>83652.50781000001</v>
      </c>
      <c r="D18" s="112">
        <v>9.248478195255154E-2</v>
      </c>
    </row>
    <row r="19" spans="1:4">
      <c r="A19" s="55" t="s">
        <v>151</v>
      </c>
      <c r="B19" s="30" t="s">
        <v>83</v>
      </c>
      <c r="C19" s="111" vm="8">
        <v>19.424160000000001</v>
      </c>
      <c r="D19" s="112">
        <v>2.1475019090781199E-5</v>
      </c>
    </row>
    <row r="20" spans="1:4">
      <c r="A20" s="55" t="s">
        <v>151</v>
      </c>
      <c r="B20" s="30" t="s">
        <v>84</v>
      </c>
      <c r="C20" s="111" t="s" vm="9">
        <v>1666</v>
      </c>
      <c r="D20" s="112"/>
    </row>
    <row r="21" spans="1:4">
      <c r="A21" s="55" t="s">
        <v>151</v>
      </c>
      <c r="B21" s="30" t="s">
        <v>85</v>
      </c>
      <c r="C21" s="111" t="s" vm="10">
        <v>1666</v>
      </c>
      <c r="D21" s="112"/>
    </row>
    <row r="22" spans="1:4">
      <c r="A22" s="55" t="s">
        <v>151</v>
      </c>
      <c r="B22" s="30" t="s">
        <v>86</v>
      </c>
      <c r="C22" s="111" t="s" vm="11">
        <v>1666</v>
      </c>
      <c r="D22" s="112"/>
    </row>
    <row r="23" spans="1:4">
      <c r="B23" s="29" t="s">
        <v>208</v>
      </c>
      <c r="C23" s="111">
        <v>-2084.6260099999995</v>
      </c>
      <c r="D23" s="112">
        <v>-2.3047268639616349E-3</v>
      </c>
    </row>
    <row r="24" spans="1:4">
      <c r="A24" s="55" t="s">
        <v>151</v>
      </c>
      <c r="B24" s="30" t="s">
        <v>87</v>
      </c>
      <c r="C24" s="111" t="s" vm="12">
        <v>1666</v>
      </c>
      <c r="D24" s="112"/>
    </row>
    <row r="25" spans="1:4">
      <c r="A25" s="55" t="s">
        <v>151</v>
      </c>
      <c r="B25" s="30" t="s">
        <v>88</v>
      </c>
      <c r="C25" s="111" t="s" vm="13">
        <v>1666</v>
      </c>
      <c r="D25" s="112"/>
    </row>
    <row r="26" spans="1:4">
      <c r="A26" s="55" t="s">
        <v>151</v>
      </c>
      <c r="B26" s="30" t="s">
        <v>79</v>
      </c>
      <c r="C26" s="111" vm="14">
        <v>459.23194999999998</v>
      </c>
      <c r="D26" s="112">
        <v>5.0771898982229747E-4</v>
      </c>
    </row>
    <row r="27" spans="1:4">
      <c r="A27" s="55" t="s">
        <v>151</v>
      </c>
      <c r="B27" s="30" t="s">
        <v>89</v>
      </c>
      <c r="C27" s="111" vm="15">
        <v>51.478900000000003</v>
      </c>
      <c r="D27" s="112">
        <v>5.6914191412777505E-5</v>
      </c>
    </row>
    <row r="28" spans="1:4">
      <c r="A28" s="55" t="s">
        <v>151</v>
      </c>
      <c r="B28" s="30" t="s">
        <v>90</v>
      </c>
      <c r="C28" s="111" vm="16">
        <v>115.18097</v>
      </c>
      <c r="D28" s="112">
        <v>1.273421105285735E-4</v>
      </c>
    </row>
    <row r="29" spans="1:4">
      <c r="A29" s="55" t="s">
        <v>151</v>
      </c>
      <c r="B29" s="30" t="s">
        <v>91</v>
      </c>
      <c r="C29" s="111" vm="17">
        <v>2.6801300000000001</v>
      </c>
      <c r="D29" s="112">
        <v>2.9631058905906569E-6</v>
      </c>
    </row>
    <row r="30" spans="1:4">
      <c r="A30" s="55" t="s">
        <v>151</v>
      </c>
      <c r="B30" s="30" t="s">
        <v>233</v>
      </c>
      <c r="C30" s="111" t="s" vm="18">
        <v>1666</v>
      </c>
      <c r="D30" s="112"/>
    </row>
    <row r="31" spans="1:4">
      <c r="A31" s="55" t="s">
        <v>151</v>
      </c>
      <c r="B31" s="30" t="s">
        <v>114</v>
      </c>
      <c r="C31" s="111" vm="19">
        <v>-2713.1979599999995</v>
      </c>
      <c r="D31" s="112">
        <v>-2.9996652616158738E-3</v>
      </c>
    </row>
    <row r="32" spans="1:4">
      <c r="A32" s="55" t="s">
        <v>151</v>
      </c>
      <c r="B32" s="30" t="s">
        <v>92</v>
      </c>
      <c r="C32" s="111" t="s" vm="20">
        <v>1666</v>
      </c>
      <c r="D32" s="112"/>
    </row>
    <row r="33" spans="1:4">
      <c r="A33" s="55" t="s">
        <v>151</v>
      </c>
      <c r="B33" s="29" t="s">
        <v>209</v>
      </c>
      <c r="C33" s="111">
        <v>6097.7496358266362</v>
      </c>
      <c r="D33" s="112">
        <v>6.7415677095010087E-3</v>
      </c>
    </row>
    <row r="34" spans="1:4">
      <c r="A34" s="55" t="s">
        <v>151</v>
      </c>
      <c r="B34" s="29" t="s">
        <v>210</v>
      </c>
      <c r="C34" s="111" t="s" vm="21">
        <v>1666</v>
      </c>
      <c r="D34" s="112"/>
    </row>
    <row r="35" spans="1:4">
      <c r="A35" s="55" t="s">
        <v>151</v>
      </c>
      <c r="B35" s="29" t="s">
        <v>211</v>
      </c>
      <c r="C35" s="111" t="s" vm="22">
        <v>1666</v>
      </c>
      <c r="D35" s="112"/>
    </row>
    <row r="36" spans="1:4">
      <c r="A36" s="55" t="s">
        <v>151</v>
      </c>
      <c r="B36" s="56" t="s">
        <v>212</v>
      </c>
      <c r="C36" s="111" t="s" vm="23">
        <v>1666</v>
      </c>
      <c r="D36" s="112"/>
    </row>
    <row r="37" spans="1:4">
      <c r="A37" s="55" t="s">
        <v>151</v>
      </c>
      <c r="B37" s="29" t="s">
        <v>213</v>
      </c>
      <c r="C37" s="111"/>
      <c r="D37" s="112"/>
    </row>
    <row r="38" spans="1:4">
      <c r="A38" s="55"/>
      <c r="B38" s="67" t="s">
        <v>215</v>
      </c>
      <c r="C38" s="111"/>
      <c r="D38" s="112"/>
    </row>
    <row r="39" spans="1:4">
      <c r="A39" s="55" t="s">
        <v>151</v>
      </c>
      <c r="B39" s="68" t="s">
        <v>217</v>
      </c>
      <c r="C39" s="111" t="s" vm="24">
        <v>1666</v>
      </c>
      <c r="D39" s="112"/>
    </row>
    <row r="40" spans="1:4">
      <c r="A40" s="55" t="s">
        <v>151</v>
      </c>
      <c r="B40" s="68" t="s">
        <v>216</v>
      </c>
      <c r="C40" s="111" t="s" vm="25">
        <v>1666</v>
      </c>
      <c r="D40" s="112"/>
    </row>
    <row r="41" spans="1:4">
      <c r="A41" s="55" t="s">
        <v>151</v>
      </c>
      <c r="B41" s="68" t="s">
        <v>218</v>
      </c>
      <c r="C41" s="111" t="s" vm="26">
        <v>1666</v>
      </c>
      <c r="D41" s="112"/>
    </row>
    <row r="42" spans="1:4">
      <c r="B42" s="68" t="s">
        <v>93</v>
      </c>
      <c r="C42" s="111">
        <v>904500.24365000019</v>
      </c>
      <c r="D42" s="112">
        <v>1</v>
      </c>
    </row>
    <row r="43" spans="1:4">
      <c r="A43" s="55" t="s">
        <v>151</v>
      </c>
      <c r="B43" s="29" t="s">
        <v>214</v>
      </c>
      <c r="C43" s="111">
        <v>3927.1250927513202</v>
      </c>
      <c r="D43" s="112"/>
    </row>
    <row r="44" spans="1:4">
      <c r="B44" s="6" t="s">
        <v>119</v>
      </c>
    </row>
    <row r="45" spans="1:4">
      <c r="C45" s="65" t="s">
        <v>196</v>
      </c>
      <c r="D45" s="36" t="s">
        <v>113</v>
      </c>
    </row>
    <row r="46" spans="1:4">
      <c r="C46" s="65" t="s">
        <v>1</v>
      </c>
      <c r="D46" s="65" t="s">
        <v>2</v>
      </c>
    </row>
    <row r="47" spans="1:4">
      <c r="C47" s="113" t="s">
        <v>177</v>
      </c>
      <c r="D47" s="114">
        <v>2.8647</v>
      </c>
    </row>
    <row r="48" spans="1:4">
      <c r="C48" s="113" t="s">
        <v>186</v>
      </c>
      <c r="D48" s="114">
        <v>1.1900999999999999</v>
      </c>
    </row>
    <row r="49" spans="2:4">
      <c r="C49" s="113" t="s">
        <v>182</v>
      </c>
      <c r="D49" s="114">
        <v>2.9716999999999998</v>
      </c>
    </row>
    <row r="50" spans="2:4">
      <c r="B50" s="12"/>
      <c r="C50" s="113" t="s">
        <v>1297</v>
      </c>
      <c r="D50" s="114">
        <v>3.9373</v>
      </c>
    </row>
    <row r="51" spans="2:4">
      <c r="C51" s="113" t="s">
        <v>175</v>
      </c>
      <c r="D51" s="114">
        <v>4.2839</v>
      </c>
    </row>
    <row r="52" spans="2:4">
      <c r="C52" s="113" t="s">
        <v>176</v>
      </c>
      <c r="D52" s="114">
        <v>5.1712999999999996</v>
      </c>
    </row>
    <row r="53" spans="2:4">
      <c r="C53" s="113" t="s">
        <v>178</v>
      </c>
      <c r="D53" s="114">
        <v>0.49569999999999997</v>
      </c>
    </row>
    <row r="54" spans="2:4">
      <c r="C54" s="113" t="s">
        <v>183</v>
      </c>
      <c r="D54" s="114">
        <v>3.7397999999999998</v>
      </c>
    </row>
    <row r="55" spans="2:4">
      <c r="C55" s="113" t="s">
        <v>184</v>
      </c>
      <c r="D55" s="114">
        <v>0.20710000000000001</v>
      </c>
    </row>
    <row r="56" spans="2:4">
      <c r="C56" s="113" t="s">
        <v>181</v>
      </c>
      <c r="D56" s="114">
        <v>0.57579999999999998</v>
      </c>
    </row>
    <row r="57" spans="2:4">
      <c r="C57" s="113" t="s">
        <v>1667</v>
      </c>
      <c r="D57" s="114">
        <v>2.7343000000000002</v>
      </c>
    </row>
    <row r="58" spans="2:4">
      <c r="C58" s="113" t="s">
        <v>180</v>
      </c>
      <c r="D58" s="114">
        <v>0.45419999999999999</v>
      </c>
    </row>
    <row r="59" spans="2:4">
      <c r="C59" s="113" t="s">
        <v>173</v>
      </c>
      <c r="D59" s="114">
        <v>3.8460000000000001</v>
      </c>
    </row>
    <row r="60" spans="2:4">
      <c r="C60" s="113" t="s">
        <v>187</v>
      </c>
      <c r="D60" s="114">
        <v>0.26</v>
      </c>
    </row>
    <row r="61" spans="2:4">
      <c r="C61" s="113" t="s">
        <v>1684</v>
      </c>
      <c r="D61" s="114">
        <v>0.4587</v>
      </c>
    </row>
    <row r="62" spans="2:4">
      <c r="C62" s="113" t="s">
        <v>174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9.42578125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246</v>
      </c>
    </row>
    <row r="2" spans="2:60">
      <c r="B2" s="57" t="s">
        <v>188</v>
      </c>
      <c r="C2" s="78" t="s">
        <v>247</v>
      </c>
    </row>
    <row r="3" spans="2:60">
      <c r="B3" s="57" t="s">
        <v>190</v>
      </c>
      <c r="C3" s="78" t="s">
        <v>248</v>
      </c>
    </row>
    <row r="4" spans="2:60">
      <c r="B4" s="57" t="s">
        <v>191</v>
      </c>
      <c r="C4" s="78">
        <v>74</v>
      </c>
    </row>
    <row r="6" spans="2:60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0" ht="26.25" customHeight="1">
      <c r="B7" s="168" t="s">
        <v>102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H7" s="3"/>
    </row>
    <row r="8" spans="2:60" s="3" customFormat="1" ht="63">
      <c r="B8" s="23" t="s">
        <v>126</v>
      </c>
      <c r="C8" s="31" t="s">
        <v>51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66</v>
      </c>
      <c r="J8" s="31" t="s">
        <v>64</v>
      </c>
      <c r="K8" s="70" t="s">
        <v>192</v>
      </c>
      <c r="L8" s="32" t="s">
        <v>194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67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54</v>
      </c>
      <c r="C11" s="118"/>
      <c r="D11" s="118"/>
      <c r="E11" s="118"/>
      <c r="F11" s="118"/>
      <c r="G11" s="119"/>
      <c r="H11" s="120"/>
      <c r="I11" s="119">
        <v>19.424160000000001</v>
      </c>
      <c r="J11" s="118"/>
      <c r="K11" s="121">
        <v>1</v>
      </c>
      <c r="L11" s="121">
        <v>2.1475019090781209E-5</v>
      </c>
      <c r="BC11" s="1"/>
      <c r="BD11" s="3"/>
      <c r="BE11" s="1"/>
      <c r="BG11" s="1"/>
    </row>
    <row r="12" spans="2:60" s="4" customFormat="1" ht="18" customHeight="1">
      <c r="B12" s="123" t="s">
        <v>29</v>
      </c>
      <c r="C12" s="118"/>
      <c r="D12" s="118"/>
      <c r="E12" s="118"/>
      <c r="F12" s="118"/>
      <c r="G12" s="119"/>
      <c r="H12" s="120"/>
      <c r="I12" s="119">
        <v>19.424160000000001</v>
      </c>
      <c r="J12" s="118"/>
      <c r="K12" s="121">
        <v>1</v>
      </c>
      <c r="L12" s="121">
        <v>2.1475019090781209E-5</v>
      </c>
      <c r="BC12" s="1"/>
      <c r="BD12" s="3"/>
      <c r="BE12" s="1"/>
      <c r="BG12" s="1"/>
    </row>
    <row r="13" spans="2:60">
      <c r="B13" s="101" t="s">
        <v>1524</v>
      </c>
      <c r="C13" s="82"/>
      <c r="D13" s="82"/>
      <c r="E13" s="82"/>
      <c r="F13" s="82"/>
      <c r="G13" s="91"/>
      <c r="H13" s="93"/>
      <c r="I13" s="91">
        <v>19.424160000000001</v>
      </c>
      <c r="J13" s="82"/>
      <c r="K13" s="92">
        <v>1</v>
      </c>
      <c r="L13" s="92">
        <v>2.1475019090781209E-5</v>
      </c>
      <c r="BD13" s="3"/>
    </row>
    <row r="14" spans="2:60" ht="20.25">
      <c r="B14" s="87" t="s">
        <v>1525</v>
      </c>
      <c r="C14" s="84" t="s">
        <v>1526</v>
      </c>
      <c r="D14" s="97" t="s">
        <v>130</v>
      </c>
      <c r="E14" s="97" t="s">
        <v>1043</v>
      </c>
      <c r="F14" s="97" t="s">
        <v>174</v>
      </c>
      <c r="G14" s="94">
        <v>7937.69</v>
      </c>
      <c r="H14" s="96">
        <v>26.9</v>
      </c>
      <c r="I14" s="94">
        <v>2.1352399999999996</v>
      </c>
      <c r="J14" s="95">
        <v>3.4884811461721016E-3</v>
      </c>
      <c r="K14" s="95">
        <v>0.10992701872307474</v>
      </c>
      <c r="L14" s="95">
        <v>2.3606848256706938E-6</v>
      </c>
      <c r="BD14" s="4"/>
    </row>
    <row r="15" spans="2:60">
      <c r="B15" s="87" t="s">
        <v>1527</v>
      </c>
      <c r="C15" s="84" t="s">
        <v>1528</v>
      </c>
      <c r="D15" s="97" t="s">
        <v>130</v>
      </c>
      <c r="E15" s="97" t="s">
        <v>1043</v>
      </c>
      <c r="F15" s="97" t="s">
        <v>174</v>
      </c>
      <c r="G15" s="94">
        <v>16543</v>
      </c>
      <c r="H15" s="96">
        <v>87</v>
      </c>
      <c r="I15" s="94">
        <v>14.39241</v>
      </c>
      <c r="J15" s="95">
        <v>2.5695261621657894E-3</v>
      </c>
      <c r="K15" s="95">
        <v>0.74095404897817974</v>
      </c>
      <c r="L15" s="95">
        <v>1.5912002347198044E-5</v>
      </c>
    </row>
    <row r="16" spans="2:60">
      <c r="B16" s="87" t="s">
        <v>1529</v>
      </c>
      <c r="C16" s="84" t="s">
        <v>1530</v>
      </c>
      <c r="D16" s="97" t="s">
        <v>130</v>
      </c>
      <c r="E16" s="97" t="s">
        <v>981</v>
      </c>
      <c r="F16" s="97" t="s">
        <v>174</v>
      </c>
      <c r="G16" s="94">
        <v>99879.57</v>
      </c>
      <c r="H16" s="96">
        <v>2.9</v>
      </c>
      <c r="I16" s="94">
        <v>2.8965100000000001</v>
      </c>
      <c r="J16" s="95">
        <v>2.8324585607940448E-3</v>
      </c>
      <c r="K16" s="95">
        <v>0.14911893229874548</v>
      </c>
      <c r="L16" s="95">
        <v>3.2023319179124703E-6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45" t="s">
        <v>1685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45" t="s">
        <v>122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46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189</v>
      </c>
      <c r="C1" s="78" t="s" vm="1">
        <v>246</v>
      </c>
    </row>
    <row r="2" spans="2:61">
      <c r="B2" s="57" t="s">
        <v>188</v>
      </c>
      <c r="C2" s="78" t="s">
        <v>247</v>
      </c>
    </row>
    <row r="3" spans="2:61">
      <c r="B3" s="57" t="s">
        <v>190</v>
      </c>
      <c r="C3" s="78" t="s">
        <v>248</v>
      </c>
    </row>
    <row r="4" spans="2:61">
      <c r="B4" s="57" t="s">
        <v>191</v>
      </c>
      <c r="C4" s="78">
        <v>74</v>
      </c>
    </row>
    <row r="6" spans="2:61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1" ht="26.25" customHeight="1">
      <c r="B7" s="168" t="s">
        <v>103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2:61" s="3" customFormat="1" ht="78.75">
      <c r="B8" s="23" t="s">
        <v>126</v>
      </c>
      <c r="C8" s="31" t="s">
        <v>51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66</v>
      </c>
      <c r="J8" s="31" t="s">
        <v>64</v>
      </c>
      <c r="K8" s="70" t="s">
        <v>192</v>
      </c>
      <c r="L8" s="32" t="s">
        <v>194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189</v>
      </c>
      <c r="C1" s="78" t="s" vm="1">
        <v>246</v>
      </c>
    </row>
    <row r="2" spans="1:60">
      <c r="B2" s="57" t="s">
        <v>188</v>
      </c>
      <c r="C2" s="78" t="s">
        <v>247</v>
      </c>
    </row>
    <row r="3" spans="1:60">
      <c r="B3" s="57" t="s">
        <v>190</v>
      </c>
      <c r="C3" s="78" t="s">
        <v>248</v>
      </c>
    </row>
    <row r="4" spans="1:60">
      <c r="B4" s="57" t="s">
        <v>191</v>
      </c>
      <c r="C4" s="78">
        <v>74</v>
      </c>
    </row>
    <row r="6" spans="1:60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130</v>
      </c>
      <c r="BF6" s="1" t="s">
        <v>197</v>
      </c>
      <c r="BH6" s="3" t="s">
        <v>174</v>
      </c>
    </row>
    <row r="7" spans="1:60" ht="26.25" customHeight="1">
      <c r="B7" s="168" t="s">
        <v>104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3" t="s">
        <v>126</v>
      </c>
      <c r="C8" s="31" t="s">
        <v>51</v>
      </c>
      <c r="D8" s="70" t="s">
        <v>129</v>
      </c>
      <c r="E8" s="70" t="s">
        <v>70</v>
      </c>
      <c r="F8" s="31" t="s">
        <v>111</v>
      </c>
      <c r="G8" s="31" t="s">
        <v>0</v>
      </c>
      <c r="H8" s="31" t="s">
        <v>115</v>
      </c>
      <c r="I8" s="31" t="s">
        <v>66</v>
      </c>
      <c r="J8" s="70" t="s">
        <v>192</v>
      </c>
      <c r="K8" s="31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67</v>
      </c>
      <c r="I9" s="17" t="s">
        <v>23</v>
      </c>
      <c r="J9" s="33" t="s">
        <v>20</v>
      </c>
      <c r="K9" s="58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177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135</v>
      </c>
      <c r="BD12" s="4"/>
      <c r="BE12" s="1" t="s">
        <v>156</v>
      </c>
      <c r="BG12" s="1" t="s">
        <v>178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139</v>
      </c>
      <c r="BE13" s="1" t="s">
        <v>157</v>
      </c>
      <c r="BG13" s="1" t="s">
        <v>179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136</v>
      </c>
      <c r="BE14" s="1" t="s">
        <v>158</v>
      </c>
      <c r="BG14" s="1" t="s">
        <v>181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143</v>
      </c>
      <c r="BE17" s="1" t="s">
        <v>160</v>
      </c>
      <c r="BG17" s="1" t="s">
        <v>185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131</v>
      </c>
      <c r="BF18" s="1" t="s">
        <v>161</v>
      </c>
      <c r="BH18" s="1" t="s">
        <v>31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144</v>
      </c>
      <c r="BF19" s="1" t="s">
        <v>162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149</v>
      </c>
      <c r="BF20" s="1" t="s">
        <v>163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134</v>
      </c>
      <c r="BE21" s="1" t="s">
        <v>150</v>
      </c>
      <c r="BF21" s="1" t="s">
        <v>164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140</v>
      </c>
      <c r="BF22" s="1" t="s">
        <v>165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31</v>
      </c>
      <c r="BE23" s="1" t="s">
        <v>141</v>
      </c>
      <c r="BF23" s="1" t="s">
        <v>200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203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166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167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202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168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169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201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31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189</v>
      </c>
      <c r="C1" s="78" t="s" vm="1">
        <v>246</v>
      </c>
    </row>
    <row r="2" spans="2:81">
      <c r="B2" s="57" t="s">
        <v>188</v>
      </c>
      <c r="C2" s="78" t="s">
        <v>247</v>
      </c>
    </row>
    <row r="3" spans="2:81">
      <c r="B3" s="57" t="s">
        <v>190</v>
      </c>
      <c r="C3" s="78" t="s">
        <v>248</v>
      </c>
      <c r="E3" s="2"/>
    </row>
    <row r="4" spans="2:81">
      <c r="B4" s="57" t="s">
        <v>191</v>
      </c>
      <c r="C4" s="78">
        <v>74</v>
      </c>
    </row>
    <row r="6" spans="2:81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81" ht="26.25" customHeight="1">
      <c r="B7" s="168" t="s">
        <v>105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81" s="3" customFormat="1" ht="47.25">
      <c r="B8" s="23" t="s">
        <v>126</v>
      </c>
      <c r="C8" s="31" t="s">
        <v>51</v>
      </c>
      <c r="D8" s="14" t="s">
        <v>56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66</v>
      </c>
      <c r="O8" s="31" t="s">
        <v>64</v>
      </c>
      <c r="P8" s="70" t="s">
        <v>192</v>
      </c>
      <c r="Q8" s="32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189</v>
      </c>
      <c r="C1" s="78" t="s" vm="1">
        <v>246</v>
      </c>
    </row>
    <row r="2" spans="2:72">
      <c r="B2" s="57" t="s">
        <v>188</v>
      </c>
      <c r="C2" s="78" t="s">
        <v>247</v>
      </c>
    </row>
    <row r="3" spans="2:72">
      <c r="B3" s="57" t="s">
        <v>190</v>
      </c>
      <c r="C3" s="78" t="s">
        <v>248</v>
      </c>
    </row>
    <row r="4" spans="2:72">
      <c r="B4" s="57" t="s">
        <v>191</v>
      </c>
      <c r="C4" s="78">
        <v>74</v>
      </c>
    </row>
    <row r="6" spans="2:72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96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78.75">
      <c r="B8" s="23" t="s">
        <v>126</v>
      </c>
      <c r="C8" s="31" t="s">
        <v>51</v>
      </c>
      <c r="D8" s="31" t="s">
        <v>15</v>
      </c>
      <c r="E8" s="31" t="s">
        <v>71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0</v>
      </c>
      <c r="L8" s="31" t="s">
        <v>115</v>
      </c>
      <c r="M8" s="31" t="s">
        <v>120</v>
      </c>
      <c r="N8" s="31" t="s">
        <v>64</v>
      </c>
      <c r="O8" s="70" t="s">
        <v>192</v>
      </c>
      <c r="P8" s="32" t="s">
        <v>194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189</v>
      </c>
      <c r="C1" s="78" t="s" vm="1">
        <v>246</v>
      </c>
    </row>
    <row r="2" spans="2:65">
      <c r="B2" s="57" t="s">
        <v>188</v>
      </c>
      <c r="C2" s="78" t="s">
        <v>247</v>
      </c>
    </row>
    <row r="3" spans="2:65">
      <c r="B3" s="57" t="s">
        <v>190</v>
      </c>
      <c r="C3" s="78" t="s">
        <v>248</v>
      </c>
    </row>
    <row r="4" spans="2:65">
      <c r="B4" s="57" t="s">
        <v>191</v>
      </c>
      <c r="C4" s="78">
        <v>74</v>
      </c>
    </row>
    <row r="6" spans="2:65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97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78.75">
      <c r="B8" s="23" t="s">
        <v>126</v>
      </c>
      <c r="C8" s="31" t="s">
        <v>51</v>
      </c>
      <c r="D8" s="70" t="s">
        <v>128</v>
      </c>
      <c r="E8" s="70" t="s">
        <v>127</v>
      </c>
      <c r="F8" s="70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0</v>
      </c>
      <c r="O8" s="31" t="s">
        <v>115</v>
      </c>
      <c r="P8" s="31" t="s">
        <v>120</v>
      </c>
      <c r="Q8" s="31" t="s">
        <v>64</v>
      </c>
      <c r="R8" s="70" t="s">
        <v>192</v>
      </c>
      <c r="S8" s="32" t="s">
        <v>194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2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6.5703125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6.140625" style="1" bestFit="1" customWidth="1"/>
    <col min="16" max="16" width="7.28515625" style="1" bestFit="1" customWidth="1"/>
    <col min="17" max="17" width="10.7109375" style="1" customWidth="1"/>
    <col min="18" max="18" width="10" style="1" bestFit="1" customWidth="1"/>
    <col min="19" max="19" width="10.71093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189</v>
      </c>
      <c r="C1" s="78" t="s" vm="1">
        <v>246</v>
      </c>
    </row>
    <row r="2" spans="2:77">
      <c r="B2" s="57" t="s">
        <v>188</v>
      </c>
      <c r="C2" s="78" t="s">
        <v>247</v>
      </c>
    </row>
    <row r="3" spans="2:77">
      <c r="B3" s="57" t="s">
        <v>190</v>
      </c>
      <c r="C3" s="78" t="s">
        <v>248</v>
      </c>
    </row>
    <row r="4" spans="2:77">
      <c r="B4" s="57" t="s">
        <v>191</v>
      </c>
      <c r="C4" s="78">
        <v>74</v>
      </c>
    </row>
    <row r="6" spans="2:77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77" ht="26.25" customHeight="1">
      <c r="B7" s="168" t="s">
        <v>98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77" s="3" customFormat="1" ht="63">
      <c r="B8" s="23" t="s">
        <v>126</v>
      </c>
      <c r="C8" s="31" t="s">
        <v>51</v>
      </c>
      <c r="D8" s="70" t="s">
        <v>128</v>
      </c>
      <c r="E8" s="70" t="s">
        <v>127</v>
      </c>
      <c r="F8" s="70" t="s">
        <v>70</v>
      </c>
      <c r="G8" s="31" t="s">
        <v>15</v>
      </c>
      <c r="H8" s="31" t="s">
        <v>71</v>
      </c>
      <c r="I8" s="31" t="s">
        <v>112</v>
      </c>
      <c r="J8" s="31" t="s">
        <v>18</v>
      </c>
      <c r="K8" s="31" t="s">
        <v>111</v>
      </c>
      <c r="L8" s="31" t="s">
        <v>17</v>
      </c>
      <c r="M8" s="70" t="s">
        <v>19</v>
      </c>
      <c r="N8" s="31" t="s">
        <v>0</v>
      </c>
      <c r="O8" s="31" t="s">
        <v>115</v>
      </c>
      <c r="P8" s="31" t="s">
        <v>120</v>
      </c>
      <c r="Q8" s="31" t="s">
        <v>64</v>
      </c>
      <c r="R8" s="70" t="s">
        <v>192</v>
      </c>
      <c r="S8" s="32" t="s">
        <v>194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1" t="s">
        <v>124</v>
      </c>
      <c r="S10" s="21" t="s">
        <v>195</v>
      </c>
      <c r="T10" s="5"/>
      <c r="BV10" s="1"/>
    </row>
    <row r="11" spans="2:77" s="4" customFormat="1" ht="18" customHeight="1">
      <c r="B11" s="125" t="s">
        <v>57</v>
      </c>
      <c r="C11" s="118"/>
      <c r="D11" s="118"/>
      <c r="E11" s="118"/>
      <c r="F11" s="118"/>
      <c r="G11" s="118"/>
      <c r="H11" s="118"/>
      <c r="I11" s="118"/>
      <c r="J11" s="120">
        <v>17.39</v>
      </c>
      <c r="K11" s="118"/>
      <c r="L11" s="118"/>
      <c r="M11" s="121">
        <v>4.7700000000000006E-2</v>
      </c>
      <c r="N11" s="119"/>
      <c r="O11" s="120"/>
      <c r="P11" s="119">
        <v>459.23194999999998</v>
      </c>
      <c r="Q11" s="118"/>
      <c r="R11" s="121">
        <v>1</v>
      </c>
      <c r="S11" s="121">
        <v>5.0771898982229747E-4</v>
      </c>
      <c r="T11" s="5"/>
      <c r="BV11" s="1"/>
      <c r="BY11" s="1"/>
    </row>
    <row r="12" spans="2:77" ht="17.25" customHeight="1">
      <c r="B12" s="126" t="s">
        <v>244</v>
      </c>
      <c r="C12" s="118"/>
      <c r="D12" s="118"/>
      <c r="E12" s="118"/>
      <c r="F12" s="118"/>
      <c r="G12" s="118"/>
      <c r="H12" s="118"/>
      <c r="I12" s="118"/>
      <c r="J12" s="120">
        <v>0</v>
      </c>
      <c r="K12" s="118"/>
      <c r="L12" s="118"/>
      <c r="M12" s="149">
        <v>0</v>
      </c>
      <c r="N12" s="119"/>
      <c r="O12" s="120"/>
      <c r="P12" s="120">
        <v>0</v>
      </c>
      <c r="Q12" s="118"/>
      <c r="R12" s="121">
        <v>0</v>
      </c>
      <c r="S12" s="149">
        <v>0</v>
      </c>
    </row>
    <row r="13" spans="2:77">
      <c r="B13" s="106" t="s">
        <v>65</v>
      </c>
      <c r="C13" s="82"/>
      <c r="D13" s="82"/>
      <c r="E13" s="82"/>
      <c r="F13" s="82"/>
      <c r="G13" s="82"/>
      <c r="H13" s="82"/>
      <c r="I13" s="82"/>
      <c r="J13" s="120">
        <v>0</v>
      </c>
      <c r="K13" s="82"/>
      <c r="L13" s="82"/>
      <c r="M13" s="127">
        <v>0</v>
      </c>
      <c r="N13" s="91"/>
      <c r="O13" s="120"/>
      <c r="P13" s="120">
        <v>0</v>
      </c>
      <c r="Q13" s="118"/>
      <c r="R13" s="121">
        <v>0</v>
      </c>
      <c r="S13" s="127">
        <v>0</v>
      </c>
    </row>
    <row r="14" spans="2:77">
      <c r="B14" s="107" t="s">
        <v>1531</v>
      </c>
      <c r="C14" s="84" t="s">
        <v>1532</v>
      </c>
      <c r="D14" s="97" t="s">
        <v>1533</v>
      </c>
      <c r="E14" s="84" t="s">
        <v>1534</v>
      </c>
      <c r="F14" s="97" t="s">
        <v>353</v>
      </c>
      <c r="G14" s="84" t="s">
        <v>648</v>
      </c>
      <c r="H14" s="84"/>
      <c r="I14" s="150">
        <v>36526</v>
      </c>
      <c r="J14" s="96">
        <v>0</v>
      </c>
      <c r="K14" s="97" t="s">
        <v>174</v>
      </c>
      <c r="L14" s="98">
        <v>0</v>
      </c>
      <c r="M14" s="151">
        <v>0</v>
      </c>
      <c r="N14" s="94">
        <v>1349.15</v>
      </c>
      <c r="O14" s="96">
        <v>0</v>
      </c>
      <c r="P14" s="96">
        <v>0</v>
      </c>
      <c r="Q14" s="151">
        <v>0</v>
      </c>
      <c r="R14" s="152">
        <v>0</v>
      </c>
      <c r="S14" s="151">
        <v>0</v>
      </c>
    </row>
    <row r="15" spans="2:77">
      <c r="B15" s="107" t="s">
        <v>1535</v>
      </c>
      <c r="C15" s="84" t="s">
        <v>1536</v>
      </c>
      <c r="D15" s="97" t="s">
        <v>1533</v>
      </c>
      <c r="E15" s="84" t="s">
        <v>1537</v>
      </c>
      <c r="F15" s="97" t="s">
        <v>556</v>
      </c>
      <c r="G15" s="84" t="s">
        <v>648</v>
      </c>
      <c r="H15" s="84"/>
      <c r="I15" s="150">
        <v>41334</v>
      </c>
      <c r="J15" s="96">
        <v>0</v>
      </c>
      <c r="K15" s="97" t="s">
        <v>174</v>
      </c>
      <c r="L15" s="98">
        <v>0</v>
      </c>
      <c r="M15" s="151">
        <v>0</v>
      </c>
      <c r="N15" s="94">
        <v>1685.4399999999996</v>
      </c>
      <c r="O15" s="96">
        <v>0</v>
      </c>
      <c r="P15" s="96">
        <v>0</v>
      </c>
      <c r="Q15" s="151">
        <v>0</v>
      </c>
      <c r="R15" s="152">
        <v>0</v>
      </c>
      <c r="S15" s="151">
        <v>0</v>
      </c>
    </row>
    <row r="16" spans="2:77">
      <c r="B16" s="107" t="s">
        <v>1538</v>
      </c>
      <c r="C16" s="84" t="s">
        <v>1539</v>
      </c>
      <c r="D16" s="97" t="s">
        <v>1533</v>
      </c>
      <c r="E16" s="84" t="s">
        <v>1537</v>
      </c>
      <c r="F16" s="97" t="s">
        <v>556</v>
      </c>
      <c r="G16" s="84" t="s">
        <v>648</v>
      </c>
      <c r="H16" s="84"/>
      <c r="I16" s="150">
        <v>39071</v>
      </c>
      <c r="J16" s="96">
        <v>0</v>
      </c>
      <c r="K16" s="97" t="s">
        <v>174</v>
      </c>
      <c r="L16" s="98">
        <v>0</v>
      </c>
      <c r="M16" s="151">
        <v>0</v>
      </c>
      <c r="N16" s="94">
        <v>13521.689999999997</v>
      </c>
      <c r="O16" s="96">
        <v>0</v>
      </c>
      <c r="P16" s="96">
        <v>0</v>
      </c>
      <c r="Q16" s="151">
        <v>0</v>
      </c>
      <c r="R16" s="152">
        <v>0</v>
      </c>
      <c r="S16" s="151">
        <v>0</v>
      </c>
    </row>
    <row r="17" spans="2:19">
      <c r="B17" s="107" t="s">
        <v>1540</v>
      </c>
      <c r="C17" s="84" t="s">
        <v>1541</v>
      </c>
      <c r="D17" s="97" t="s">
        <v>1533</v>
      </c>
      <c r="E17" s="84" t="s">
        <v>1534</v>
      </c>
      <c r="F17" s="97" t="s">
        <v>353</v>
      </c>
      <c r="G17" s="84" t="s">
        <v>648</v>
      </c>
      <c r="H17" s="84"/>
      <c r="I17" s="150">
        <v>38833</v>
      </c>
      <c r="J17" s="96">
        <v>0</v>
      </c>
      <c r="K17" s="97" t="s">
        <v>174</v>
      </c>
      <c r="L17" s="98">
        <v>0</v>
      </c>
      <c r="M17" s="151">
        <v>0</v>
      </c>
      <c r="N17" s="94">
        <v>8094.9199999999992</v>
      </c>
      <c r="O17" s="96">
        <v>0</v>
      </c>
      <c r="P17" s="96">
        <v>0</v>
      </c>
      <c r="Q17" s="151">
        <v>0</v>
      </c>
      <c r="R17" s="152">
        <v>0</v>
      </c>
      <c r="S17" s="151">
        <v>0</v>
      </c>
    </row>
    <row r="18" spans="2:19">
      <c r="B18" s="108"/>
      <c r="C18" s="84"/>
      <c r="D18" s="84"/>
      <c r="E18" s="84"/>
      <c r="F18" s="84"/>
      <c r="G18" s="84"/>
      <c r="H18" s="84"/>
      <c r="I18" s="84"/>
      <c r="J18" s="96"/>
      <c r="K18" s="84"/>
      <c r="L18" s="84"/>
      <c r="M18" s="95"/>
      <c r="N18" s="94"/>
      <c r="O18" s="96"/>
      <c r="P18" s="84"/>
      <c r="Q18" s="84"/>
      <c r="R18" s="95"/>
      <c r="S18" s="84"/>
    </row>
    <row r="19" spans="2:19">
      <c r="B19" s="126" t="s">
        <v>243</v>
      </c>
      <c r="C19" s="118"/>
      <c r="D19" s="118"/>
      <c r="E19" s="118"/>
      <c r="F19" s="118"/>
      <c r="G19" s="118"/>
      <c r="H19" s="118"/>
      <c r="I19" s="118"/>
      <c r="J19" s="120">
        <v>17.39</v>
      </c>
      <c r="K19" s="118"/>
      <c r="L19" s="118"/>
      <c r="M19" s="121">
        <v>4.7700000000000006E-2</v>
      </c>
      <c r="N19" s="119"/>
      <c r="O19" s="120"/>
      <c r="P19" s="119">
        <v>459.23194999999998</v>
      </c>
      <c r="Q19" s="118"/>
      <c r="R19" s="121">
        <v>1</v>
      </c>
      <c r="S19" s="121">
        <v>5.0771898982229747E-4</v>
      </c>
    </row>
    <row r="20" spans="2:19">
      <c r="B20" s="106" t="s">
        <v>76</v>
      </c>
      <c r="C20" s="82"/>
      <c r="D20" s="82"/>
      <c r="E20" s="82"/>
      <c r="F20" s="82"/>
      <c r="G20" s="82"/>
      <c r="H20" s="82"/>
      <c r="I20" s="82"/>
      <c r="J20" s="93">
        <v>17.39</v>
      </c>
      <c r="K20" s="82"/>
      <c r="L20" s="82"/>
      <c r="M20" s="92">
        <v>4.7700000000000006E-2</v>
      </c>
      <c r="N20" s="91"/>
      <c r="O20" s="93"/>
      <c r="P20" s="91">
        <v>459.23194999999998</v>
      </c>
      <c r="Q20" s="82"/>
      <c r="R20" s="92">
        <v>1</v>
      </c>
      <c r="S20" s="92">
        <v>5.0771898982229747E-4</v>
      </c>
    </row>
    <row r="21" spans="2:19">
      <c r="B21" s="107" t="s">
        <v>1542</v>
      </c>
      <c r="C21" s="84" t="s">
        <v>1543</v>
      </c>
      <c r="D21" s="97" t="s">
        <v>1533</v>
      </c>
      <c r="E21" s="84"/>
      <c r="F21" s="97" t="s">
        <v>1303</v>
      </c>
      <c r="G21" s="84" t="s">
        <v>617</v>
      </c>
      <c r="H21" s="84" t="s">
        <v>812</v>
      </c>
      <c r="I21" s="110">
        <v>42467</v>
      </c>
      <c r="J21" s="96">
        <v>17.39</v>
      </c>
      <c r="K21" s="97" t="s">
        <v>182</v>
      </c>
      <c r="L21" s="98">
        <v>4.555E-2</v>
      </c>
      <c r="M21" s="95">
        <v>4.7700000000000006E-2</v>
      </c>
      <c r="N21" s="94">
        <v>157000</v>
      </c>
      <c r="O21" s="96">
        <v>98.43</v>
      </c>
      <c r="P21" s="94">
        <v>459.23194999999998</v>
      </c>
      <c r="Q21" s="95">
        <v>9.4249575276595494E-4</v>
      </c>
      <c r="R21" s="95">
        <v>1</v>
      </c>
      <c r="S21" s="95">
        <v>5.0771898982229747E-4</v>
      </c>
    </row>
    <row r="22" spans="2:19">
      <c r="B22" s="108"/>
      <c r="C22" s="84"/>
      <c r="D22" s="84"/>
      <c r="E22" s="84"/>
      <c r="F22" s="84"/>
      <c r="G22" s="84"/>
      <c r="H22" s="84"/>
      <c r="I22" s="84"/>
      <c r="J22" s="96"/>
      <c r="K22" s="84"/>
      <c r="L22" s="84"/>
      <c r="M22" s="95"/>
      <c r="N22" s="94"/>
      <c r="O22" s="96"/>
      <c r="P22" s="84"/>
      <c r="Q22" s="84"/>
      <c r="R22" s="95"/>
      <c r="S22" s="84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45" t="s">
        <v>1685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45" t="s">
        <v>122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4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4 B27:B121">
    <cfRule type="cellIs" dxfId="43" priority="2" operator="equal">
      <formula>"NR3"</formula>
    </cfRule>
  </conditionalFormatting>
  <conditionalFormatting sqref="R14:R17">
    <cfRule type="cellIs" dxfId="42" priority="1" operator="equal">
      <formula>"NR3"</formula>
    </cfRule>
  </conditionalFormatting>
  <dataValidations count="1">
    <dataValidation allowBlank="1" showInputMessage="1" showErrorMessage="1" sqref="C5:C1048576 Q12:R13 AD1:XFD2 D3:H1048576 B26:B1048576 I3:S11 I18:S1048576 P12:P17 I12:L17 N12:N17 O12:O13 A1:A1048576 B1:B23 T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5" style="2" customWidth="1"/>
    <col min="4" max="4" width="7" style="2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10.140625" style="1" bestFit="1" customWidth="1"/>
    <col min="9" max="9" width="7.28515625" style="1" bestFit="1" customWidth="1"/>
    <col min="10" max="10" width="6.85546875" style="1" bestFit="1" customWidth="1"/>
    <col min="11" max="11" width="7.42578125" style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189</v>
      </c>
      <c r="C1" s="78" t="s" vm="1">
        <v>246</v>
      </c>
    </row>
    <row r="2" spans="2:94">
      <c r="B2" s="57" t="s">
        <v>188</v>
      </c>
      <c r="C2" s="78" t="s">
        <v>247</v>
      </c>
    </row>
    <row r="3" spans="2:94">
      <c r="B3" s="57" t="s">
        <v>190</v>
      </c>
      <c r="C3" s="78" t="s">
        <v>248</v>
      </c>
    </row>
    <row r="4" spans="2:94">
      <c r="B4" s="57" t="s">
        <v>191</v>
      </c>
      <c r="C4" s="78">
        <v>74</v>
      </c>
    </row>
    <row r="6" spans="2:94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4" ht="26.25" customHeight="1">
      <c r="B7" s="168" t="s">
        <v>99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4" s="3" customFormat="1" ht="63">
      <c r="B8" s="23" t="s">
        <v>126</v>
      </c>
      <c r="C8" s="31" t="s">
        <v>51</v>
      </c>
      <c r="D8" s="70" t="s">
        <v>128</v>
      </c>
      <c r="E8" s="70" t="s">
        <v>127</v>
      </c>
      <c r="F8" s="70" t="s">
        <v>70</v>
      </c>
      <c r="G8" s="31" t="s">
        <v>111</v>
      </c>
      <c r="H8" s="31" t="s">
        <v>0</v>
      </c>
      <c r="I8" s="31" t="s">
        <v>115</v>
      </c>
      <c r="J8" s="31" t="s">
        <v>120</v>
      </c>
      <c r="K8" s="31" t="s">
        <v>64</v>
      </c>
      <c r="L8" s="70" t="s">
        <v>192</v>
      </c>
      <c r="M8" s="32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122" t="s">
        <v>35</v>
      </c>
      <c r="C11" s="118"/>
      <c r="D11" s="118"/>
      <c r="E11" s="118"/>
      <c r="F11" s="118"/>
      <c r="G11" s="118"/>
      <c r="H11" s="119"/>
      <c r="I11" s="120"/>
      <c r="J11" s="119">
        <v>51.478900000000003</v>
      </c>
      <c r="K11" s="118"/>
      <c r="L11" s="121">
        <v>1</v>
      </c>
      <c r="M11" s="121">
        <v>5.6914191412777532E-5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123" t="s">
        <v>244</v>
      </c>
      <c r="C12" s="118"/>
      <c r="D12" s="118"/>
      <c r="E12" s="118"/>
      <c r="F12" s="118"/>
      <c r="G12" s="118"/>
      <c r="H12" s="119"/>
      <c r="I12" s="120"/>
      <c r="J12" s="119">
        <v>51.478900000000003</v>
      </c>
      <c r="K12" s="118"/>
      <c r="L12" s="121">
        <v>1</v>
      </c>
      <c r="M12" s="121">
        <v>5.6914191412777532E-5</v>
      </c>
    </row>
    <row r="13" spans="2:94">
      <c r="B13" s="83" t="s">
        <v>1692</v>
      </c>
      <c r="C13" s="84">
        <v>4960</v>
      </c>
      <c r="D13" s="97" t="s">
        <v>31</v>
      </c>
      <c r="E13" s="84" t="s">
        <v>1544</v>
      </c>
      <c r="F13" s="97" t="s">
        <v>200</v>
      </c>
      <c r="G13" s="97" t="s">
        <v>175</v>
      </c>
      <c r="H13" s="94">
        <v>12016.83</v>
      </c>
      <c r="I13" s="96">
        <v>100</v>
      </c>
      <c r="J13" s="94">
        <v>51.478900000000003</v>
      </c>
      <c r="K13" s="95">
        <v>1.1000000000000001E-3</v>
      </c>
      <c r="L13" s="95">
        <v>1</v>
      </c>
      <c r="M13" s="95">
        <v>5.6914191412777532E-5</v>
      </c>
    </row>
    <row r="14" spans="2:94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4">
      <c r="B16" s="145" t="s">
        <v>1685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45" t="s">
        <v>122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41" priority="1" operator="equal">
      <formula>"NR3"</formula>
    </cfRule>
  </conditionalFormatting>
  <dataValidations count="1">
    <dataValidation allowBlank="1" showInputMessage="1" showErrorMessage="1" sqref="C5:C1048576 AD1:XFD2 B1:B15 A1:A1048576 B18:B1048576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7109375" style="2" bestFit="1" customWidth="1"/>
    <col min="3" max="3" width="25.7109375" style="2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11.28515625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189</v>
      </c>
      <c r="C1" s="78" t="s" vm="1">
        <v>246</v>
      </c>
    </row>
    <row r="2" spans="2:51">
      <c r="B2" s="57" t="s">
        <v>188</v>
      </c>
      <c r="C2" s="78" t="s">
        <v>247</v>
      </c>
    </row>
    <row r="3" spans="2:51">
      <c r="B3" s="57" t="s">
        <v>190</v>
      </c>
      <c r="C3" s="78" t="s">
        <v>248</v>
      </c>
    </row>
    <row r="4" spans="2:51">
      <c r="B4" s="57" t="s">
        <v>191</v>
      </c>
      <c r="C4" s="78">
        <v>74</v>
      </c>
    </row>
    <row r="6" spans="2:51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1" ht="26.25" customHeight="1">
      <c r="B7" s="168" t="s">
        <v>106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1" s="3" customFormat="1" ht="63">
      <c r="B8" s="23" t="s">
        <v>126</v>
      </c>
      <c r="C8" s="31" t="s">
        <v>51</v>
      </c>
      <c r="D8" s="31" t="s">
        <v>111</v>
      </c>
      <c r="E8" s="31" t="s">
        <v>112</v>
      </c>
      <c r="F8" s="31" t="s">
        <v>0</v>
      </c>
      <c r="G8" s="31" t="s">
        <v>115</v>
      </c>
      <c r="H8" s="31" t="s">
        <v>120</v>
      </c>
      <c r="I8" s="31" t="s">
        <v>64</v>
      </c>
      <c r="J8" s="70" t="s">
        <v>192</v>
      </c>
      <c r="K8" s="32" t="s">
        <v>194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67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122" t="s">
        <v>1545</v>
      </c>
      <c r="C11" s="118"/>
      <c r="D11" s="118"/>
      <c r="E11" s="118"/>
      <c r="F11" s="119"/>
      <c r="G11" s="120"/>
      <c r="H11" s="119">
        <v>115.18097</v>
      </c>
      <c r="I11" s="118"/>
      <c r="J11" s="121">
        <v>1</v>
      </c>
      <c r="K11" s="121">
        <v>1.273421105285735E-4</v>
      </c>
      <c r="L11" s="3"/>
      <c r="M11" s="3"/>
      <c r="N11" s="3"/>
      <c r="O11" s="3"/>
      <c r="P11" s="3"/>
      <c r="Q11" s="3"/>
      <c r="AY11" s="1"/>
    </row>
    <row r="12" spans="2:51">
      <c r="B12" s="123" t="s">
        <v>40</v>
      </c>
      <c r="C12" s="118"/>
      <c r="D12" s="118"/>
      <c r="E12" s="118"/>
      <c r="F12" s="119"/>
      <c r="G12" s="120"/>
      <c r="H12" s="119">
        <v>51.358559999999997</v>
      </c>
      <c r="I12" s="118"/>
      <c r="J12" s="121">
        <v>0.44589449107782297</v>
      </c>
      <c r="K12" s="121">
        <v>5.6781145566914172E-5</v>
      </c>
      <c r="R12" s="1"/>
    </row>
    <row r="13" spans="2:51">
      <c r="B13" s="101" t="s">
        <v>241</v>
      </c>
      <c r="C13" s="82"/>
      <c r="D13" s="82"/>
      <c r="E13" s="82"/>
      <c r="F13" s="91"/>
      <c r="G13" s="93"/>
      <c r="H13" s="91">
        <v>51.358559999999997</v>
      </c>
      <c r="I13" s="82"/>
      <c r="J13" s="92">
        <v>0.44589449107782297</v>
      </c>
      <c r="K13" s="92">
        <v>5.6781145566914172E-5</v>
      </c>
      <c r="R13" s="1"/>
    </row>
    <row r="14" spans="2:51">
      <c r="B14" s="87" t="s">
        <v>1546</v>
      </c>
      <c r="C14" s="84">
        <v>5277</v>
      </c>
      <c r="D14" s="97" t="s">
        <v>173</v>
      </c>
      <c r="E14" s="110">
        <v>42545</v>
      </c>
      <c r="F14" s="94">
        <v>13353.76</v>
      </c>
      <c r="G14" s="96">
        <v>100</v>
      </c>
      <c r="H14" s="94">
        <v>51.358559999999997</v>
      </c>
      <c r="I14" s="95">
        <v>6.6666666666666697E-4</v>
      </c>
      <c r="J14" s="95">
        <v>0.44589449107782297</v>
      </c>
      <c r="K14" s="95">
        <v>5.6781145566914172E-5</v>
      </c>
      <c r="R14" s="1"/>
    </row>
    <row r="15" spans="2:51">
      <c r="B15" s="87"/>
      <c r="C15" s="84"/>
      <c r="D15" s="97"/>
      <c r="E15" s="110"/>
      <c r="F15" s="94"/>
      <c r="G15" s="96"/>
      <c r="H15" s="94"/>
      <c r="I15" s="95"/>
      <c r="J15" s="95"/>
      <c r="K15" s="95"/>
      <c r="R15" s="1"/>
    </row>
    <row r="16" spans="2:51">
      <c r="B16" s="81" t="s">
        <v>1700</v>
      </c>
      <c r="C16" s="82"/>
      <c r="D16" s="82"/>
      <c r="E16" s="82"/>
      <c r="F16" s="91"/>
      <c r="G16" s="93"/>
      <c r="H16" s="91">
        <v>63.822410000000005</v>
      </c>
      <c r="I16" s="82"/>
      <c r="J16" s="92">
        <v>0.55410550892217703</v>
      </c>
      <c r="K16" s="92">
        <v>7.056096496165934E-5</v>
      </c>
      <c r="R16" s="1"/>
    </row>
    <row r="17" spans="2:18">
      <c r="B17" s="101" t="s">
        <v>241</v>
      </c>
      <c r="C17" s="82"/>
      <c r="D17" s="82"/>
      <c r="E17" s="82"/>
      <c r="F17" s="91"/>
      <c r="G17" s="93"/>
      <c r="H17" s="91">
        <v>63.822410000000005</v>
      </c>
      <c r="I17" s="82"/>
      <c r="J17" s="92">
        <v>0.55410550892217703</v>
      </c>
      <c r="K17" s="92">
        <v>7.056096496165934E-5</v>
      </c>
      <c r="R17" s="1"/>
    </row>
    <row r="18" spans="2:18">
      <c r="B18" s="87" t="s">
        <v>1547</v>
      </c>
      <c r="C18" s="84">
        <v>5276</v>
      </c>
      <c r="D18" s="97" t="s">
        <v>173</v>
      </c>
      <c r="E18" s="110">
        <v>42521</v>
      </c>
      <c r="F18" s="94">
        <v>16594.490000000002</v>
      </c>
      <c r="G18" s="96">
        <v>100</v>
      </c>
      <c r="H18" s="94">
        <v>63.822410000000005</v>
      </c>
      <c r="I18" s="95">
        <v>4.0000000000000003E-5</v>
      </c>
      <c r="J18" s="95">
        <v>0.55410550892217703</v>
      </c>
      <c r="K18" s="95">
        <v>7.056096496165934E-5</v>
      </c>
      <c r="R18" s="1"/>
    </row>
    <row r="19" spans="2:18">
      <c r="B19" s="83"/>
      <c r="C19" s="84"/>
      <c r="D19" s="84"/>
      <c r="E19" s="84"/>
      <c r="F19" s="94"/>
      <c r="G19" s="96"/>
      <c r="H19" s="84"/>
      <c r="I19" s="84"/>
      <c r="J19" s="95"/>
      <c r="K19" s="84"/>
      <c r="R19" s="1"/>
    </row>
    <row r="20" spans="2:18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R20" s="1"/>
    </row>
    <row r="21" spans="2:18">
      <c r="B21" s="145" t="s">
        <v>1685</v>
      </c>
      <c r="C21" s="100"/>
      <c r="D21" s="100"/>
      <c r="E21" s="100"/>
      <c r="F21" s="100"/>
      <c r="G21" s="100"/>
      <c r="H21" s="100"/>
      <c r="I21" s="100"/>
      <c r="J21" s="100"/>
      <c r="K21" s="100"/>
      <c r="R21" s="1"/>
    </row>
    <row r="22" spans="2:18">
      <c r="B22" s="145" t="s">
        <v>122</v>
      </c>
      <c r="C22" s="100"/>
      <c r="D22" s="100"/>
      <c r="E22" s="100"/>
      <c r="F22" s="100"/>
      <c r="G22" s="100"/>
      <c r="H22" s="100"/>
      <c r="I22" s="100"/>
      <c r="J22" s="100"/>
      <c r="K22" s="100"/>
      <c r="R22" s="1"/>
    </row>
    <row r="23" spans="2:18">
      <c r="B23" s="146"/>
      <c r="C23" s="100"/>
      <c r="D23" s="100"/>
      <c r="E23" s="100"/>
      <c r="F23" s="100"/>
      <c r="G23" s="100"/>
      <c r="H23" s="100"/>
      <c r="I23" s="100"/>
      <c r="J23" s="100"/>
      <c r="K23" s="100"/>
      <c r="R23" s="1"/>
    </row>
    <row r="24" spans="2:18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R24" s="1"/>
    </row>
    <row r="25" spans="2:18" ht="16.5" customHeight="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R25" s="1"/>
    </row>
    <row r="26" spans="2:18" ht="16.5" customHeight="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R26" s="1"/>
    </row>
    <row r="27" spans="2:18" ht="16.5" customHeight="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R27" s="1"/>
    </row>
    <row r="28" spans="2:18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R28" s="1"/>
    </row>
    <row r="29" spans="2:18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R29" s="1"/>
    </row>
    <row r="30" spans="2:18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R30" s="1"/>
    </row>
    <row r="31" spans="2:18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R31" s="1"/>
    </row>
    <row r="32" spans="2:18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R32" s="1"/>
    </row>
    <row r="33" spans="2:18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R33" s="1"/>
    </row>
    <row r="34" spans="2:18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R34" s="1"/>
    </row>
    <row r="35" spans="2:18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R35" s="1"/>
    </row>
    <row r="36" spans="2:18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R36" s="1"/>
    </row>
    <row r="37" spans="2:18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R37" s="1"/>
    </row>
    <row r="38" spans="2:18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R38" s="1"/>
    </row>
    <row r="39" spans="2:18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R39" s="1"/>
    </row>
    <row r="40" spans="2:18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8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8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8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8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8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8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8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8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conditionalFormatting sqref="B21">
    <cfRule type="cellIs" dxfId="40" priority="1" operator="equal">
      <formula>"NR3"</formula>
    </cfRule>
  </conditionalFormatting>
  <dataValidations count="1">
    <dataValidation allowBlank="1" showInputMessage="1" showErrorMessage="1" sqref="AD1:XFD2 B23:B1048576 A1:A1048576 D3:XFD1048576 B1:B20 C5:C1048576 D1:AB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4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189</v>
      </c>
      <c r="C1" s="78" t="s" vm="1">
        <v>246</v>
      </c>
    </row>
    <row r="2" spans="2:59">
      <c r="B2" s="57" t="s">
        <v>188</v>
      </c>
      <c r="C2" s="78" t="s">
        <v>247</v>
      </c>
    </row>
    <row r="3" spans="2:59">
      <c r="B3" s="57" t="s">
        <v>190</v>
      </c>
      <c r="C3" s="78" t="s">
        <v>248</v>
      </c>
    </row>
    <row r="4" spans="2:59">
      <c r="B4" s="57" t="s">
        <v>191</v>
      </c>
      <c r="C4" s="78">
        <v>74</v>
      </c>
    </row>
    <row r="6" spans="2:59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9" ht="26.25" customHeight="1">
      <c r="B7" s="168" t="s">
        <v>107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9" s="3" customFormat="1" ht="63">
      <c r="B8" s="23" t="s">
        <v>126</v>
      </c>
      <c r="C8" s="31" t="s">
        <v>51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31" t="s">
        <v>64</v>
      </c>
      <c r="K8" s="70" t="s">
        <v>192</v>
      </c>
      <c r="L8" s="32" t="s">
        <v>194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54</v>
      </c>
      <c r="C11" s="118"/>
      <c r="D11" s="118"/>
      <c r="E11" s="118"/>
      <c r="F11" s="118"/>
      <c r="G11" s="119"/>
      <c r="H11" s="120"/>
      <c r="I11" s="119">
        <v>2.6801300000000001</v>
      </c>
      <c r="J11" s="118"/>
      <c r="K11" s="121">
        <v>1</v>
      </c>
      <c r="L11" s="121">
        <v>2.9631058905906586E-6</v>
      </c>
      <c r="M11" s="1"/>
      <c r="N11" s="1"/>
      <c r="O11" s="1"/>
      <c r="P11" s="1"/>
      <c r="BG11" s="1"/>
    </row>
    <row r="12" spans="2:59">
      <c r="B12" s="123" t="s">
        <v>1548</v>
      </c>
      <c r="C12" s="118"/>
      <c r="D12" s="118"/>
      <c r="E12" s="118"/>
      <c r="F12" s="118"/>
      <c r="G12" s="119"/>
      <c r="H12" s="120"/>
      <c r="I12" s="119">
        <v>2.6801300000000001</v>
      </c>
      <c r="J12" s="118"/>
      <c r="K12" s="121">
        <v>1</v>
      </c>
      <c r="L12" s="121">
        <v>2.9631058905906586E-6</v>
      </c>
    </row>
    <row r="13" spans="2:59">
      <c r="B13" s="83" t="s">
        <v>1549</v>
      </c>
      <c r="C13" s="84" t="s">
        <v>1550</v>
      </c>
      <c r="D13" s="97" t="s">
        <v>981</v>
      </c>
      <c r="E13" s="97" t="s">
        <v>174</v>
      </c>
      <c r="F13" s="110">
        <v>41879</v>
      </c>
      <c r="G13" s="94">
        <v>164745.04999999999</v>
      </c>
      <c r="H13" s="96">
        <v>0</v>
      </c>
      <c r="I13" s="94">
        <v>0</v>
      </c>
      <c r="J13" s="95">
        <v>4.8300130283804553E-3</v>
      </c>
      <c r="K13" s="95">
        <v>0</v>
      </c>
      <c r="L13" s="95">
        <v>0</v>
      </c>
    </row>
    <row r="14" spans="2:59">
      <c r="B14" s="83" t="s">
        <v>1551</v>
      </c>
      <c r="C14" s="84" t="s">
        <v>1552</v>
      </c>
      <c r="D14" s="97" t="s">
        <v>981</v>
      </c>
      <c r="E14" s="97" t="s">
        <v>174</v>
      </c>
      <c r="F14" s="110">
        <v>41660</v>
      </c>
      <c r="G14" s="94">
        <v>14896.57</v>
      </c>
      <c r="H14" s="96">
        <v>0.1799</v>
      </c>
      <c r="I14" s="94">
        <v>2.6801300000000001</v>
      </c>
      <c r="J14" s="95">
        <v>3.5607946081459142E-3</v>
      </c>
      <c r="K14" s="95">
        <v>1</v>
      </c>
      <c r="L14" s="95">
        <v>2.9631058905906586E-6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45" t="s">
        <v>1685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45" t="s">
        <v>122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46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39" priority="1" operator="equal">
      <formula>"NR3"</formula>
    </cfRule>
  </conditionalFormatting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51</v>
      </c>
      <c r="E6" s="14" t="s">
        <v>127</v>
      </c>
      <c r="I6" s="14" t="s">
        <v>15</v>
      </c>
      <c r="J6" s="14" t="s">
        <v>71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63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96</v>
      </c>
      <c r="C8" s="31" t="s">
        <v>51</v>
      </c>
      <c r="D8" s="31" t="s">
        <v>129</v>
      </c>
      <c r="I8" s="31" t="s">
        <v>15</v>
      </c>
      <c r="J8" s="31" t="s">
        <v>71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64</v>
      </c>
      <c r="W8" s="32" t="s">
        <v>121</v>
      </c>
    </row>
    <row r="9" spans="2:25" ht="31.5">
      <c r="B9" s="49" t="str">
        <f>'תעודות חוב מסחריות '!B7:T7</f>
        <v>2. תעודות חוב מסחריות</v>
      </c>
      <c r="C9" s="14" t="s">
        <v>51</v>
      </c>
      <c r="D9" s="14" t="s">
        <v>129</v>
      </c>
      <c r="E9" s="42" t="s">
        <v>127</v>
      </c>
      <c r="G9" s="14" t="s">
        <v>70</v>
      </c>
      <c r="I9" s="14" t="s">
        <v>15</v>
      </c>
      <c r="J9" s="14" t="s">
        <v>71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64</v>
      </c>
      <c r="W9" s="39" t="s">
        <v>121</v>
      </c>
    </row>
    <row r="10" spans="2:25" ht="31.5">
      <c r="B10" s="49" t="str">
        <f>'אג"ח קונצרני'!B7:T7</f>
        <v>3. אג"ח קונצרני</v>
      </c>
      <c r="C10" s="31" t="s">
        <v>51</v>
      </c>
      <c r="D10" s="14" t="s">
        <v>129</v>
      </c>
      <c r="E10" s="42" t="s">
        <v>127</v>
      </c>
      <c r="G10" s="31" t="s">
        <v>70</v>
      </c>
      <c r="I10" s="31" t="s">
        <v>15</v>
      </c>
      <c r="J10" s="31" t="s">
        <v>71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64</v>
      </c>
      <c r="W10" s="32" t="s">
        <v>121</v>
      </c>
    </row>
    <row r="11" spans="2:25" ht="31.5">
      <c r="B11" s="49" t="str">
        <f>מניות!B7</f>
        <v>4. מניות</v>
      </c>
      <c r="C11" s="31" t="s">
        <v>51</v>
      </c>
      <c r="D11" s="14" t="s">
        <v>129</v>
      </c>
      <c r="E11" s="42" t="s">
        <v>127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64</v>
      </c>
      <c r="W11" s="15" t="s">
        <v>121</v>
      </c>
    </row>
    <row r="12" spans="2:25" ht="31.5">
      <c r="B12" s="49" t="str">
        <f>'תעודות סל'!B7:M7</f>
        <v>5. תעודות סל</v>
      </c>
      <c r="C12" s="31" t="s">
        <v>51</v>
      </c>
      <c r="D12" s="14" t="s">
        <v>129</v>
      </c>
      <c r="E12" s="42" t="s">
        <v>127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64</v>
      </c>
      <c r="W12" s="32" t="s">
        <v>121</v>
      </c>
    </row>
    <row r="13" spans="2:25" ht="31.5">
      <c r="B13" s="49" t="str">
        <f>'קרנות נאמנות'!B7:O7</f>
        <v>6. קרנות נאמנות</v>
      </c>
      <c r="C13" s="31" t="s">
        <v>51</v>
      </c>
      <c r="D13" s="31" t="s">
        <v>129</v>
      </c>
      <c r="G13" s="31" t="s">
        <v>70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64</v>
      </c>
      <c r="W13" s="32" t="s">
        <v>121</v>
      </c>
    </row>
    <row r="14" spans="2:25" ht="31.5">
      <c r="B14" s="49" t="str">
        <f>'כתבי אופציה'!B7:L7</f>
        <v>7. כתבי אופציה</v>
      </c>
      <c r="C14" s="31" t="s">
        <v>51</v>
      </c>
      <c r="D14" s="31" t="s">
        <v>129</v>
      </c>
      <c r="G14" s="31" t="s">
        <v>70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64</v>
      </c>
      <c r="W14" s="32" t="s">
        <v>121</v>
      </c>
    </row>
    <row r="15" spans="2:25" ht="31.5">
      <c r="B15" s="49" t="str">
        <f>אופציות!B7</f>
        <v>8. אופציות</v>
      </c>
      <c r="C15" s="31" t="s">
        <v>51</v>
      </c>
      <c r="D15" s="31" t="s">
        <v>129</v>
      </c>
      <c r="G15" s="31" t="s">
        <v>70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64</v>
      </c>
      <c r="W15" s="32" t="s">
        <v>121</v>
      </c>
    </row>
    <row r="16" spans="2:25" ht="31.5">
      <c r="B16" s="49" t="str">
        <f>'חוזים עתידיים'!B7:I7</f>
        <v>9. חוזים עתידיים</v>
      </c>
      <c r="C16" s="31" t="s">
        <v>51</v>
      </c>
      <c r="D16" s="31" t="s">
        <v>129</v>
      </c>
      <c r="G16" s="31" t="s">
        <v>70</v>
      </c>
      <c r="H16" s="31" t="s">
        <v>111</v>
      </c>
      <c r="S16" s="31" t="s">
        <v>0</v>
      </c>
      <c r="T16" s="32" t="s">
        <v>115</v>
      </c>
    </row>
    <row r="17" spans="2:25" ht="31.5">
      <c r="B17" s="49" t="str">
        <f>'מוצרים מובנים'!B7:Q7</f>
        <v>10. מוצרים מובנים</v>
      </c>
      <c r="C17" s="31" t="s">
        <v>51</v>
      </c>
      <c r="F17" s="14" t="s">
        <v>56</v>
      </c>
      <c r="I17" s="31" t="s">
        <v>15</v>
      </c>
      <c r="J17" s="31" t="s">
        <v>71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64</v>
      </c>
      <c r="W17" s="32" t="s">
        <v>121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51</v>
      </c>
      <c r="I19" s="31" t="s">
        <v>15</v>
      </c>
      <c r="J19" s="31" t="s">
        <v>71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64</v>
      </c>
      <c r="W19" s="32" t="s">
        <v>121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51</v>
      </c>
      <c r="D20" s="42" t="s">
        <v>128</v>
      </c>
      <c r="E20" s="42" t="s">
        <v>127</v>
      </c>
      <c r="G20" s="31" t="s">
        <v>70</v>
      </c>
      <c r="I20" s="31" t="s">
        <v>15</v>
      </c>
      <c r="J20" s="31" t="s">
        <v>71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64</v>
      </c>
      <c r="W20" s="32" t="s">
        <v>121</v>
      </c>
    </row>
    <row r="21" spans="2:25" ht="31.5">
      <c r="B21" s="49" t="str">
        <f>'לא סחיר - אג"ח קונצרני'!B7:S7</f>
        <v>3. אג"ח קונצרני</v>
      </c>
      <c r="C21" s="31" t="s">
        <v>51</v>
      </c>
      <c r="D21" s="42" t="s">
        <v>128</v>
      </c>
      <c r="E21" s="42" t="s">
        <v>127</v>
      </c>
      <c r="G21" s="31" t="s">
        <v>70</v>
      </c>
      <c r="I21" s="31" t="s">
        <v>15</v>
      </c>
      <c r="J21" s="31" t="s">
        <v>71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64</v>
      </c>
      <c r="W21" s="32" t="s">
        <v>121</v>
      </c>
    </row>
    <row r="22" spans="2:25" ht="31.5">
      <c r="B22" s="49" t="str">
        <f>'לא סחיר - מניות'!B7:M7</f>
        <v>4. מניות</v>
      </c>
      <c r="C22" s="31" t="s">
        <v>51</v>
      </c>
      <c r="D22" s="42" t="s">
        <v>128</v>
      </c>
      <c r="E22" s="42" t="s">
        <v>127</v>
      </c>
      <c r="G22" s="31" t="s">
        <v>70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64</v>
      </c>
      <c r="W22" s="32" t="s">
        <v>121</v>
      </c>
    </row>
    <row r="23" spans="2:25" ht="31.5">
      <c r="B23" s="49" t="str">
        <f>'לא סחיר - קרנות השקעה'!B7:K7</f>
        <v>5. קרנות השקעה</v>
      </c>
      <c r="C23" s="31" t="s">
        <v>51</v>
      </c>
      <c r="G23" s="31" t="s">
        <v>70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64</v>
      </c>
      <c r="W23" s="32" t="s">
        <v>121</v>
      </c>
    </row>
    <row r="24" spans="2:25" ht="31.5">
      <c r="B24" s="49" t="str">
        <f>'לא סחיר - כתבי אופציה'!B7:L7</f>
        <v>6. כתבי אופציה</v>
      </c>
      <c r="C24" s="31" t="s">
        <v>51</v>
      </c>
      <c r="G24" s="31" t="s">
        <v>70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64</v>
      </c>
      <c r="W24" s="32" t="s">
        <v>121</v>
      </c>
    </row>
    <row r="25" spans="2:25" ht="31.5">
      <c r="B25" s="49" t="str">
        <f>'לא סחיר - אופציות'!B7:L7</f>
        <v>7. אופציות</v>
      </c>
      <c r="C25" s="31" t="s">
        <v>51</v>
      </c>
      <c r="G25" s="31" t="s">
        <v>70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64</v>
      </c>
      <c r="W25" s="32" t="s">
        <v>121</v>
      </c>
    </row>
    <row r="26" spans="2:25" ht="31.5">
      <c r="B26" s="49" t="str">
        <f>'לא סחיר - חוזים עתידיים'!B7:K7</f>
        <v>8. חוזים עתידיים</v>
      </c>
      <c r="C26" s="31" t="s">
        <v>51</v>
      </c>
      <c r="G26" s="31" t="s">
        <v>70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121</v>
      </c>
    </row>
    <row r="27" spans="2:25" ht="31.5">
      <c r="B27" s="49" t="str">
        <f>'לא סחיר - מוצרים מובנים'!B7:Q7</f>
        <v>9. מוצרים מובנים</v>
      </c>
      <c r="C27" s="31" t="s">
        <v>51</v>
      </c>
      <c r="F27" s="31" t="s">
        <v>56</v>
      </c>
      <c r="I27" s="31" t="s">
        <v>15</v>
      </c>
      <c r="J27" s="31" t="s">
        <v>71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64</v>
      </c>
      <c r="W27" s="32" t="s">
        <v>121</v>
      </c>
    </row>
    <row r="28" spans="2:25" ht="31.5">
      <c r="B28" s="53" t="str">
        <f>הלוואות!B6</f>
        <v>1.ד. הלוואות:</v>
      </c>
      <c r="C28" s="31" t="s">
        <v>51</v>
      </c>
      <c r="I28" s="31" t="s">
        <v>15</v>
      </c>
      <c r="J28" s="31" t="s">
        <v>71</v>
      </c>
      <c r="L28" s="31" t="s">
        <v>18</v>
      </c>
      <c r="M28" s="31" t="s">
        <v>111</v>
      </c>
      <c r="Q28" s="14" t="s">
        <v>43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121</v>
      </c>
    </row>
    <row r="29" spans="2:25" ht="47.25">
      <c r="B29" s="53" t="str">
        <f>'פקדונות מעל 3 חודשים'!B6:O6</f>
        <v>1.ה. פקדונות מעל 3 חודשים:</v>
      </c>
      <c r="C29" s="31" t="s">
        <v>51</v>
      </c>
      <c r="E29" s="31" t="s">
        <v>127</v>
      </c>
      <c r="I29" s="31" t="s">
        <v>15</v>
      </c>
      <c r="J29" s="31" t="s">
        <v>71</v>
      </c>
      <c r="L29" s="31" t="s">
        <v>18</v>
      </c>
      <c r="M29" s="31" t="s">
        <v>111</v>
      </c>
      <c r="O29" s="50" t="s">
        <v>58</v>
      </c>
      <c r="P29" s="51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121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95</v>
      </c>
      <c r="P30" s="51" t="s">
        <v>61</v>
      </c>
      <c r="U30" s="31" t="s">
        <v>120</v>
      </c>
      <c r="V30" s="15" t="s">
        <v>63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62</v>
      </c>
      <c r="R31" s="14" t="s">
        <v>59</v>
      </c>
      <c r="U31" s="31" t="s">
        <v>120</v>
      </c>
      <c r="V31" s="15" t="s">
        <v>63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189</v>
      </c>
      <c r="C1" s="78" t="s" vm="1">
        <v>246</v>
      </c>
    </row>
    <row r="2" spans="2:54">
      <c r="B2" s="57" t="s">
        <v>188</v>
      </c>
      <c r="C2" s="78" t="s">
        <v>247</v>
      </c>
    </row>
    <row r="3" spans="2:54">
      <c r="B3" s="57" t="s">
        <v>190</v>
      </c>
      <c r="C3" s="78" t="s">
        <v>248</v>
      </c>
    </row>
    <row r="4" spans="2:54">
      <c r="B4" s="57" t="s">
        <v>191</v>
      </c>
      <c r="C4" s="78">
        <v>74</v>
      </c>
    </row>
    <row r="6" spans="2:54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4" ht="26.25" customHeight="1">
      <c r="B7" s="168" t="s">
        <v>108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4" s="3" customFormat="1" ht="78.75">
      <c r="B8" s="23" t="s">
        <v>126</v>
      </c>
      <c r="C8" s="31" t="s">
        <v>51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31" t="s">
        <v>64</v>
      </c>
      <c r="K8" s="70" t="s">
        <v>192</v>
      </c>
      <c r="L8" s="32" t="s">
        <v>194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4" style="2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189</v>
      </c>
      <c r="C1" s="78" t="s" vm="1">
        <v>246</v>
      </c>
    </row>
    <row r="2" spans="2:49">
      <c r="B2" s="57" t="s">
        <v>188</v>
      </c>
      <c r="C2" s="78" t="s">
        <v>247</v>
      </c>
    </row>
    <row r="3" spans="2:49">
      <c r="B3" s="57" t="s">
        <v>190</v>
      </c>
      <c r="C3" s="78" t="s">
        <v>248</v>
      </c>
    </row>
    <row r="4" spans="2:49">
      <c r="B4" s="57" t="s">
        <v>191</v>
      </c>
      <c r="C4" s="78">
        <v>74</v>
      </c>
    </row>
    <row r="6" spans="2:49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49" ht="26.25" customHeight="1">
      <c r="B7" s="168" t="s">
        <v>109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49" s="3" customFormat="1" ht="63">
      <c r="B8" s="23" t="s">
        <v>126</v>
      </c>
      <c r="C8" s="31" t="s">
        <v>51</v>
      </c>
      <c r="D8" s="70" t="s">
        <v>70</v>
      </c>
      <c r="E8" s="31" t="s">
        <v>111</v>
      </c>
      <c r="F8" s="31" t="s">
        <v>112</v>
      </c>
      <c r="G8" s="31" t="s">
        <v>0</v>
      </c>
      <c r="H8" s="31" t="s">
        <v>115</v>
      </c>
      <c r="I8" s="31" t="s">
        <v>120</v>
      </c>
      <c r="J8" s="70" t="s">
        <v>192</v>
      </c>
      <c r="K8" s="32" t="s">
        <v>194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67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79" t="s">
        <v>55</v>
      </c>
      <c r="C11" s="80"/>
      <c r="D11" s="80"/>
      <c r="E11" s="80"/>
      <c r="F11" s="80"/>
      <c r="G11" s="88"/>
      <c r="H11" s="90"/>
      <c r="I11" s="88">
        <v>-2713.1979599999995</v>
      </c>
      <c r="J11" s="89">
        <v>1</v>
      </c>
      <c r="K11" s="89">
        <v>-2.9996652616158755E-3</v>
      </c>
      <c r="AW11" s="1"/>
    </row>
    <row r="12" spans="2:49" ht="19.5" customHeight="1">
      <c r="B12" s="81" t="s">
        <v>42</v>
      </c>
      <c r="C12" s="82"/>
      <c r="D12" s="82"/>
      <c r="E12" s="82"/>
      <c r="F12" s="82"/>
      <c r="G12" s="91"/>
      <c r="H12" s="93"/>
      <c r="I12" s="91">
        <v>-2713.1979599999995</v>
      </c>
      <c r="J12" s="92">
        <v>1</v>
      </c>
      <c r="K12" s="92">
        <v>-2.9996652616158755E-3</v>
      </c>
    </row>
    <row r="13" spans="2:49">
      <c r="B13" s="117" t="s">
        <v>239</v>
      </c>
      <c r="C13" s="118"/>
      <c r="D13" s="118"/>
      <c r="E13" s="118"/>
      <c r="F13" s="118"/>
      <c r="G13" s="119"/>
      <c r="H13" s="120"/>
      <c r="I13" s="119">
        <v>1.6916800000000001</v>
      </c>
      <c r="J13" s="121">
        <v>-6.2350039508359369E-4</v>
      </c>
      <c r="K13" s="121">
        <v>1.8702924757360297E-6</v>
      </c>
    </row>
    <row r="14" spans="2:49">
      <c r="B14" s="83" t="s">
        <v>1683</v>
      </c>
      <c r="C14" s="84">
        <v>10000285</v>
      </c>
      <c r="D14" s="84"/>
      <c r="E14" s="84" t="s">
        <v>174</v>
      </c>
      <c r="F14" s="110">
        <v>42495</v>
      </c>
      <c r="G14" s="94">
        <v>599236.25</v>
      </c>
      <c r="H14" s="96">
        <v>0.28000000000000003</v>
      </c>
      <c r="I14" s="94">
        <v>1.6916800000000001</v>
      </c>
      <c r="J14" s="95">
        <v>-6.2350039508359369E-4</v>
      </c>
      <c r="K14" s="95">
        <v>1.8702924757360297E-6</v>
      </c>
    </row>
    <row r="15" spans="2:49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49">
      <c r="B16" s="101" t="s">
        <v>41</v>
      </c>
      <c r="C16" s="82"/>
      <c r="D16" s="82"/>
      <c r="E16" s="82"/>
      <c r="F16" s="82"/>
      <c r="G16" s="91"/>
      <c r="H16" s="93"/>
      <c r="I16" s="91">
        <v>-2401.0526199999999</v>
      </c>
      <c r="J16" s="92">
        <v>0.88495297998823508</v>
      </c>
      <c r="K16" s="92">
        <v>-2.654562712234158E-3</v>
      </c>
    </row>
    <row r="17" spans="2:51" s="7" customFormat="1">
      <c r="B17" s="87" t="s">
        <v>1553</v>
      </c>
      <c r="C17" s="84" t="s">
        <v>1554</v>
      </c>
      <c r="D17" s="97"/>
      <c r="E17" s="97" t="s">
        <v>175</v>
      </c>
      <c r="F17" s="110">
        <v>42507</v>
      </c>
      <c r="G17" s="94">
        <v>11960104.4</v>
      </c>
      <c r="H17" s="96">
        <v>0.97519999999999996</v>
      </c>
      <c r="I17" s="94">
        <v>116.63755999999999</v>
      </c>
      <c r="J17" s="95">
        <v>-4.298896052538681E-2</v>
      </c>
      <c r="K17" s="95">
        <v>1.2895249152097897E-4</v>
      </c>
      <c r="AW17" s="1"/>
      <c r="AY17" s="1"/>
    </row>
    <row r="18" spans="2:51" s="7" customFormat="1">
      <c r="B18" s="87" t="s">
        <v>1555</v>
      </c>
      <c r="C18" s="84" t="s">
        <v>1556</v>
      </c>
      <c r="D18" s="97"/>
      <c r="E18" s="97" t="s">
        <v>173</v>
      </c>
      <c r="F18" s="110">
        <v>42493</v>
      </c>
      <c r="G18" s="94">
        <v>72735000</v>
      </c>
      <c r="H18" s="96">
        <v>-3.0727000000000002</v>
      </c>
      <c r="I18" s="94">
        <v>-2234.9119300000002</v>
      </c>
      <c r="J18" s="95">
        <v>0.82371871236406236</v>
      </c>
      <c r="K18" s="95">
        <v>-2.4708804068214367E-3</v>
      </c>
      <c r="AW18" s="1"/>
      <c r="AY18" s="1"/>
    </row>
    <row r="19" spans="2:51" s="7" customFormat="1">
      <c r="B19" s="87" t="s">
        <v>1557</v>
      </c>
      <c r="C19" s="84" t="s">
        <v>1558</v>
      </c>
      <c r="D19" s="97"/>
      <c r="E19" s="97" t="s">
        <v>173</v>
      </c>
      <c r="F19" s="110">
        <v>42473</v>
      </c>
      <c r="G19" s="94">
        <v>17700200</v>
      </c>
      <c r="H19" s="96">
        <v>-2.1103000000000001</v>
      </c>
      <c r="I19" s="94">
        <v>-373.52114</v>
      </c>
      <c r="J19" s="95">
        <v>0.13766822233641959</v>
      </c>
      <c r="K19" s="95">
        <v>-4.129585841709686E-4</v>
      </c>
      <c r="AW19" s="1"/>
      <c r="AY19" s="1"/>
    </row>
    <row r="20" spans="2:51">
      <c r="B20" s="87" t="s">
        <v>1559</v>
      </c>
      <c r="C20" s="84" t="s">
        <v>1560</v>
      </c>
      <c r="D20" s="97"/>
      <c r="E20" s="97" t="s">
        <v>173</v>
      </c>
      <c r="F20" s="110">
        <v>42551</v>
      </c>
      <c r="G20" s="94">
        <v>3840000</v>
      </c>
      <c r="H20" s="96">
        <v>-3.49E-2</v>
      </c>
      <c r="I20" s="94">
        <v>-1.3394200000000001</v>
      </c>
      <c r="J20" s="95">
        <v>4.9366836469241641E-4</v>
      </c>
      <c r="K20" s="95">
        <v>-1.4808398443265587E-6</v>
      </c>
    </row>
    <row r="21" spans="2:51">
      <c r="B21" s="87" t="s">
        <v>1561</v>
      </c>
      <c r="C21" s="84" t="s">
        <v>1562</v>
      </c>
      <c r="D21" s="97"/>
      <c r="E21" s="97" t="s">
        <v>173</v>
      </c>
      <c r="F21" s="110">
        <v>42550</v>
      </c>
      <c r="G21" s="94">
        <v>16195200</v>
      </c>
      <c r="H21" s="96">
        <v>0.38009999999999999</v>
      </c>
      <c r="I21" s="94">
        <v>61.564080000000004</v>
      </c>
      <c r="J21" s="95">
        <v>-2.2690596450249439E-2</v>
      </c>
      <c r="K21" s="95">
        <v>6.8064193937157733E-5</v>
      </c>
    </row>
    <row r="22" spans="2:51">
      <c r="B22" s="87" t="s">
        <v>1563</v>
      </c>
      <c r="C22" s="84" t="s">
        <v>1564</v>
      </c>
      <c r="D22" s="97"/>
      <c r="E22" s="97" t="s">
        <v>173</v>
      </c>
      <c r="F22" s="110">
        <v>42514</v>
      </c>
      <c r="G22" s="94">
        <v>1928200</v>
      </c>
      <c r="H22" s="96">
        <v>0.2833</v>
      </c>
      <c r="I22" s="94">
        <v>5.4619999999999997</v>
      </c>
      <c r="J22" s="95">
        <v>-2.0131225515148186E-3</v>
      </c>
      <c r="K22" s="95">
        <v>6.0386937851545175E-6</v>
      </c>
    </row>
    <row r="23" spans="2:51">
      <c r="B23" s="87" t="s">
        <v>1565</v>
      </c>
      <c r="C23" s="84" t="s">
        <v>1566</v>
      </c>
      <c r="D23" s="97"/>
      <c r="E23" s="97" t="s">
        <v>173</v>
      </c>
      <c r="F23" s="110">
        <v>42513</v>
      </c>
      <c r="G23" s="94">
        <v>3873400</v>
      </c>
      <c r="H23" s="96">
        <v>0.72089999999999999</v>
      </c>
      <c r="I23" s="94">
        <v>27.923349999999999</v>
      </c>
      <c r="J23" s="95">
        <v>-1.0291674404767725E-2</v>
      </c>
      <c r="K23" s="95">
        <v>3.0871578195842987E-5</v>
      </c>
    </row>
    <row r="24" spans="2:51">
      <c r="B24" s="87" t="s">
        <v>1567</v>
      </c>
      <c r="C24" s="84" t="s">
        <v>1568</v>
      </c>
      <c r="D24" s="97"/>
      <c r="E24" s="97" t="s">
        <v>173</v>
      </c>
      <c r="F24" s="110">
        <v>42543</v>
      </c>
      <c r="G24" s="94">
        <v>2307600</v>
      </c>
      <c r="H24" s="96">
        <v>-0.1242</v>
      </c>
      <c r="I24" s="94">
        <v>-2.8671199999999999</v>
      </c>
      <c r="J24" s="95">
        <v>1.0567308549797082E-3</v>
      </c>
      <c r="K24" s="95">
        <v>-3.1698388365602746E-6</v>
      </c>
    </row>
    <row r="25" spans="2:51">
      <c r="B25" s="83"/>
      <c r="C25" s="84"/>
      <c r="D25" s="84"/>
      <c r="E25" s="84"/>
      <c r="F25" s="84"/>
      <c r="G25" s="94"/>
      <c r="H25" s="96"/>
      <c r="I25" s="84"/>
      <c r="J25" s="95"/>
      <c r="K25" s="84"/>
    </row>
    <row r="26" spans="2:51">
      <c r="B26" s="101" t="s">
        <v>242</v>
      </c>
      <c r="C26" s="82"/>
      <c r="D26" s="82"/>
      <c r="E26" s="82"/>
      <c r="F26" s="82"/>
      <c r="G26" s="91"/>
      <c r="H26" s="93"/>
      <c r="I26" s="91">
        <v>-36.438230000000033</v>
      </c>
      <c r="J26" s="92">
        <v>1.3429993143589138E-2</v>
      </c>
      <c r="K26" s="92">
        <v>-4.0285483896563727E-5</v>
      </c>
    </row>
    <row r="27" spans="2:51">
      <c r="B27" s="87" t="s">
        <v>1569</v>
      </c>
      <c r="C27" s="84" t="s">
        <v>1570</v>
      </c>
      <c r="D27" s="97"/>
      <c r="E27" s="97" t="s">
        <v>175</v>
      </c>
      <c r="F27" s="110">
        <v>42550</v>
      </c>
      <c r="G27" s="94">
        <v>3384281</v>
      </c>
      <c r="H27" s="96">
        <v>0.4259</v>
      </c>
      <c r="I27" s="94">
        <v>14.414899999999999</v>
      </c>
      <c r="J27" s="95">
        <v>-5.3128817773399782E-3</v>
      </c>
      <c r="K27" s="95">
        <v>1.5936866906558743E-5</v>
      </c>
    </row>
    <row r="28" spans="2:51">
      <c r="B28" s="87" t="s">
        <v>1571</v>
      </c>
      <c r="C28" s="84" t="s">
        <v>1572</v>
      </c>
      <c r="D28" s="97"/>
      <c r="E28" s="97" t="s">
        <v>173</v>
      </c>
      <c r="F28" s="110">
        <v>42541</v>
      </c>
      <c r="G28" s="94">
        <v>585263.25</v>
      </c>
      <c r="H28" s="96">
        <v>1.4303999999999999</v>
      </c>
      <c r="I28" s="94">
        <v>8.371459999999999</v>
      </c>
      <c r="J28" s="95">
        <v>-3.0854586076719593E-3</v>
      </c>
      <c r="K28" s="95">
        <v>9.2553430015872621E-6</v>
      </c>
    </row>
    <row r="29" spans="2:51">
      <c r="B29" s="87" t="s">
        <v>1573</v>
      </c>
      <c r="C29" s="84" t="s">
        <v>1574</v>
      </c>
      <c r="D29" s="97"/>
      <c r="E29" s="97" t="s">
        <v>173</v>
      </c>
      <c r="F29" s="110">
        <v>42471</v>
      </c>
      <c r="G29" s="94">
        <v>1645600</v>
      </c>
      <c r="H29" s="96">
        <v>4.6783999999999999</v>
      </c>
      <c r="I29" s="94">
        <v>76.988079999999997</v>
      </c>
      <c r="J29" s="95">
        <v>-2.8375400960422369E-2</v>
      </c>
      <c r="K29" s="95">
        <v>8.5116704545400729E-5</v>
      </c>
    </row>
    <row r="30" spans="2:51">
      <c r="B30" s="87" t="s">
        <v>1575</v>
      </c>
      <c r="C30" s="84" t="s">
        <v>1576</v>
      </c>
      <c r="D30" s="97"/>
      <c r="E30" s="97" t="s">
        <v>173</v>
      </c>
      <c r="F30" s="110">
        <v>42472</v>
      </c>
      <c r="G30" s="94">
        <v>2023059.5</v>
      </c>
      <c r="H30" s="96">
        <v>4.9470999999999998</v>
      </c>
      <c r="I30" s="94">
        <v>100.08364999999999</v>
      </c>
      <c r="J30" s="95">
        <v>-3.688770649083048E-2</v>
      </c>
      <c r="K30" s="95">
        <v>1.1065077174122663E-4</v>
      </c>
    </row>
    <row r="31" spans="2:51">
      <c r="B31" s="87" t="s">
        <v>1577</v>
      </c>
      <c r="C31" s="84" t="s">
        <v>1578</v>
      </c>
      <c r="D31" s="97"/>
      <c r="E31" s="97" t="s">
        <v>173</v>
      </c>
      <c r="F31" s="110">
        <v>42473</v>
      </c>
      <c r="G31" s="94">
        <v>452540</v>
      </c>
      <c r="H31" s="96">
        <v>5.5712000000000002</v>
      </c>
      <c r="I31" s="94">
        <v>25.2119</v>
      </c>
      <c r="J31" s="95">
        <v>-9.2923186482124602E-3</v>
      </c>
      <c r="K31" s="95">
        <v>2.7873845448908309E-5</v>
      </c>
    </row>
    <row r="32" spans="2:51">
      <c r="B32" s="87" t="s">
        <v>1579</v>
      </c>
      <c r="C32" s="84" t="s">
        <v>1580</v>
      </c>
      <c r="D32" s="97"/>
      <c r="E32" s="97" t="s">
        <v>173</v>
      </c>
      <c r="F32" s="110">
        <v>42465</v>
      </c>
      <c r="G32" s="94">
        <v>2061114</v>
      </c>
      <c r="H32" s="96">
        <v>6.702</v>
      </c>
      <c r="I32" s="94">
        <v>138.13645000000002</v>
      </c>
      <c r="J32" s="95">
        <v>-5.0912779692639916E-2</v>
      </c>
      <c r="K32" s="95">
        <v>1.5272129661631414E-4</v>
      </c>
    </row>
    <row r="33" spans="2:11">
      <c r="B33" s="87" t="s">
        <v>1581</v>
      </c>
      <c r="C33" s="84" t="s">
        <v>1582</v>
      </c>
      <c r="D33" s="97"/>
      <c r="E33" s="97" t="s">
        <v>173</v>
      </c>
      <c r="F33" s="110">
        <v>42450</v>
      </c>
      <c r="G33" s="94">
        <v>4607680</v>
      </c>
      <c r="H33" s="96">
        <v>7.4409999999999998</v>
      </c>
      <c r="I33" s="94">
        <v>342.85687999999999</v>
      </c>
      <c r="J33" s="95">
        <v>-0.12636633413951118</v>
      </c>
      <c r="K33" s="95">
        <v>3.7905670275603588E-4</v>
      </c>
    </row>
    <row r="34" spans="2:11">
      <c r="B34" s="87" t="s">
        <v>1583</v>
      </c>
      <c r="C34" s="84" t="s">
        <v>1584</v>
      </c>
      <c r="D34" s="97"/>
      <c r="E34" s="97" t="s">
        <v>173</v>
      </c>
      <c r="F34" s="110">
        <v>42458</v>
      </c>
      <c r="G34" s="94">
        <v>1609224.76</v>
      </c>
      <c r="H34" s="96">
        <v>9.1821000000000002</v>
      </c>
      <c r="I34" s="94">
        <v>147.75990999999999</v>
      </c>
      <c r="J34" s="95">
        <v>-5.4459686384254843E-2</v>
      </c>
      <c r="K34" s="95">
        <v>1.6336082940534435E-4</v>
      </c>
    </row>
    <row r="35" spans="2:11">
      <c r="B35" s="87" t="s">
        <v>1585</v>
      </c>
      <c r="C35" s="84" t="s">
        <v>1586</v>
      </c>
      <c r="D35" s="97"/>
      <c r="E35" s="97" t="s">
        <v>175</v>
      </c>
      <c r="F35" s="110">
        <v>42551</v>
      </c>
      <c r="G35" s="94">
        <v>1069572.6000000001</v>
      </c>
      <c r="H35" s="96">
        <v>-0.3165</v>
      </c>
      <c r="I35" s="94">
        <v>-3.3854499999999996</v>
      </c>
      <c r="J35" s="95">
        <v>1.247771098869616E-3</v>
      </c>
      <c r="K35" s="95">
        <v>-3.7428956197274548E-6</v>
      </c>
    </row>
    <row r="36" spans="2:11">
      <c r="B36" s="87" t="s">
        <v>1587</v>
      </c>
      <c r="C36" s="84" t="s">
        <v>1588</v>
      </c>
      <c r="D36" s="97"/>
      <c r="E36" s="97" t="s">
        <v>175</v>
      </c>
      <c r="F36" s="110">
        <v>42551</v>
      </c>
      <c r="G36" s="94">
        <v>2142222</v>
      </c>
      <c r="H36" s="96">
        <v>-0.1726</v>
      </c>
      <c r="I36" s="94">
        <v>-3.6978599999999999</v>
      </c>
      <c r="J36" s="95">
        <v>1.3629156642886466E-3</v>
      </c>
      <c r="K36" s="95">
        <v>-4.0882907726787778E-6</v>
      </c>
    </row>
    <row r="37" spans="2:11">
      <c r="B37" s="87" t="s">
        <v>1589</v>
      </c>
      <c r="C37" s="84" t="s">
        <v>1590</v>
      </c>
      <c r="D37" s="97"/>
      <c r="E37" s="97" t="s">
        <v>175</v>
      </c>
      <c r="F37" s="110">
        <v>42520</v>
      </c>
      <c r="G37" s="94">
        <v>343401.65</v>
      </c>
      <c r="H37" s="96">
        <v>0.13639999999999999</v>
      </c>
      <c r="I37" s="94">
        <v>0.46856999999999999</v>
      </c>
      <c r="J37" s="95">
        <v>-1.727002625344743E-4</v>
      </c>
      <c r="K37" s="95">
        <v>5.1804297819660418E-7</v>
      </c>
    </row>
    <row r="38" spans="2:11">
      <c r="B38" s="87" t="s">
        <v>1591</v>
      </c>
      <c r="C38" s="84" t="s">
        <v>1592</v>
      </c>
      <c r="D38" s="97"/>
      <c r="E38" s="97" t="s">
        <v>175</v>
      </c>
      <c r="F38" s="110">
        <v>42551</v>
      </c>
      <c r="G38" s="94">
        <v>150345.91</v>
      </c>
      <c r="H38" s="96">
        <v>8.72E-2</v>
      </c>
      <c r="I38" s="94">
        <v>0.13103999999999999</v>
      </c>
      <c r="J38" s="95">
        <v>-4.8297249936012786E-5</v>
      </c>
      <c r="K38" s="95">
        <v>1.448755828646371E-7</v>
      </c>
    </row>
    <row r="39" spans="2:11">
      <c r="B39" s="87" t="s">
        <v>1593</v>
      </c>
      <c r="C39" s="84" t="s">
        <v>1594</v>
      </c>
      <c r="D39" s="97"/>
      <c r="E39" s="97" t="s">
        <v>175</v>
      </c>
      <c r="F39" s="110">
        <v>42514</v>
      </c>
      <c r="G39" s="94">
        <v>646070.31000000006</v>
      </c>
      <c r="H39" s="96">
        <v>0.37469999999999998</v>
      </c>
      <c r="I39" s="94">
        <v>2.4207700000000001</v>
      </c>
      <c r="J39" s="95">
        <v>-8.9222019022895053E-4</v>
      </c>
      <c r="K39" s="95">
        <v>2.6763619103420908E-6</v>
      </c>
    </row>
    <row r="40" spans="2:11">
      <c r="B40" s="87" t="s">
        <v>1595</v>
      </c>
      <c r="C40" s="84" t="s">
        <v>1596</v>
      </c>
      <c r="D40" s="97"/>
      <c r="E40" s="97" t="s">
        <v>175</v>
      </c>
      <c r="F40" s="110">
        <v>42537</v>
      </c>
      <c r="G40" s="94">
        <v>2068717.25</v>
      </c>
      <c r="H40" s="96">
        <v>0.41660000000000003</v>
      </c>
      <c r="I40" s="94">
        <v>8.6192999999999991</v>
      </c>
      <c r="J40" s="95">
        <v>-3.1768046884422694E-3</v>
      </c>
      <c r="K40" s="95">
        <v>9.5293506668587196E-6</v>
      </c>
    </row>
    <row r="41" spans="2:11">
      <c r="B41" s="87" t="s">
        <v>1597</v>
      </c>
      <c r="C41" s="84" t="s">
        <v>1598</v>
      </c>
      <c r="D41" s="97"/>
      <c r="E41" s="97" t="s">
        <v>175</v>
      </c>
      <c r="F41" s="110">
        <v>42514</v>
      </c>
      <c r="G41" s="94">
        <v>10582892.82</v>
      </c>
      <c r="H41" s="96">
        <v>0.4582</v>
      </c>
      <c r="I41" s="94">
        <v>48.485849999999999</v>
      </c>
      <c r="J41" s="95">
        <v>-1.7870369473519731E-2</v>
      </c>
      <c r="K41" s="95">
        <v>5.3605126521957915E-5</v>
      </c>
    </row>
    <row r="42" spans="2:11">
      <c r="B42" s="87" t="s">
        <v>1599</v>
      </c>
      <c r="C42" s="84" t="s">
        <v>1600</v>
      </c>
      <c r="D42" s="97"/>
      <c r="E42" s="97" t="s">
        <v>175</v>
      </c>
      <c r="F42" s="110">
        <v>42535</v>
      </c>
      <c r="G42" s="94">
        <v>562937.48</v>
      </c>
      <c r="H42" s="96">
        <v>0.88660000000000005</v>
      </c>
      <c r="I42" s="94">
        <v>4.9910399999999999</v>
      </c>
      <c r="J42" s="95">
        <v>-1.8395414096507728E-3</v>
      </c>
      <c r="K42" s="95">
        <v>5.5180084638333214E-6</v>
      </c>
    </row>
    <row r="43" spans="2:11">
      <c r="B43" s="87" t="s">
        <v>1601</v>
      </c>
      <c r="C43" s="84" t="s">
        <v>1602</v>
      </c>
      <c r="D43" s="97"/>
      <c r="E43" s="97" t="s">
        <v>175</v>
      </c>
      <c r="F43" s="110">
        <v>42534</v>
      </c>
      <c r="G43" s="94">
        <v>521702.21</v>
      </c>
      <c r="H43" s="96">
        <v>1.2788999999999999</v>
      </c>
      <c r="I43" s="94">
        <v>6.6722000000000001</v>
      </c>
      <c r="J43" s="95">
        <v>-2.4591644614092227E-3</v>
      </c>
      <c r="K43" s="95">
        <v>7.3766702074895588E-6</v>
      </c>
    </row>
    <row r="44" spans="2:11">
      <c r="B44" s="87" t="s">
        <v>1603</v>
      </c>
      <c r="C44" s="84" t="s">
        <v>1604</v>
      </c>
      <c r="D44" s="97"/>
      <c r="E44" s="97" t="s">
        <v>175</v>
      </c>
      <c r="F44" s="110">
        <v>42543</v>
      </c>
      <c r="G44" s="94">
        <v>1744161</v>
      </c>
      <c r="H44" s="96">
        <v>1.5703</v>
      </c>
      <c r="I44" s="94">
        <v>27.387990000000002</v>
      </c>
      <c r="J44" s="95">
        <v>-1.0094357434943673E-2</v>
      </c>
      <c r="K44" s="95">
        <v>3.0279693335934471E-5</v>
      </c>
    </row>
    <row r="45" spans="2:11">
      <c r="B45" s="87" t="s">
        <v>1605</v>
      </c>
      <c r="C45" s="84" t="s">
        <v>1606</v>
      </c>
      <c r="D45" s="97"/>
      <c r="E45" s="97" t="s">
        <v>175</v>
      </c>
      <c r="F45" s="110">
        <v>42506</v>
      </c>
      <c r="G45" s="94">
        <v>218293.19</v>
      </c>
      <c r="H45" s="96">
        <v>1.8134999999999999</v>
      </c>
      <c r="I45" s="94">
        <v>3.9586999999999999</v>
      </c>
      <c r="J45" s="95">
        <v>-1.4590531389018148E-3</v>
      </c>
      <c r="K45" s="95">
        <v>4.3766710156153766E-6</v>
      </c>
    </row>
    <row r="46" spans="2:11">
      <c r="B46" s="87" t="s">
        <v>1607</v>
      </c>
      <c r="C46" s="84" t="s">
        <v>1608</v>
      </c>
      <c r="D46" s="97"/>
      <c r="E46" s="97" t="s">
        <v>175</v>
      </c>
      <c r="F46" s="110">
        <v>42530</v>
      </c>
      <c r="G46" s="94">
        <v>218433.57</v>
      </c>
      <c r="H46" s="96">
        <v>1.8766</v>
      </c>
      <c r="I46" s="94">
        <v>4.0990200000000003</v>
      </c>
      <c r="J46" s="95">
        <v>-1.5107707069041145E-3</v>
      </c>
      <c r="K46" s="95">
        <v>4.5318064077671311E-6</v>
      </c>
    </row>
    <row r="47" spans="2:11">
      <c r="B47" s="87" t="s">
        <v>1609</v>
      </c>
      <c r="C47" s="84" t="s">
        <v>1610</v>
      </c>
      <c r="D47" s="97"/>
      <c r="E47" s="97" t="s">
        <v>175</v>
      </c>
      <c r="F47" s="110">
        <v>42530</v>
      </c>
      <c r="G47" s="94">
        <v>570377.18000000005</v>
      </c>
      <c r="H47" s="96">
        <v>2.1979000000000002</v>
      </c>
      <c r="I47" s="94">
        <v>12.536479999999999</v>
      </c>
      <c r="J47" s="95">
        <v>-4.620554852547509E-3</v>
      </c>
      <c r="K47" s="95">
        <v>1.3860117880577425E-5</v>
      </c>
    </row>
    <row r="48" spans="2:11">
      <c r="B48" s="87" t="s">
        <v>1611</v>
      </c>
      <c r="C48" s="84" t="s">
        <v>1612</v>
      </c>
      <c r="D48" s="97"/>
      <c r="E48" s="97" t="s">
        <v>175</v>
      </c>
      <c r="F48" s="110">
        <v>42495</v>
      </c>
      <c r="G48" s="94">
        <v>1321043.31</v>
      </c>
      <c r="H48" s="96">
        <v>2.6518999999999999</v>
      </c>
      <c r="I48" s="94">
        <v>35.032269999999997</v>
      </c>
      <c r="J48" s="95">
        <v>-1.2911800213796417E-2</v>
      </c>
      <c r="K48" s="95">
        <v>3.8731078566249547E-5</v>
      </c>
    </row>
    <row r="49" spans="2:11">
      <c r="B49" s="87" t="s">
        <v>1613</v>
      </c>
      <c r="C49" s="84" t="s">
        <v>1614</v>
      </c>
      <c r="D49" s="97"/>
      <c r="E49" s="97" t="s">
        <v>176</v>
      </c>
      <c r="F49" s="110">
        <v>42549</v>
      </c>
      <c r="G49" s="94">
        <v>511756.45</v>
      </c>
      <c r="H49" s="96">
        <v>-1.0468</v>
      </c>
      <c r="I49" s="94">
        <v>-5.3570799999999998</v>
      </c>
      <c r="J49" s="95">
        <v>1.9744523175153797E-3</v>
      </c>
      <c r="K49" s="95">
        <v>-5.9226960275678434E-6</v>
      </c>
    </row>
    <row r="50" spans="2:11">
      <c r="B50" s="87" t="s">
        <v>1615</v>
      </c>
      <c r="C50" s="84" t="s">
        <v>1616</v>
      </c>
      <c r="D50" s="97"/>
      <c r="E50" s="97" t="s">
        <v>176</v>
      </c>
      <c r="F50" s="110">
        <v>42549</v>
      </c>
      <c r="G50" s="94">
        <v>1027820.42</v>
      </c>
      <c r="H50" s="96">
        <v>-0.62360000000000004</v>
      </c>
      <c r="I50" s="94">
        <v>-6.4093999999999998</v>
      </c>
      <c r="J50" s="95">
        <v>2.362304592032054E-3</v>
      </c>
      <c r="K50" s="95">
        <v>-7.086123022074215E-6</v>
      </c>
    </row>
    <row r="51" spans="2:11">
      <c r="B51" s="87" t="s">
        <v>1617</v>
      </c>
      <c r="C51" s="84" t="s">
        <v>1618</v>
      </c>
      <c r="D51" s="97"/>
      <c r="E51" s="97" t="s">
        <v>176</v>
      </c>
      <c r="F51" s="110">
        <v>42551</v>
      </c>
      <c r="G51" s="94">
        <v>516363.96</v>
      </c>
      <c r="H51" s="96">
        <v>-0.158</v>
      </c>
      <c r="I51" s="94">
        <v>-0.81594000000000011</v>
      </c>
      <c r="J51" s="95">
        <v>3.0072999170322254E-4</v>
      </c>
      <c r="K51" s="95">
        <v>-9.0208930923818692E-7</v>
      </c>
    </row>
    <row r="52" spans="2:11">
      <c r="B52" s="87" t="s">
        <v>1619</v>
      </c>
      <c r="C52" s="84" t="s">
        <v>1620</v>
      </c>
      <c r="D52" s="97"/>
      <c r="E52" s="97" t="s">
        <v>176</v>
      </c>
      <c r="F52" s="110">
        <v>42466</v>
      </c>
      <c r="G52" s="94">
        <v>1079310.67</v>
      </c>
      <c r="H52" s="96">
        <v>4.1755000000000004</v>
      </c>
      <c r="I52" s="94">
        <v>45.066890000000001</v>
      </c>
      <c r="J52" s="95">
        <v>-1.6610247635598256E-2</v>
      </c>
      <c r="K52" s="95">
        <v>4.9825182819341315E-5</v>
      </c>
    </row>
    <row r="53" spans="2:11">
      <c r="B53" s="87" t="s">
        <v>1621</v>
      </c>
      <c r="C53" s="84" t="s">
        <v>1622</v>
      </c>
      <c r="D53" s="97"/>
      <c r="E53" s="97" t="s">
        <v>176</v>
      </c>
      <c r="F53" s="110">
        <v>42467</v>
      </c>
      <c r="G53" s="94">
        <v>271066.08</v>
      </c>
      <c r="H53" s="96">
        <v>4.6132</v>
      </c>
      <c r="I53" s="94">
        <v>12.504799999999999</v>
      </c>
      <c r="J53" s="95">
        <v>-4.6088785943212201E-3</v>
      </c>
      <c r="K53" s="95">
        <v>1.382509301439037E-5</v>
      </c>
    </row>
    <row r="54" spans="2:11">
      <c r="B54" s="87" t="s">
        <v>1623</v>
      </c>
      <c r="C54" s="84" t="s">
        <v>1624</v>
      </c>
      <c r="D54" s="97"/>
      <c r="E54" s="97" t="s">
        <v>176</v>
      </c>
      <c r="F54" s="110">
        <v>42535</v>
      </c>
      <c r="G54" s="94">
        <v>10253683.609999999</v>
      </c>
      <c r="H54" s="96">
        <v>5.0179999999999998</v>
      </c>
      <c r="I54" s="94">
        <v>514.52535999999998</v>
      </c>
      <c r="J54" s="95">
        <v>-0.18963797245373135</v>
      </c>
      <c r="K54" s="95">
        <v>5.6885043825272619E-4</v>
      </c>
    </row>
    <row r="55" spans="2:11">
      <c r="B55" s="87" t="s">
        <v>1625</v>
      </c>
      <c r="C55" s="84" t="s">
        <v>1626</v>
      </c>
      <c r="D55" s="97"/>
      <c r="E55" s="97" t="s">
        <v>176</v>
      </c>
      <c r="F55" s="110">
        <v>42478</v>
      </c>
      <c r="G55" s="94">
        <v>545978.16</v>
      </c>
      <c r="H55" s="96">
        <v>5.2827000000000002</v>
      </c>
      <c r="I55" s="94">
        <v>28.842650000000003</v>
      </c>
      <c r="J55" s="95">
        <v>-1.0630499663209244E-2</v>
      </c>
      <c r="K55" s="95">
        <v>3.188794055334803E-5</v>
      </c>
    </row>
    <row r="56" spans="2:11">
      <c r="B56" s="87" t="s">
        <v>1627</v>
      </c>
      <c r="C56" s="84" t="s">
        <v>1628</v>
      </c>
      <c r="D56" s="97"/>
      <c r="E56" s="97" t="s">
        <v>176</v>
      </c>
      <c r="F56" s="110">
        <v>42473</v>
      </c>
      <c r="G56" s="94">
        <v>328274.56</v>
      </c>
      <c r="H56" s="96">
        <v>5.4809999999999999</v>
      </c>
      <c r="I56" s="94">
        <v>17.992810000000002</v>
      </c>
      <c r="J56" s="95">
        <v>-6.6315876192093283E-3</v>
      </c>
      <c r="K56" s="95">
        <v>1.9892543010704149E-5</v>
      </c>
    </row>
    <row r="57" spans="2:11">
      <c r="B57" s="87" t="s">
        <v>1629</v>
      </c>
      <c r="C57" s="84" t="s">
        <v>1630</v>
      </c>
      <c r="D57" s="97"/>
      <c r="E57" s="97" t="s">
        <v>176</v>
      </c>
      <c r="F57" s="110">
        <v>42451</v>
      </c>
      <c r="G57" s="94">
        <v>301049.5</v>
      </c>
      <c r="H57" s="96">
        <v>5.5244999999999997</v>
      </c>
      <c r="I57" s="94">
        <v>16.631330000000002</v>
      </c>
      <c r="J57" s="95">
        <v>-6.1297886277343382E-3</v>
      </c>
      <c r="K57" s="95">
        <v>1.8387314007662739E-5</v>
      </c>
    </row>
    <row r="58" spans="2:11">
      <c r="B58" s="87" t="s">
        <v>1631</v>
      </c>
      <c r="C58" s="84" t="s">
        <v>1632</v>
      </c>
      <c r="D58" s="97"/>
      <c r="E58" s="97" t="s">
        <v>176</v>
      </c>
      <c r="F58" s="110">
        <v>42472</v>
      </c>
      <c r="G58" s="94">
        <v>384290.01</v>
      </c>
      <c r="H58" s="96">
        <v>5.8037000000000001</v>
      </c>
      <c r="I58" s="94">
        <v>22.302949999999999</v>
      </c>
      <c r="J58" s="95">
        <v>-8.2201705621214611E-3</v>
      </c>
      <c r="K58" s="95">
        <v>2.4657760079753194E-5</v>
      </c>
    </row>
    <row r="59" spans="2:11">
      <c r="B59" s="87" t="s">
        <v>1633</v>
      </c>
      <c r="C59" s="84" t="s">
        <v>1634</v>
      </c>
      <c r="D59" s="97"/>
      <c r="E59" s="97" t="s">
        <v>176</v>
      </c>
      <c r="F59" s="110">
        <v>42446</v>
      </c>
      <c r="G59" s="94">
        <v>440216.24</v>
      </c>
      <c r="H59" s="96">
        <v>6.0235000000000003</v>
      </c>
      <c r="I59" s="94">
        <v>26.516470000000002</v>
      </c>
      <c r="J59" s="95">
        <v>-9.7731423917184444E-3</v>
      </c>
      <c r="K59" s="95">
        <v>2.9316155729263312E-5</v>
      </c>
    </row>
    <row r="60" spans="2:11">
      <c r="B60" s="87" t="s">
        <v>1635</v>
      </c>
      <c r="C60" s="84" t="s">
        <v>1636</v>
      </c>
      <c r="D60" s="97"/>
      <c r="E60" s="97" t="s">
        <v>176</v>
      </c>
      <c r="F60" s="110">
        <v>42479</v>
      </c>
      <c r="G60" s="94">
        <v>553747.07999999996</v>
      </c>
      <c r="H60" s="96">
        <v>6.6106999999999996</v>
      </c>
      <c r="I60" s="94">
        <v>36.606580000000001</v>
      </c>
      <c r="J60" s="95">
        <v>-1.3492041693854144E-2</v>
      </c>
      <c r="K60" s="95">
        <v>4.0471608777327288E-5</v>
      </c>
    </row>
    <row r="61" spans="2:11">
      <c r="B61" s="87" t="s">
        <v>1637</v>
      </c>
      <c r="C61" s="84" t="s">
        <v>1638</v>
      </c>
      <c r="D61" s="97"/>
      <c r="E61" s="97" t="s">
        <v>176</v>
      </c>
      <c r="F61" s="110">
        <v>42487</v>
      </c>
      <c r="G61" s="94">
        <v>336904.98</v>
      </c>
      <c r="H61" s="96">
        <v>7.9006999999999996</v>
      </c>
      <c r="I61" s="94">
        <v>26.61769</v>
      </c>
      <c r="J61" s="95">
        <v>-9.8104489213164548E-3</v>
      </c>
      <c r="K61" s="95">
        <v>2.9428062830129903E-5</v>
      </c>
    </row>
    <row r="62" spans="2:11">
      <c r="B62" s="87" t="s">
        <v>1639</v>
      </c>
      <c r="C62" s="84" t="s">
        <v>1640</v>
      </c>
      <c r="D62" s="97"/>
      <c r="E62" s="97" t="s">
        <v>173</v>
      </c>
      <c r="F62" s="110">
        <v>42551</v>
      </c>
      <c r="G62" s="94">
        <v>7001027.6399999997</v>
      </c>
      <c r="H62" s="96">
        <v>0.18190000000000001</v>
      </c>
      <c r="I62" s="94">
        <v>12.73639</v>
      </c>
      <c r="J62" s="95">
        <v>-4.6942354327879571E-3</v>
      </c>
      <c r="K62" s="95">
        <v>1.4081134957580399E-5</v>
      </c>
    </row>
    <row r="63" spans="2:11">
      <c r="B63" s="87" t="s">
        <v>1641</v>
      </c>
      <c r="C63" s="84" t="s">
        <v>1642</v>
      </c>
      <c r="D63" s="97"/>
      <c r="E63" s="97" t="s">
        <v>173</v>
      </c>
      <c r="F63" s="110">
        <v>42480</v>
      </c>
      <c r="G63" s="94">
        <v>395185.31</v>
      </c>
      <c r="H63" s="96">
        <v>-5.9970999999999997</v>
      </c>
      <c r="I63" s="94">
        <v>-23.69952</v>
      </c>
      <c r="J63" s="95">
        <v>8.7349026312845985E-3</v>
      </c>
      <c r="K63" s="95">
        <v>-2.6201783986661515E-5</v>
      </c>
    </row>
    <row r="64" spans="2:11">
      <c r="B64" s="87" t="s">
        <v>1643</v>
      </c>
      <c r="C64" s="84" t="s">
        <v>1644</v>
      </c>
      <c r="D64" s="97"/>
      <c r="E64" s="97" t="s">
        <v>173</v>
      </c>
      <c r="F64" s="110">
        <v>42480</v>
      </c>
      <c r="G64" s="94">
        <v>576900</v>
      </c>
      <c r="H64" s="96">
        <v>-6.1234999999999999</v>
      </c>
      <c r="I64" s="94">
        <v>-35.326309999999999</v>
      </c>
      <c r="J64" s="95">
        <v>1.3020174171146733E-2</v>
      </c>
      <c r="K64" s="95">
        <v>-3.9056164161377126E-5</v>
      </c>
    </row>
    <row r="65" spans="2:11">
      <c r="B65" s="87" t="s">
        <v>1645</v>
      </c>
      <c r="C65" s="84" t="s">
        <v>1646</v>
      </c>
      <c r="D65" s="97"/>
      <c r="E65" s="97" t="s">
        <v>173</v>
      </c>
      <c r="F65" s="110">
        <v>42513</v>
      </c>
      <c r="G65" s="94">
        <v>179354.36</v>
      </c>
      <c r="H65" s="96">
        <v>-6.3493000000000004</v>
      </c>
      <c r="I65" s="94">
        <v>-11.387799999999999</v>
      </c>
      <c r="J65" s="95">
        <v>4.1971872925925394E-3</v>
      </c>
      <c r="K65" s="95">
        <v>-1.2590156918085428E-5</v>
      </c>
    </row>
    <row r="66" spans="2:11">
      <c r="B66" s="87" t="s">
        <v>1647</v>
      </c>
      <c r="C66" s="84" t="s">
        <v>1648</v>
      </c>
      <c r="D66" s="97"/>
      <c r="E66" s="97" t="s">
        <v>173</v>
      </c>
      <c r="F66" s="110">
        <v>42513</v>
      </c>
      <c r="G66" s="94">
        <v>769200</v>
      </c>
      <c r="H66" s="96">
        <v>-6.3616999999999999</v>
      </c>
      <c r="I66" s="94">
        <v>-48.934260000000002</v>
      </c>
      <c r="J66" s="95">
        <v>1.8035639389910204E-2</v>
      </c>
      <c r="K66" s="95">
        <v>-5.4100880948944578E-5</v>
      </c>
    </row>
    <row r="67" spans="2:11">
      <c r="B67" s="87" t="s">
        <v>1649</v>
      </c>
      <c r="C67" s="84" t="s">
        <v>1650</v>
      </c>
      <c r="D67" s="97"/>
      <c r="E67" s="97" t="s">
        <v>173</v>
      </c>
      <c r="F67" s="110">
        <v>42515</v>
      </c>
      <c r="G67" s="94">
        <v>346140</v>
      </c>
      <c r="H67" s="96">
        <v>-7.2126000000000001</v>
      </c>
      <c r="I67" s="94">
        <v>-24.965540000000001</v>
      </c>
      <c r="J67" s="95">
        <v>9.2015180492027223E-3</v>
      </c>
      <c r="K67" s="95">
        <v>-2.7601474046324885E-5</v>
      </c>
    </row>
    <row r="68" spans="2:11">
      <c r="B68" s="87" t="s">
        <v>1651</v>
      </c>
      <c r="C68" s="84" t="s">
        <v>1652</v>
      </c>
      <c r="D68" s="97"/>
      <c r="E68" s="97" t="s">
        <v>173</v>
      </c>
      <c r="F68" s="110">
        <v>42486</v>
      </c>
      <c r="G68" s="94">
        <v>769200</v>
      </c>
      <c r="H68" s="96">
        <v>-7.5431999999999997</v>
      </c>
      <c r="I68" s="94">
        <v>-58.022059999999996</v>
      </c>
      <c r="J68" s="95">
        <v>2.1385118541073948E-2</v>
      </c>
      <c r="K68" s="95">
        <v>-6.4148197203197087E-5</v>
      </c>
    </row>
    <row r="69" spans="2:11">
      <c r="B69" s="87" t="s">
        <v>1653</v>
      </c>
      <c r="C69" s="84" t="s">
        <v>1654</v>
      </c>
      <c r="D69" s="97"/>
      <c r="E69" s="97" t="s">
        <v>173</v>
      </c>
      <c r="F69" s="110">
        <v>42521</v>
      </c>
      <c r="G69" s="94">
        <v>1073624.48</v>
      </c>
      <c r="H69" s="96">
        <v>-7.9904999999999999</v>
      </c>
      <c r="I69" s="94">
        <v>-85.787669999999991</v>
      </c>
      <c r="J69" s="95">
        <v>3.1618654910089937E-2</v>
      </c>
      <c r="K69" s="95">
        <v>-9.4845380752817029E-5</v>
      </c>
    </row>
    <row r="70" spans="2:11">
      <c r="B70" s="87" t="s">
        <v>1655</v>
      </c>
      <c r="C70" s="84" t="s">
        <v>1656</v>
      </c>
      <c r="D70" s="97"/>
      <c r="E70" s="97" t="s">
        <v>173</v>
      </c>
      <c r="F70" s="110">
        <v>42429</v>
      </c>
      <c r="G70" s="94">
        <v>1840776.37</v>
      </c>
      <c r="H70" s="96">
        <v>-9.3032000000000004</v>
      </c>
      <c r="I70" s="94">
        <v>-171.25118000000001</v>
      </c>
      <c r="J70" s="95">
        <v>6.3117834571864428E-2</v>
      </c>
      <c r="K70" s="95">
        <v>-1.8933237575363923E-4</v>
      </c>
    </row>
    <row r="71" spans="2:11">
      <c r="B71" s="87" t="s">
        <v>1657</v>
      </c>
      <c r="C71" s="84" t="s">
        <v>1658</v>
      </c>
      <c r="D71" s="97"/>
      <c r="E71" s="97" t="s">
        <v>173</v>
      </c>
      <c r="F71" s="110">
        <v>42431</v>
      </c>
      <c r="G71" s="94">
        <v>12233118.35</v>
      </c>
      <c r="H71" s="96">
        <v>-10.791</v>
      </c>
      <c r="I71" s="94">
        <v>-1320.0728700000002</v>
      </c>
      <c r="J71" s="95">
        <v>0.48653761703403331</v>
      </c>
      <c r="K71" s="95">
        <v>-1.4594499882863579E-3</v>
      </c>
    </row>
    <row r="72" spans="2:11">
      <c r="B72" s="87" t="s">
        <v>1659</v>
      </c>
      <c r="C72" s="84" t="s">
        <v>1660</v>
      </c>
      <c r="D72" s="97"/>
      <c r="E72" s="97" t="s">
        <v>173</v>
      </c>
      <c r="F72" s="110">
        <v>42551</v>
      </c>
      <c r="G72" s="94">
        <v>6978273.3899999997</v>
      </c>
      <c r="H72" s="96">
        <v>-9.0200000000000002E-2</v>
      </c>
      <c r="I72" s="94">
        <v>-6.2956700000000003</v>
      </c>
      <c r="J72" s="95">
        <v>2.3203872672821857E-3</v>
      </c>
      <c r="K72" s="95">
        <v>-6.9603850791621637E-6</v>
      </c>
    </row>
    <row r="73" spans="2:11">
      <c r="B73" s="83"/>
      <c r="C73" s="84"/>
      <c r="D73" s="84"/>
      <c r="E73" s="84"/>
      <c r="F73" s="84"/>
      <c r="G73" s="94"/>
      <c r="H73" s="96"/>
      <c r="I73" s="84"/>
      <c r="J73" s="95"/>
      <c r="K73" s="84"/>
    </row>
    <row r="74" spans="2:11">
      <c r="B74" s="101" t="s">
        <v>240</v>
      </c>
      <c r="C74" s="82"/>
      <c r="D74" s="82"/>
      <c r="E74" s="82"/>
      <c r="F74" s="82"/>
      <c r="G74" s="91"/>
      <c r="H74" s="93"/>
      <c r="I74" s="91">
        <v>-277.39879000000002</v>
      </c>
      <c r="J74" s="92">
        <v>0.10224052726325951</v>
      </c>
      <c r="K74" s="92">
        <v>-3.0668735796089041E-4</v>
      </c>
    </row>
    <row r="75" spans="2:11">
      <c r="B75" s="87" t="s">
        <v>1661</v>
      </c>
      <c r="C75" s="84" t="s">
        <v>1662</v>
      </c>
      <c r="D75" s="97"/>
      <c r="E75" s="97" t="s">
        <v>173</v>
      </c>
      <c r="F75" s="110">
        <v>42438</v>
      </c>
      <c r="G75" s="94">
        <v>2692200</v>
      </c>
      <c r="H75" s="96">
        <v>-4.8501000000000003</v>
      </c>
      <c r="I75" s="94">
        <v>-130.57413</v>
      </c>
      <c r="J75" s="95">
        <v>4.8125544809122595E-2</v>
      </c>
      <c r="K75" s="95">
        <v>-1.4436052496026328E-4</v>
      </c>
    </row>
    <row r="76" spans="2:11">
      <c r="B76" s="87" t="s">
        <v>1661</v>
      </c>
      <c r="C76" s="84" t="s">
        <v>1663</v>
      </c>
      <c r="D76" s="97"/>
      <c r="E76" s="97" t="s">
        <v>173</v>
      </c>
      <c r="F76" s="110">
        <v>42446</v>
      </c>
      <c r="G76" s="94">
        <v>1153800</v>
      </c>
      <c r="H76" s="96">
        <v>-5.1623999999999999</v>
      </c>
      <c r="I76" s="94">
        <v>-59.563519999999997</v>
      </c>
      <c r="J76" s="95">
        <v>2.1953252537459524E-2</v>
      </c>
      <c r="K76" s="95">
        <v>-6.5852409016097906E-5</v>
      </c>
    </row>
    <row r="77" spans="2:11">
      <c r="B77" s="87" t="s">
        <v>1661</v>
      </c>
      <c r="C77" s="84" t="s">
        <v>1664</v>
      </c>
      <c r="D77" s="97"/>
      <c r="E77" s="97" t="s">
        <v>173</v>
      </c>
      <c r="F77" s="110">
        <v>42450</v>
      </c>
      <c r="G77" s="94">
        <v>1346100</v>
      </c>
      <c r="H77" s="96">
        <v>-4.5785999999999998</v>
      </c>
      <c r="I77" s="94">
        <v>-61.632919999999999</v>
      </c>
      <c r="J77" s="95">
        <v>2.2715968723491155E-2</v>
      </c>
      <c r="K77" s="95">
        <v>-6.8140302263809137E-5</v>
      </c>
    </row>
    <row r="78" spans="2:11">
      <c r="B78" s="87" t="s">
        <v>1661</v>
      </c>
      <c r="C78" s="84" t="s">
        <v>1665</v>
      </c>
      <c r="D78" s="97"/>
      <c r="E78" s="97" t="s">
        <v>173</v>
      </c>
      <c r="F78" s="110">
        <v>42460</v>
      </c>
      <c r="G78" s="94">
        <v>576900</v>
      </c>
      <c r="H78" s="96">
        <v>-4.4424000000000001</v>
      </c>
      <c r="I78" s="94">
        <v>-25.628220000000002</v>
      </c>
      <c r="J78" s="95">
        <v>9.4457611931862157E-3</v>
      </c>
      <c r="K78" s="95">
        <v>-2.8334121720720014E-5</v>
      </c>
    </row>
    <row r="79" spans="2:11">
      <c r="B79" s="147"/>
      <c r="C79" s="148"/>
      <c r="D79" s="148"/>
      <c r="E79" s="148"/>
      <c r="F79" s="148"/>
      <c r="G79" s="148"/>
      <c r="H79" s="148"/>
      <c r="I79" s="148"/>
      <c r="J79" s="148"/>
      <c r="K79" s="148"/>
    </row>
    <row r="80" spans="2:11">
      <c r="B80" s="147"/>
      <c r="C80" s="148"/>
      <c r="D80" s="148"/>
      <c r="E80" s="148"/>
      <c r="F80" s="148"/>
      <c r="G80" s="148"/>
      <c r="H80" s="148"/>
      <c r="I80" s="148"/>
      <c r="J80" s="148"/>
      <c r="K80" s="148"/>
    </row>
    <row r="81" spans="2:11">
      <c r="B81" s="145" t="s">
        <v>1685</v>
      </c>
      <c r="C81" s="148"/>
      <c r="D81" s="148"/>
      <c r="E81" s="148"/>
      <c r="F81" s="148"/>
      <c r="G81" s="148"/>
      <c r="H81" s="148"/>
      <c r="I81" s="148"/>
      <c r="J81" s="148"/>
      <c r="K81" s="148"/>
    </row>
    <row r="82" spans="2:11">
      <c r="B82" s="145" t="s">
        <v>122</v>
      </c>
      <c r="C82" s="148"/>
      <c r="D82" s="148"/>
      <c r="E82" s="148"/>
      <c r="F82" s="148"/>
      <c r="G82" s="148"/>
      <c r="H82" s="148"/>
      <c r="I82" s="148"/>
      <c r="J82" s="148"/>
      <c r="K82" s="148"/>
    </row>
    <row r="83" spans="2:11">
      <c r="B83" s="146"/>
      <c r="C83" s="148"/>
      <c r="D83" s="148"/>
      <c r="E83" s="148"/>
      <c r="F83" s="148"/>
      <c r="G83" s="148"/>
      <c r="H83" s="148"/>
      <c r="I83" s="148"/>
      <c r="J83" s="148"/>
      <c r="K83" s="148"/>
    </row>
    <row r="84" spans="2:11">
      <c r="B84" s="147"/>
      <c r="C84" s="148"/>
      <c r="D84" s="148"/>
      <c r="E84" s="148"/>
      <c r="F84" s="148"/>
      <c r="G84" s="148"/>
      <c r="H84" s="148"/>
      <c r="I84" s="148"/>
      <c r="J84" s="148"/>
      <c r="K84" s="148"/>
    </row>
    <row r="85" spans="2:11">
      <c r="B85" s="147"/>
      <c r="C85" s="148"/>
      <c r="D85" s="148"/>
      <c r="E85" s="148"/>
      <c r="F85" s="148"/>
      <c r="G85" s="148"/>
      <c r="H85" s="148"/>
      <c r="I85" s="148"/>
      <c r="J85" s="148"/>
      <c r="K85" s="148"/>
    </row>
    <row r="86" spans="2:11">
      <c r="B86" s="147"/>
      <c r="C86" s="148"/>
      <c r="D86" s="148"/>
      <c r="E86" s="148"/>
      <c r="F86" s="148"/>
      <c r="G86" s="148"/>
      <c r="H86" s="148"/>
      <c r="I86" s="148"/>
      <c r="J86" s="148"/>
      <c r="K86" s="148"/>
    </row>
    <row r="87" spans="2:11">
      <c r="C87" s="1"/>
      <c r="D87" s="1"/>
    </row>
    <row r="88" spans="2:11">
      <c r="C88" s="1"/>
      <c r="D88" s="1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mergeCells count="2">
    <mergeCell ref="B6:K6"/>
    <mergeCell ref="B7:K7"/>
  </mergeCells>
  <phoneticPr fontId="3" type="noConversion"/>
  <conditionalFormatting sqref="B81">
    <cfRule type="cellIs" dxfId="38" priority="1" operator="equal">
      <formula>"NR3"</formula>
    </cfRule>
  </conditionalFormatting>
  <dataValidations count="1">
    <dataValidation allowBlank="1" showInputMessage="1" showErrorMessage="1" sqref="AH1:XFD2 D1:AF2 B83:B1048576 C5:C1048576 B1:B80 A1:A1048576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189</v>
      </c>
      <c r="C1" s="78" t="s" vm="1">
        <v>246</v>
      </c>
    </row>
    <row r="2" spans="2:78">
      <c r="B2" s="57" t="s">
        <v>188</v>
      </c>
      <c r="C2" s="78" t="s">
        <v>247</v>
      </c>
    </row>
    <row r="3" spans="2:78">
      <c r="B3" s="57" t="s">
        <v>190</v>
      </c>
      <c r="C3" s="78" t="s">
        <v>248</v>
      </c>
    </row>
    <row r="4" spans="2:78">
      <c r="B4" s="57" t="s">
        <v>191</v>
      </c>
      <c r="C4" s="78">
        <v>74</v>
      </c>
    </row>
    <row r="6" spans="2:78" ht="26.25" customHeight="1">
      <c r="B6" s="168" t="s">
        <v>221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110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3" t="s">
        <v>126</v>
      </c>
      <c r="C8" s="31" t="s">
        <v>51</v>
      </c>
      <c r="D8" s="31" t="s">
        <v>56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120</v>
      </c>
      <c r="O8" s="31" t="s">
        <v>64</v>
      </c>
      <c r="P8" s="70" t="s">
        <v>192</v>
      </c>
      <c r="Q8" s="32" t="s">
        <v>194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123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3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A1:BC1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1.5703125" style="2" customWidth="1"/>
    <col min="4" max="4" width="7.85546875" style="2" bestFit="1" customWidth="1"/>
    <col min="5" max="5" width="6.42578125" style="1" customWidth="1"/>
    <col min="6" max="6" width="7.85546875" style="1" bestFit="1" customWidth="1"/>
    <col min="7" max="7" width="6.28515625" style="1" customWidth="1"/>
    <col min="8" max="8" width="12" style="1" bestFit="1" customWidth="1"/>
    <col min="9" max="9" width="6.85546875" style="1" bestFit="1" customWidth="1"/>
    <col min="10" max="10" width="7.5703125" style="1" customWidth="1"/>
    <col min="11" max="11" width="13.42578125" style="1" bestFit="1" customWidth="1"/>
    <col min="12" max="12" width="7.28515625" style="1" bestFit="1" customWidth="1"/>
    <col min="13" max="13" width="9.85546875" style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189</v>
      </c>
      <c r="C1" s="78" t="s" vm="1">
        <v>246</v>
      </c>
    </row>
    <row r="2" spans="2:55">
      <c r="B2" s="57" t="s">
        <v>188</v>
      </c>
      <c r="C2" s="78" t="s">
        <v>247</v>
      </c>
    </row>
    <row r="3" spans="2:55">
      <c r="B3" s="57" t="s">
        <v>190</v>
      </c>
      <c r="C3" s="78" t="s">
        <v>248</v>
      </c>
    </row>
    <row r="4" spans="2:55">
      <c r="B4" s="57" t="s">
        <v>191</v>
      </c>
      <c r="C4" s="78">
        <v>74</v>
      </c>
    </row>
    <row r="6" spans="2:55" ht="26.25" customHeight="1">
      <c r="B6" s="168" t="s">
        <v>222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55" s="3" customFormat="1" ht="63">
      <c r="B7" s="23" t="s">
        <v>126</v>
      </c>
      <c r="C7" s="31" t="s">
        <v>235</v>
      </c>
      <c r="D7" s="31" t="s">
        <v>51</v>
      </c>
      <c r="E7" s="31" t="s">
        <v>15</v>
      </c>
      <c r="F7" s="31" t="s">
        <v>71</v>
      </c>
      <c r="G7" s="31" t="s">
        <v>18</v>
      </c>
      <c r="H7" s="31" t="s">
        <v>111</v>
      </c>
      <c r="I7" s="14" t="s">
        <v>43</v>
      </c>
      <c r="J7" s="70" t="s">
        <v>19</v>
      </c>
      <c r="K7" s="31" t="s">
        <v>0</v>
      </c>
      <c r="L7" s="31" t="s">
        <v>115</v>
      </c>
      <c r="M7" s="31" t="s">
        <v>120</v>
      </c>
      <c r="N7" s="70" t="s">
        <v>192</v>
      </c>
      <c r="O7" s="32" t="s">
        <v>194</v>
      </c>
      <c r="P7" s="1"/>
      <c r="Q7" s="1"/>
      <c r="BB7" s="3" t="s">
        <v>172</v>
      </c>
      <c r="BC7" s="3" t="s">
        <v>174</v>
      </c>
    </row>
    <row r="8" spans="2:55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67</v>
      </c>
      <c r="M8" s="17" t="s">
        <v>23</v>
      </c>
      <c r="N8" s="33" t="s">
        <v>20</v>
      </c>
      <c r="O8" s="18" t="s">
        <v>20</v>
      </c>
      <c r="P8" s="1"/>
      <c r="Q8" s="1"/>
      <c r="BB8" s="3" t="s">
        <v>170</v>
      </c>
      <c r="BC8" s="3" t="s">
        <v>173</v>
      </c>
    </row>
    <row r="9" spans="2:55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BB9" s="4" t="s">
        <v>171</v>
      </c>
      <c r="BC9" s="4" t="s">
        <v>175</v>
      </c>
    </row>
    <row r="10" spans="2:55" s="4" customFormat="1" ht="18" customHeight="1">
      <c r="B10" s="122" t="s">
        <v>47</v>
      </c>
      <c r="C10" s="118"/>
      <c r="D10" s="118"/>
      <c r="E10" s="118"/>
      <c r="F10" s="118"/>
      <c r="G10" s="119">
        <v>4.8503584829684208</v>
      </c>
      <c r="H10" s="118"/>
      <c r="I10" s="118"/>
      <c r="J10" s="127">
        <v>2.5619687933143648E-2</v>
      </c>
      <c r="K10" s="119"/>
      <c r="L10" s="120"/>
      <c r="M10" s="119">
        <v>6097.7496358266362</v>
      </c>
      <c r="N10" s="121">
        <v>1</v>
      </c>
      <c r="O10" s="121">
        <v>6.7415677095010087E-3</v>
      </c>
      <c r="P10" s="1"/>
      <c r="Q10" s="1"/>
      <c r="BB10" s="1" t="s">
        <v>31</v>
      </c>
      <c r="BC10" s="4" t="s">
        <v>176</v>
      </c>
    </row>
    <row r="11" spans="2:55">
      <c r="B11" s="123" t="s">
        <v>45</v>
      </c>
      <c r="C11" s="118"/>
      <c r="D11" s="118"/>
      <c r="E11" s="118"/>
      <c r="F11" s="118"/>
      <c r="G11" s="119">
        <v>0.5</v>
      </c>
      <c r="H11" s="118"/>
      <c r="I11" s="118"/>
      <c r="J11" s="127">
        <v>2.0900708768996915E-2</v>
      </c>
      <c r="K11" s="119"/>
      <c r="L11" s="120"/>
      <c r="M11" s="119">
        <v>4178.3273258266363</v>
      </c>
      <c r="N11" s="121">
        <v>0.68522448040131856</v>
      </c>
      <c r="O11" s="121">
        <v>4.6194872308331358E-3</v>
      </c>
      <c r="BC11" s="1" t="s">
        <v>182</v>
      </c>
    </row>
    <row r="12" spans="2:55">
      <c r="B12" s="101" t="s">
        <v>1690</v>
      </c>
      <c r="C12" s="82"/>
      <c r="D12" s="82"/>
      <c r="E12" s="82"/>
      <c r="F12" s="82"/>
      <c r="G12" s="91">
        <v>8.3125</v>
      </c>
      <c r="H12" s="82"/>
      <c r="I12" s="82"/>
      <c r="J12" s="153">
        <v>2.1025000000000002E-2</v>
      </c>
      <c r="K12" s="91"/>
      <c r="L12" s="93"/>
      <c r="M12" s="91">
        <v>3909.7996658266366</v>
      </c>
      <c r="N12" s="92">
        <v>0.64118730668360868</v>
      </c>
      <c r="O12" s="121">
        <v>4.3226076424801368E-3</v>
      </c>
    </row>
    <row r="13" spans="2:55">
      <c r="B13" s="87" t="s">
        <v>1701</v>
      </c>
      <c r="C13" s="97" t="s">
        <v>1691</v>
      </c>
      <c r="D13" s="84">
        <v>3333</v>
      </c>
      <c r="E13" s="84" t="s">
        <v>648</v>
      </c>
      <c r="F13" s="84"/>
      <c r="G13" s="94">
        <v>9</v>
      </c>
      <c r="H13" s="97" t="s">
        <v>174</v>
      </c>
      <c r="I13" s="144">
        <v>2.46E-2</v>
      </c>
      <c r="J13" s="144">
        <v>2.46E-2</v>
      </c>
      <c r="K13" s="154">
        <v>772006.72350062046</v>
      </c>
      <c r="L13" s="96">
        <v>101.03070010146955</v>
      </c>
      <c r="M13" s="154">
        <v>779.96379758309297</v>
      </c>
      <c r="N13" s="95">
        <v>0.12791010522972346</v>
      </c>
      <c r="O13" s="95">
        <v>8.6231463513557986E-4</v>
      </c>
    </row>
    <row r="14" spans="2:55">
      <c r="B14" s="87" t="s">
        <v>1701</v>
      </c>
      <c r="C14" s="97" t="s">
        <v>1691</v>
      </c>
      <c r="D14" s="84">
        <v>3334</v>
      </c>
      <c r="E14" s="84" t="s">
        <v>648</v>
      </c>
      <c r="F14" s="84"/>
      <c r="G14" s="94">
        <v>5</v>
      </c>
      <c r="H14" s="97" t="s">
        <v>174</v>
      </c>
      <c r="I14" s="144">
        <v>1.4200000000000001E-2</v>
      </c>
      <c r="J14" s="144">
        <v>1.4200000000000001E-2</v>
      </c>
      <c r="K14" s="154">
        <v>993509.6002449306</v>
      </c>
      <c r="L14" s="96">
        <v>103.70562396052409</v>
      </c>
      <c r="M14" s="154">
        <v>1030.32533004171</v>
      </c>
      <c r="N14" s="95">
        <v>0.16896812620645335</v>
      </c>
      <c r="O14" s="95">
        <v>1.1391100635683171E-3</v>
      </c>
    </row>
    <row r="15" spans="2:55">
      <c r="B15" s="87" t="s">
        <v>1701</v>
      </c>
      <c r="C15" s="97" t="s">
        <v>1691</v>
      </c>
      <c r="D15" s="84">
        <v>3335</v>
      </c>
      <c r="E15" s="84" t="s">
        <v>648</v>
      </c>
      <c r="F15" s="84"/>
      <c r="G15" s="94">
        <v>7.666666666666667</v>
      </c>
      <c r="H15" s="97" t="s">
        <v>174</v>
      </c>
      <c r="I15" s="144">
        <v>3.6999999999999998E-2</v>
      </c>
      <c r="J15" s="144">
        <v>3.6999999999999998E-2</v>
      </c>
      <c r="K15" s="154">
        <v>949977.73148253339</v>
      </c>
      <c r="L15" s="96">
        <v>104.11929307253456</v>
      </c>
      <c r="M15" s="154">
        <v>989.11009836611402</v>
      </c>
      <c r="N15" s="95">
        <v>0.16220903733972772</v>
      </c>
      <c r="O15" s="95">
        <v>1.093543208318752E-3</v>
      </c>
    </row>
    <row r="16" spans="2:55">
      <c r="B16" s="87" t="s">
        <v>1701</v>
      </c>
      <c r="C16" s="97" t="s">
        <v>1691</v>
      </c>
      <c r="D16" s="84">
        <v>3336</v>
      </c>
      <c r="E16" s="84" t="s">
        <v>648</v>
      </c>
      <c r="F16" s="84"/>
      <c r="G16" s="94">
        <v>11.583333333333334</v>
      </c>
      <c r="H16" s="97" t="s">
        <v>174</v>
      </c>
      <c r="I16" s="144">
        <v>8.3000000000000001E-3</v>
      </c>
      <c r="J16" s="144">
        <v>8.3000000000000001E-3</v>
      </c>
      <c r="K16" s="154">
        <v>1109890.2074916267</v>
      </c>
      <c r="L16" s="96">
        <v>100.04597142497984</v>
      </c>
      <c r="M16" s="154">
        <v>1110.4004398357199</v>
      </c>
      <c r="N16" s="95">
        <v>0.18210003790770418</v>
      </c>
      <c r="O16" s="95">
        <v>1.2276397354574883E-3</v>
      </c>
    </row>
    <row r="17" spans="1:55">
      <c r="B17" s="123"/>
      <c r="C17" s="118"/>
      <c r="D17" s="118"/>
      <c r="E17" s="118"/>
      <c r="F17" s="118"/>
      <c r="G17" s="119"/>
      <c r="H17" s="118"/>
      <c r="I17" s="118"/>
      <c r="J17" s="127"/>
      <c r="K17" s="119"/>
      <c r="L17" s="120"/>
      <c r="M17" s="119"/>
      <c r="N17" s="121"/>
      <c r="O17" s="121"/>
    </row>
    <row r="18" spans="1:55">
      <c r="B18" s="101" t="s">
        <v>44</v>
      </c>
      <c r="C18" s="82"/>
      <c r="D18" s="82"/>
      <c r="E18" s="82"/>
      <c r="F18" s="82"/>
      <c r="G18" s="91">
        <v>0.5</v>
      </c>
      <c r="H18" s="82"/>
      <c r="I18" s="82"/>
      <c r="J18" s="103">
        <v>1.9100000000000002E-2</v>
      </c>
      <c r="K18" s="91"/>
      <c r="L18" s="93"/>
      <c r="M18" s="91">
        <v>268.52765999999997</v>
      </c>
      <c r="N18" s="92">
        <v>4.4037173717709918E-2</v>
      </c>
      <c r="O18" s="92">
        <v>2.9687958835299968E-4</v>
      </c>
      <c r="BC18" s="1" t="s">
        <v>177</v>
      </c>
    </row>
    <row r="19" spans="1:55">
      <c r="B19" s="87" t="s">
        <v>1693</v>
      </c>
      <c r="C19" s="97" t="s">
        <v>1680</v>
      </c>
      <c r="D19" s="84" t="s">
        <v>1681</v>
      </c>
      <c r="E19" s="84" t="s">
        <v>402</v>
      </c>
      <c r="F19" s="84" t="s">
        <v>171</v>
      </c>
      <c r="G19" s="94">
        <v>0.5</v>
      </c>
      <c r="H19" s="97" t="s">
        <v>174</v>
      </c>
      <c r="I19" s="98">
        <v>0.02</v>
      </c>
      <c r="J19" s="98">
        <v>1.9100000000000002E-2</v>
      </c>
      <c r="K19" s="94">
        <v>268366.64</v>
      </c>
      <c r="L19" s="96">
        <v>100.06</v>
      </c>
      <c r="M19" s="94">
        <v>268.52765999999997</v>
      </c>
      <c r="N19" s="95">
        <v>4.4037173717709918E-2</v>
      </c>
      <c r="O19" s="95">
        <v>2.9687958835299968E-4</v>
      </c>
      <c r="BC19" s="1" t="s">
        <v>178</v>
      </c>
    </row>
    <row r="20" spans="1:55">
      <c r="B20" s="83"/>
      <c r="C20" s="84"/>
      <c r="D20" s="84"/>
      <c r="E20" s="84"/>
      <c r="F20" s="84"/>
      <c r="G20" s="84"/>
      <c r="H20" s="84"/>
      <c r="I20" s="84"/>
      <c r="J20" s="84"/>
      <c r="K20" s="94"/>
      <c r="L20" s="96"/>
      <c r="M20" s="84"/>
      <c r="N20" s="95"/>
      <c r="O20" s="84"/>
      <c r="BC20" s="1" t="s">
        <v>179</v>
      </c>
    </row>
    <row r="21" spans="1:55">
      <c r="A21" s="128"/>
      <c r="B21" s="123" t="s">
        <v>46</v>
      </c>
      <c r="C21" s="118"/>
      <c r="D21" s="118"/>
      <c r="E21" s="118"/>
      <c r="F21" s="118"/>
      <c r="G21" s="119">
        <v>5.4589747200031251</v>
      </c>
      <c r="H21" s="118"/>
      <c r="I21" s="118"/>
      <c r="J21" s="127">
        <v>3.584450135259707E-2</v>
      </c>
      <c r="K21" s="119"/>
      <c r="L21" s="120"/>
      <c r="M21" s="119">
        <v>1919.4223100000002</v>
      </c>
      <c r="N21" s="121">
        <v>0.3147755195986815</v>
      </c>
      <c r="O21" s="121">
        <v>2.1220804786678728E-3</v>
      </c>
      <c r="BC21" s="1" t="s">
        <v>181</v>
      </c>
    </row>
    <row r="22" spans="1:55">
      <c r="A22" s="128"/>
      <c r="B22" s="117" t="s">
        <v>44</v>
      </c>
      <c r="C22" s="118"/>
      <c r="D22" s="118"/>
      <c r="E22" s="118"/>
      <c r="F22" s="118"/>
      <c r="G22" s="119">
        <v>5.4589747200031251</v>
      </c>
      <c r="H22" s="118"/>
      <c r="I22" s="118"/>
      <c r="J22" s="127">
        <v>3.584450135259707E-2</v>
      </c>
      <c r="K22" s="119"/>
      <c r="L22" s="120"/>
      <c r="M22" s="119">
        <v>1919.4223100000002</v>
      </c>
      <c r="N22" s="121">
        <v>0.3147755195986815</v>
      </c>
      <c r="O22" s="121">
        <v>2.1220804786678728E-3</v>
      </c>
      <c r="BC22" s="1" t="s">
        <v>180</v>
      </c>
    </row>
    <row r="23" spans="1:55">
      <c r="B23" s="87" t="s">
        <v>1694</v>
      </c>
      <c r="C23" s="97" t="s">
        <v>1680</v>
      </c>
      <c r="D23" s="84">
        <v>4931</v>
      </c>
      <c r="E23" s="84" t="s">
        <v>402</v>
      </c>
      <c r="F23" s="84" t="s">
        <v>171</v>
      </c>
      <c r="G23" s="94">
        <v>6.0500000000000007</v>
      </c>
      <c r="H23" s="97" t="s">
        <v>173</v>
      </c>
      <c r="I23" s="98">
        <v>3.7045000000000002E-2</v>
      </c>
      <c r="J23" s="98">
        <v>3.8300000000000008E-2</v>
      </c>
      <c r="K23" s="94">
        <v>135681.48000000001</v>
      </c>
      <c r="L23" s="96">
        <v>99.99</v>
      </c>
      <c r="M23" s="94">
        <v>521.77878999999996</v>
      </c>
      <c r="N23" s="95">
        <v>8.5569074029269401E-2</v>
      </c>
      <c r="O23" s="95">
        <v>5.7686970640762395E-4</v>
      </c>
      <c r="BC23" s="1" t="s">
        <v>183</v>
      </c>
    </row>
    <row r="24" spans="1:55">
      <c r="B24" s="87" t="s">
        <v>1694</v>
      </c>
      <c r="C24" s="97" t="s">
        <v>1680</v>
      </c>
      <c r="D24" s="84">
        <v>4979</v>
      </c>
      <c r="E24" s="84" t="s">
        <v>402</v>
      </c>
      <c r="F24" s="84" t="s">
        <v>171</v>
      </c>
      <c r="G24" s="94">
        <v>6.0499999999999989</v>
      </c>
      <c r="H24" s="97" t="s">
        <v>173</v>
      </c>
      <c r="I24" s="98">
        <v>3.7100000000000001E-2</v>
      </c>
      <c r="J24" s="98">
        <v>3.8299999999999994E-2</v>
      </c>
      <c r="K24" s="94">
        <v>5066.3</v>
      </c>
      <c r="L24" s="96">
        <v>100</v>
      </c>
      <c r="M24" s="94">
        <v>19.484990000000003</v>
      </c>
      <c r="N24" s="95">
        <v>3.1954394922215491E-3</v>
      </c>
      <c r="O24" s="95">
        <v>2.1542271698425095E-5</v>
      </c>
      <c r="BC24" s="1" t="s">
        <v>184</v>
      </c>
    </row>
    <row r="25" spans="1:55">
      <c r="B25" s="87" t="s">
        <v>1695</v>
      </c>
      <c r="C25" s="97" t="s">
        <v>1680</v>
      </c>
      <c r="D25" s="84">
        <v>4901</v>
      </c>
      <c r="E25" s="84" t="s">
        <v>402</v>
      </c>
      <c r="F25" s="84" t="s">
        <v>171</v>
      </c>
      <c r="G25" s="94">
        <v>5.63</v>
      </c>
      <c r="H25" s="97" t="s">
        <v>173</v>
      </c>
      <c r="I25" s="98">
        <v>3.0574E-2</v>
      </c>
      <c r="J25" s="98">
        <v>3.3499999999999995E-2</v>
      </c>
      <c r="K25" s="94">
        <v>46808.13</v>
      </c>
      <c r="L25" s="96">
        <v>99.42</v>
      </c>
      <c r="M25" s="94">
        <v>178.97992000000002</v>
      </c>
      <c r="N25" s="95">
        <v>2.9351798727258956E-2</v>
      </c>
      <c r="O25" s="95">
        <v>1.9787713851546177E-4</v>
      </c>
      <c r="BC25" s="1" t="s">
        <v>185</v>
      </c>
    </row>
    <row r="26" spans="1:55">
      <c r="B26" s="87" t="s">
        <v>1695</v>
      </c>
      <c r="C26" s="97" t="s">
        <v>1680</v>
      </c>
      <c r="D26" s="84">
        <v>4934</v>
      </c>
      <c r="E26" s="84" t="s">
        <v>402</v>
      </c>
      <c r="F26" s="84" t="s">
        <v>171</v>
      </c>
      <c r="G26" s="94">
        <v>5.64</v>
      </c>
      <c r="H26" s="97" t="s">
        <v>173</v>
      </c>
      <c r="I26" s="98">
        <v>3.0574E-2</v>
      </c>
      <c r="J26" s="98">
        <v>3.3300000000000003E-2</v>
      </c>
      <c r="K26" s="94">
        <v>15423.18</v>
      </c>
      <c r="L26" s="96">
        <v>99.42</v>
      </c>
      <c r="M26" s="94">
        <v>58.973489999999998</v>
      </c>
      <c r="N26" s="95">
        <v>9.6713531256691736E-3</v>
      </c>
      <c r="O26" s="95">
        <v>6.5200081939192952E-5</v>
      </c>
      <c r="BC26" s="1" t="s">
        <v>186</v>
      </c>
    </row>
    <row r="27" spans="1:55">
      <c r="B27" s="87" t="s">
        <v>1695</v>
      </c>
      <c r="C27" s="97" t="s">
        <v>1680</v>
      </c>
      <c r="D27" s="84">
        <v>4978</v>
      </c>
      <c r="E27" s="84" t="s">
        <v>402</v>
      </c>
      <c r="F27" s="84" t="s">
        <v>171</v>
      </c>
      <c r="G27" s="94">
        <v>5.6400000000000006</v>
      </c>
      <c r="H27" s="97" t="s">
        <v>173</v>
      </c>
      <c r="I27" s="98">
        <v>2.9588E-2</v>
      </c>
      <c r="J27" s="98">
        <v>3.3300000000000003E-2</v>
      </c>
      <c r="K27" s="94">
        <v>18116.12</v>
      </c>
      <c r="L27" s="96">
        <v>99.42</v>
      </c>
      <c r="M27" s="94">
        <v>69.276229999999998</v>
      </c>
      <c r="N27" s="95">
        <v>1.1360950209069813E-2</v>
      </c>
      <c r="O27" s="95">
        <v>7.6590615078713788E-5</v>
      </c>
      <c r="BC27" s="1" t="s">
        <v>187</v>
      </c>
    </row>
    <row r="28" spans="1:55">
      <c r="B28" s="87" t="s">
        <v>1696</v>
      </c>
      <c r="C28" s="97" t="s">
        <v>1680</v>
      </c>
      <c r="D28" s="84" t="s">
        <v>1682</v>
      </c>
      <c r="E28" s="84" t="s">
        <v>485</v>
      </c>
      <c r="F28" s="84" t="s">
        <v>171</v>
      </c>
      <c r="G28" s="94">
        <v>5.1100000000000003</v>
      </c>
      <c r="H28" s="97" t="s">
        <v>173</v>
      </c>
      <c r="I28" s="98">
        <v>3.5915000000000002E-2</v>
      </c>
      <c r="J28" s="98">
        <v>3.5300000000000005E-2</v>
      </c>
      <c r="K28" s="94">
        <v>54528.05</v>
      </c>
      <c r="L28" s="96">
        <v>101.24</v>
      </c>
      <c r="M28" s="94">
        <v>212.31536</v>
      </c>
      <c r="N28" s="95">
        <v>3.4818641741629595E-2</v>
      </c>
      <c r="O28" s="95">
        <v>2.3473223085405408E-4</v>
      </c>
      <c r="BC28" s="1" t="s">
        <v>31</v>
      </c>
    </row>
    <row r="29" spans="1:55">
      <c r="B29" s="87" t="s">
        <v>1696</v>
      </c>
      <c r="C29" s="97" t="s">
        <v>1680</v>
      </c>
      <c r="D29" s="84">
        <v>4790</v>
      </c>
      <c r="E29" s="84" t="s">
        <v>485</v>
      </c>
      <c r="F29" s="84" t="s">
        <v>171</v>
      </c>
      <c r="G29" s="94">
        <v>5.1099999999999994</v>
      </c>
      <c r="H29" s="97" t="s">
        <v>173</v>
      </c>
      <c r="I29" s="98">
        <v>3.5915000000000002E-2</v>
      </c>
      <c r="J29" s="98">
        <v>3.5299999999999998E-2</v>
      </c>
      <c r="K29" s="94">
        <v>109056.11</v>
      </c>
      <c r="L29" s="96">
        <v>101.24</v>
      </c>
      <c r="M29" s="94">
        <v>424.63069999999999</v>
      </c>
      <c r="N29" s="95">
        <v>6.9637280203360671E-2</v>
      </c>
      <c r="O29" s="95">
        <v>4.6946443959645017E-4</v>
      </c>
    </row>
    <row r="30" spans="1:55">
      <c r="B30" s="87" t="s">
        <v>1696</v>
      </c>
      <c r="C30" s="97" t="s">
        <v>1680</v>
      </c>
      <c r="D30" s="84">
        <v>4899</v>
      </c>
      <c r="E30" s="84" t="s">
        <v>485</v>
      </c>
      <c r="F30" s="84" t="s">
        <v>171</v>
      </c>
      <c r="G30" s="94">
        <v>5.1099999999999994</v>
      </c>
      <c r="H30" s="97" t="s">
        <v>173</v>
      </c>
      <c r="I30" s="98">
        <v>3.5915000000000002E-2</v>
      </c>
      <c r="J30" s="98">
        <v>3.5299999999999998E-2</v>
      </c>
      <c r="K30" s="94">
        <v>111457.97</v>
      </c>
      <c r="L30" s="96">
        <v>101.24</v>
      </c>
      <c r="M30" s="94">
        <v>433.98283000000004</v>
      </c>
      <c r="N30" s="95">
        <v>7.1170982070202282E-2</v>
      </c>
      <c r="O30" s="95">
        <v>4.7980399457795098E-4</v>
      </c>
    </row>
    <row r="31" spans="1:55">
      <c r="B31" s="83"/>
      <c r="C31" s="84"/>
      <c r="D31" s="84"/>
      <c r="E31" s="84"/>
      <c r="F31" s="84"/>
      <c r="G31" s="84"/>
      <c r="H31" s="84"/>
      <c r="I31" s="84"/>
      <c r="J31" s="84"/>
      <c r="K31" s="94"/>
      <c r="L31" s="96"/>
      <c r="M31" s="84"/>
      <c r="N31" s="95"/>
      <c r="O31" s="84"/>
    </row>
    <row r="32" spans="1:5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45" t="s">
        <v>1685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45" t="s">
        <v>122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46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</sheetData>
  <mergeCells count="1">
    <mergeCell ref="B6:O6"/>
  </mergeCells>
  <phoneticPr fontId="3" type="noConversion"/>
  <conditionalFormatting sqref="B64:B130">
    <cfRule type="cellIs" dxfId="36" priority="36" operator="equal">
      <formula>2958465</formula>
    </cfRule>
    <cfRule type="cellIs" dxfId="35" priority="37" operator="equal">
      <formula>"NR3"</formula>
    </cfRule>
    <cfRule type="cellIs" dxfId="34" priority="38" operator="equal">
      <formula>"דירוג פנימי"</formula>
    </cfRule>
  </conditionalFormatting>
  <conditionalFormatting sqref="B64:B130">
    <cfRule type="cellIs" dxfId="33" priority="35" operator="equal">
      <formula>2958465</formula>
    </cfRule>
  </conditionalFormatting>
  <conditionalFormatting sqref="B11 B36:B49 B18 B20:B22 B31:B32">
    <cfRule type="cellIs" dxfId="32" priority="34" operator="equal">
      <formula>"NR3"</formula>
    </cfRule>
  </conditionalFormatting>
  <conditionalFormatting sqref="B33">
    <cfRule type="cellIs" dxfId="31" priority="33" operator="equal">
      <formula>"NR3"</formula>
    </cfRule>
  </conditionalFormatting>
  <conditionalFormatting sqref="B17">
    <cfRule type="cellIs" dxfId="30" priority="32" operator="equal">
      <formula>"NR3"</formula>
    </cfRule>
  </conditionalFormatting>
  <conditionalFormatting sqref="B12">
    <cfRule type="cellIs" dxfId="29" priority="30" operator="equal">
      <formula>"NR3"</formula>
    </cfRule>
  </conditionalFormatting>
  <conditionalFormatting sqref="B19">
    <cfRule type="cellIs" dxfId="28" priority="27" operator="equal">
      <formula>2958465</formula>
    </cfRule>
    <cfRule type="cellIs" dxfId="27" priority="28" operator="equal">
      <formula>"NR3"</formula>
    </cfRule>
    <cfRule type="cellIs" dxfId="26" priority="29" operator="equal">
      <formula>"דירוג פנימי"</formula>
    </cfRule>
  </conditionalFormatting>
  <conditionalFormatting sqref="B19">
    <cfRule type="cellIs" dxfId="25" priority="26" operator="equal">
      <formula>2958465</formula>
    </cfRule>
  </conditionalFormatting>
  <conditionalFormatting sqref="B23">
    <cfRule type="cellIs" dxfId="24" priority="23" operator="equal">
      <formula>2958465</formula>
    </cfRule>
    <cfRule type="cellIs" dxfId="23" priority="24" operator="equal">
      <formula>"NR3"</formula>
    </cfRule>
    <cfRule type="cellIs" dxfId="22" priority="25" operator="equal">
      <formula>"דירוג פנימי"</formula>
    </cfRule>
  </conditionalFormatting>
  <conditionalFormatting sqref="B23">
    <cfRule type="cellIs" dxfId="21" priority="22" operator="equal">
      <formula>2958465</formula>
    </cfRule>
  </conditionalFormatting>
  <conditionalFormatting sqref="B24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24">
    <cfRule type="cellIs" dxfId="17" priority="18" operator="equal">
      <formula>2958465</formula>
    </cfRule>
  </conditionalFormatting>
  <conditionalFormatting sqref="B25:B27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25:B27">
    <cfRule type="cellIs" dxfId="13" priority="14" operator="equal">
      <formula>2958465</formula>
    </cfRule>
  </conditionalFormatting>
  <conditionalFormatting sqref="B28">
    <cfRule type="cellIs" dxfId="12" priority="11" operator="equal">
      <formula>2958465</formula>
    </cfRule>
    <cfRule type="cellIs" dxfId="11" priority="12" operator="equal">
      <formula>"NR3"</formula>
    </cfRule>
    <cfRule type="cellIs" dxfId="10" priority="13" operator="equal">
      <formula>"דירוג פנימי"</formula>
    </cfRule>
  </conditionalFormatting>
  <conditionalFormatting sqref="B28">
    <cfRule type="cellIs" dxfId="9" priority="10" operator="equal">
      <formula>2958465</formula>
    </cfRule>
  </conditionalFormatting>
  <conditionalFormatting sqref="B29">
    <cfRule type="cellIs" dxfId="8" priority="7" operator="equal">
      <formula>2958465</formula>
    </cfRule>
    <cfRule type="cellIs" dxfId="7" priority="8" operator="equal">
      <formula>"NR3"</formula>
    </cfRule>
    <cfRule type="cellIs" dxfId="6" priority="9" operator="equal">
      <formula>"דירוג פנימי"</formula>
    </cfRule>
  </conditionalFormatting>
  <conditionalFormatting sqref="B29">
    <cfRule type="cellIs" dxfId="5" priority="6" operator="equal">
      <formula>2958465</formula>
    </cfRule>
  </conditionalFormatting>
  <conditionalFormatting sqref="B30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30">
    <cfRule type="cellIs" dxfId="1" priority="2" operator="equal">
      <formula>2958465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AD1:XFD2 A12:A1048576 B35:B1048576 A1:B11 C5:C1048576 B12:B32 D3:XFD1048576 D1:AB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189</v>
      </c>
      <c r="C1" s="78" t="s" vm="1">
        <v>246</v>
      </c>
    </row>
    <row r="2" spans="2:64">
      <c r="B2" s="57" t="s">
        <v>188</v>
      </c>
      <c r="C2" s="78" t="s">
        <v>247</v>
      </c>
    </row>
    <row r="3" spans="2:64">
      <c r="B3" s="57" t="s">
        <v>190</v>
      </c>
      <c r="C3" s="78" t="s">
        <v>248</v>
      </c>
    </row>
    <row r="4" spans="2:64">
      <c r="B4" s="57" t="s">
        <v>191</v>
      </c>
      <c r="C4" s="78">
        <v>74</v>
      </c>
    </row>
    <row r="6" spans="2:64" ht="26.25" customHeight="1">
      <c r="B6" s="168" t="s">
        <v>223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78.75">
      <c r="B7" s="60" t="s">
        <v>126</v>
      </c>
      <c r="C7" s="61" t="s">
        <v>51</v>
      </c>
      <c r="D7" s="61" t="s">
        <v>127</v>
      </c>
      <c r="E7" s="61" t="s">
        <v>15</v>
      </c>
      <c r="F7" s="61" t="s">
        <v>71</v>
      </c>
      <c r="G7" s="61" t="s">
        <v>18</v>
      </c>
      <c r="H7" s="61" t="s">
        <v>111</v>
      </c>
      <c r="I7" s="61" t="s">
        <v>58</v>
      </c>
      <c r="J7" s="61" t="s">
        <v>19</v>
      </c>
      <c r="K7" s="61" t="s">
        <v>0</v>
      </c>
      <c r="L7" s="61" t="s">
        <v>115</v>
      </c>
      <c r="M7" s="61" t="s">
        <v>120</v>
      </c>
      <c r="N7" s="75" t="s">
        <v>192</v>
      </c>
      <c r="O7" s="63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189</v>
      </c>
      <c r="C1" s="78" t="s" vm="1">
        <v>246</v>
      </c>
    </row>
    <row r="2" spans="2:55">
      <c r="B2" s="57" t="s">
        <v>188</v>
      </c>
      <c r="C2" s="78" t="s">
        <v>247</v>
      </c>
    </row>
    <row r="3" spans="2:55">
      <c r="B3" s="57" t="s">
        <v>190</v>
      </c>
      <c r="C3" s="78" t="s">
        <v>248</v>
      </c>
    </row>
    <row r="4" spans="2:55">
      <c r="B4" s="57" t="s">
        <v>191</v>
      </c>
      <c r="C4" s="78">
        <v>74</v>
      </c>
    </row>
    <row r="6" spans="2:55" ht="26.25" customHeight="1">
      <c r="B6" s="168" t="s">
        <v>224</v>
      </c>
      <c r="C6" s="169"/>
      <c r="D6" s="169"/>
      <c r="E6" s="169"/>
      <c r="F6" s="169"/>
      <c r="G6" s="169"/>
      <c r="H6" s="169"/>
      <c r="I6" s="170"/>
    </row>
    <row r="7" spans="2:55" s="3" customFormat="1" ht="78.75">
      <c r="B7" s="60" t="s">
        <v>126</v>
      </c>
      <c r="C7" s="62" t="s">
        <v>60</v>
      </c>
      <c r="D7" s="62" t="s">
        <v>95</v>
      </c>
      <c r="E7" s="62" t="s">
        <v>61</v>
      </c>
      <c r="F7" s="62" t="s">
        <v>111</v>
      </c>
      <c r="G7" s="62" t="s">
        <v>236</v>
      </c>
      <c r="H7" s="76" t="s">
        <v>192</v>
      </c>
      <c r="I7" s="64" t="s">
        <v>193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232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246</v>
      </c>
    </row>
    <row r="2" spans="2:60">
      <c r="B2" s="57" t="s">
        <v>188</v>
      </c>
      <c r="C2" s="78" t="s">
        <v>247</v>
      </c>
    </row>
    <row r="3" spans="2:60">
      <c r="B3" s="57" t="s">
        <v>190</v>
      </c>
      <c r="C3" s="78" t="s">
        <v>248</v>
      </c>
    </row>
    <row r="4" spans="2:60">
      <c r="B4" s="57" t="s">
        <v>191</v>
      </c>
      <c r="C4" s="78">
        <v>74</v>
      </c>
    </row>
    <row r="6" spans="2:60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6">
      <c r="B7" s="60" t="s">
        <v>126</v>
      </c>
      <c r="C7" s="60" t="s">
        <v>127</v>
      </c>
      <c r="D7" s="60" t="s">
        <v>15</v>
      </c>
      <c r="E7" s="60" t="s">
        <v>16</v>
      </c>
      <c r="F7" s="60" t="s">
        <v>62</v>
      </c>
      <c r="G7" s="60" t="s">
        <v>111</v>
      </c>
      <c r="H7" s="60" t="s">
        <v>59</v>
      </c>
      <c r="I7" s="60" t="s">
        <v>120</v>
      </c>
      <c r="J7" s="77" t="s">
        <v>192</v>
      </c>
      <c r="K7" s="60" t="s">
        <v>193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189</v>
      </c>
      <c r="C1" s="78" t="s" vm="1">
        <v>246</v>
      </c>
    </row>
    <row r="2" spans="2:60">
      <c r="B2" s="57" t="s">
        <v>188</v>
      </c>
      <c r="C2" s="78" t="s">
        <v>247</v>
      </c>
    </row>
    <row r="3" spans="2:60">
      <c r="B3" s="57" t="s">
        <v>190</v>
      </c>
      <c r="C3" s="78" t="s">
        <v>248</v>
      </c>
    </row>
    <row r="4" spans="2:60">
      <c r="B4" s="57" t="s">
        <v>191</v>
      </c>
      <c r="C4" s="78">
        <v>74</v>
      </c>
    </row>
    <row r="6" spans="2:60" ht="26.25" customHeight="1">
      <c r="B6" s="168" t="s">
        <v>226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78.75">
      <c r="B7" s="60" t="s">
        <v>126</v>
      </c>
      <c r="C7" s="76" t="s">
        <v>245</v>
      </c>
      <c r="D7" s="62" t="s">
        <v>15</v>
      </c>
      <c r="E7" s="62" t="s">
        <v>16</v>
      </c>
      <c r="F7" s="62" t="s">
        <v>62</v>
      </c>
      <c r="G7" s="62" t="s">
        <v>111</v>
      </c>
      <c r="H7" s="62" t="s">
        <v>59</v>
      </c>
      <c r="I7" s="62" t="s">
        <v>120</v>
      </c>
      <c r="J7" s="76" t="s">
        <v>192</v>
      </c>
      <c r="K7" s="64" t="s">
        <v>193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9.7109375" style="2" customWidth="1"/>
    <col min="3" max="3" width="11.42578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189</v>
      </c>
      <c r="C1" s="78" t="s" vm="1">
        <v>246</v>
      </c>
    </row>
    <row r="2" spans="2:47">
      <c r="B2" s="57" t="s">
        <v>188</v>
      </c>
      <c r="C2" s="78" t="s">
        <v>247</v>
      </c>
    </row>
    <row r="3" spans="2:47">
      <c r="B3" s="57" t="s">
        <v>190</v>
      </c>
      <c r="C3" s="78" t="s">
        <v>248</v>
      </c>
    </row>
    <row r="4" spans="2:47">
      <c r="B4" s="57" t="s">
        <v>191</v>
      </c>
      <c r="C4" s="78">
        <v>74</v>
      </c>
    </row>
    <row r="6" spans="2:47" ht="26.25" customHeight="1">
      <c r="B6" s="171" t="s">
        <v>227</v>
      </c>
      <c r="C6" s="172"/>
      <c r="D6" s="173"/>
    </row>
    <row r="7" spans="2:47" s="3" customFormat="1" ht="31.5">
      <c r="B7" s="129" t="s">
        <v>126</v>
      </c>
      <c r="C7" s="130" t="s">
        <v>117</v>
      </c>
      <c r="D7" s="131" t="s">
        <v>116</v>
      </c>
    </row>
    <row r="8" spans="2:47" s="3" customFormat="1">
      <c r="B8" s="132"/>
      <c r="C8" s="133" t="s">
        <v>23</v>
      </c>
      <c r="D8" s="134" t="s">
        <v>24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8" t="s">
        <v>1687</v>
      </c>
      <c r="C10" s="139">
        <v>3927.1250927513202</v>
      </c>
      <c r="D10" s="14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8" t="s">
        <v>29</v>
      </c>
      <c r="C11" s="139">
        <v>1739.3860699561526</v>
      </c>
      <c r="D11" s="140"/>
    </row>
    <row r="12" spans="2:47">
      <c r="B12" s="141" t="s">
        <v>1688</v>
      </c>
      <c r="C12" s="142">
        <v>717.84143904000007</v>
      </c>
      <c r="D12" s="143">
        <v>46132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1" t="s">
        <v>1692</v>
      </c>
      <c r="C13" s="142">
        <v>552.16072412783137</v>
      </c>
      <c r="D13" s="143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1" t="s">
        <v>1697</v>
      </c>
      <c r="C14" s="142">
        <v>469.38390678832116</v>
      </c>
      <c r="D14" s="143">
        <v>42643</v>
      </c>
    </row>
    <row r="15" spans="2:47">
      <c r="B15" s="141"/>
      <c r="C15" s="142"/>
      <c r="D15" s="14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8" t="s">
        <v>1689</v>
      </c>
      <c r="C16" s="139">
        <v>2187.7390227951678</v>
      </c>
      <c r="D16" s="1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1" t="s">
        <v>1698</v>
      </c>
      <c r="C17" s="142">
        <v>549.43271412000001</v>
      </c>
      <c r="D17" s="143">
        <v>43374</v>
      </c>
    </row>
    <row r="18" spans="2:4">
      <c r="B18" s="141" t="s">
        <v>1699</v>
      </c>
      <c r="C18" s="142">
        <v>420.68390013516773</v>
      </c>
      <c r="D18" s="143">
        <v>44335</v>
      </c>
    </row>
    <row r="19" spans="2:4">
      <c r="B19" s="141" t="s">
        <v>1547</v>
      </c>
      <c r="C19" s="142">
        <v>1217.6224085400002</v>
      </c>
      <c r="D19" s="143">
        <v>46054</v>
      </c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246</v>
      </c>
    </row>
    <row r="2" spans="2:18">
      <c r="B2" s="57" t="s">
        <v>188</v>
      </c>
      <c r="C2" s="78" t="s">
        <v>247</v>
      </c>
    </row>
    <row r="3" spans="2:18">
      <c r="B3" s="57" t="s">
        <v>190</v>
      </c>
      <c r="C3" s="78" t="s">
        <v>248</v>
      </c>
    </row>
    <row r="4" spans="2:18">
      <c r="B4" s="57" t="s">
        <v>191</v>
      </c>
      <c r="C4" s="78">
        <v>74</v>
      </c>
    </row>
    <row r="6" spans="2:18" ht="26.25" customHeight="1">
      <c r="B6" s="168" t="s">
        <v>230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126</v>
      </c>
      <c r="C7" s="31" t="s">
        <v>51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64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8.5703125" style="2" customWidth="1"/>
    <col min="4" max="4" width="6.5703125" style="2" bestFit="1" customWidth="1"/>
    <col min="5" max="5" width="6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189</v>
      </c>
      <c r="C1" s="78" t="s" vm="1">
        <v>246</v>
      </c>
    </row>
    <row r="2" spans="2:13">
      <c r="B2" s="57" t="s">
        <v>188</v>
      </c>
      <c r="C2" s="78" t="s">
        <v>247</v>
      </c>
    </row>
    <row r="3" spans="2:13">
      <c r="B3" s="57" t="s">
        <v>190</v>
      </c>
      <c r="C3" s="78" t="s">
        <v>248</v>
      </c>
    </row>
    <row r="4" spans="2:13">
      <c r="B4" s="57" t="s">
        <v>191</v>
      </c>
      <c r="C4" s="78">
        <v>74</v>
      </c>
    </row>
    <row r="6" spans="2:13" ht="26.25" customHeight="1">
      <c r="B6" s="158" t="s">
        <v>219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</row>
    <row r="7" spans="2:13" s="3" customFormat="1" ht="63">
      <c r="B7" s="13" t="s">
        <v>125</v>
      </c>
      <c r="C7" s="14" t="s">
        <v>51</v>
      </c>
      <c r="D7" s="14" t="s">
        <v>127</v>
      </c>
      <c r="E7" s="14" t="s">
        <v>15</v>
      </c>
      <c r="F7" s="14" t="s">
        <v>71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192</v>
      </c>
      <c r="L7" s="14" t="s">
        <v>193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2" t="s">
        <v>50</v>
      </c>
      <c r="C10" s="118"/>
      <c r="D10" s="118"/>
      <c r="E10" s="118"/>
      <c r="F10" s="118"/>
      <c r="G10" s="118"/>
      <c r="H10" s="118"/>
      <c r="I10" s="118"/>
      <c r="J10" s="119">
        <v>17152.321054173361</v>
      </c>
      <c r="K10" s="121">
        <v>1</v>
      </c>
      <c r="L10" s="121">
        <v>1.8963312806812814E-2</v>
      </c>
    </row>
    <row r="11" spans="2:13">
      <c r="B11" s="123" t="s">
        <v>244</v>
      </c>
      <c r="C11" s="118"/>
      <c r="D11" s="118"/>
      <c r="E11" s="118"/>
      <c r="F11" s="118"/>
      <c r="G11" s="118"/>
      <c r="H11" s="118"/>
      <c r="I11" s="118"/>
      <c r="J11" s="119">
        <v>17152.321054173361</v>
      </c>
      <c r="K11" s="121">
        <v>1</v>
      </c>
      <c r="L11" s="121">
        <v>1.8963312806812814E-2</v>
      </c>
    </row>
    <row r="12" spans="2:13">
      <c r="B12" s="101" t="s">
        <v>48</v>
      </c>
      <c r="C12" s="82"/>
      <c r="D12" s="82"/>
      <c r="E12" s="82"/>
      <c r="F12" s="82"/>
      <c r="G12" s="82"/>
      <c r="H12" s="82"/>
      <c r="I12" s="82"/>
      <c r="J12" s="91">
        <v>5267.4244941733596</v>
      </c>
      <c r="K12" s="92">
        <v>0.3070968924576965</v>
      </c>
      <c r="L12" s="92">
        <v>5.8235744336754538E-3</v>
      </c>
    </row>
    <row r="13" spans="2:13">
      <c r="B13" s="87" t="s">
        <v>1668</v>
      </c>
      <c r="C13" s="84" t="s">
        <v>1669</v>
      </c>
      <c r="D13" s="84">
        <v>20</v>
      </c>
      <c r="E13" s="84" t="s">
        <v>313</v>
      </c>
      <c r="F13" s="84" t="s">
        <v>172</v>
      </c>
      <c r="G13" s="97" t="s">
        <v>174</v>
      </c>
      <c r="H13" s="98">
        <v>0</v>
      </c>
      <c r="I13" s="98">
        <v>0</v>
      </c>
      <c r="J13" s="94">
        <v>5267.4244941733596</v>
      </c>
      <c r="K13" s="95">
        <v>0.3070968924576965</v>
      </c>
      <c r="L13" s="95">
        <v>5.8235744336754538E-3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1" t="s">
        <v>49</v>
      </c>
      <c r="C15" s="82"/>
      <c r="D15" s="82"/>
      <c r="E15" s="82"/>
      <c r="F15" s="82"/>
      <c r="G15" s="82"/>
      <c r="H15" s="82"/>
      <c r="I15" s="82"/>
      <c r="J15" s="91">
        <v>11884.896560000001</v>
      </c>
      <c r="K15" s="92">
        <v>0.69290310754230355</v>
      </c>
      <c r="L15" s="92">
        <v>1.3139738373137363E-2</v>
      </c>
    </row>
    <row r="16" spans="2:13">
      <c r="B16" s="87" t="s">
        <v>1668</v>
      </c>
      <c r="C16" s="84" t="s">
        <v>1670</v>
      </c>
      <c r="D16" s="84">
        <v>20</v>
      </c>
      <c r="E16" s="84" t="s">
        <v>313</v>
      </c>
      <c r="F16" s="84" t="s">
        <v>172</v>
      </c>
      <c r="G16" s="97" t="s">
        <v>176</v>
      </c>
      <c r="H16" s="98">
        <v>0</v>
      </c>
      <c r="I16" s="98">
        <v>0</v>
      </c>
      <c r="J16" s="94">
        <v>956.99063999999998</v>
      </c>
      <c r="K16" s="95">
        <v>5.5793652472891003E-2</v>
      </c>
      <c r="L16" s="95">
        <v>1.0580324844780375E-3</v>
      </c>
    </row>
    <row r="17" spans="2:15">
      <c r="B17" s="87" t="s">
        <v>1668</v>
      </c>
      <c r="C17" s="84" t="s">
        <v>1671</v>
      </c>
      <c r="D17" s="84">
        <v>20</v>
      </c>
      <c r="E17" s="84" t="s">
        <v>313</v>
      </c>
      <c r="F17" s="84" t="s">
        <v>172</v>
      </c>
      <c r="G17" s="97" t="s">
        <v>175</v>
      </c>
      <c r="H17" s="98">
        <v>0</v>
      </c>
      <c r="I17" s="98">
        <v>0</v>
      </c>
      <c r="J17" s="94">
        <v>-2312.0045</v>
      </c>
      <c r="K17" s="95">
        <v>-0.13479251540930445</v>
      </c>
      <c r="L17" s="95">
        <v>-2.5561126337237772E-3</v>
      </c>
    </row>
    <row r="18" spans="2:15">
      <c r="B18" s="87" t="s">
        <v>1668</v>
      </c>
      <c r="C18" s="84" t="s">
        <v>1672</v>
      </c>
      <c r="D18" s="84">
        <v>20</v>
      </c>
      <c r="E18" s="84" t="s">
        <v>313</v>
      </c>
      <c r="F18" s="84" t="s">
        <v>172</v>
      </c>
      <c r="G18" s="97" t="s">
        <v>182</v>
      </c>
      <c r="H18" s="98">
        <v>0</v>
      </c>
      <c r="I18" s="98">
        <v>0</v>
      </c>
      <c r="J18" s="94">
        <v>2.2435999999999998</v>
      </c>
      <c r="K18" s="95">
        <v>1.3080445456413058E-4</v>
      </c>
      <c r="L18" s="95">
        <v>2.4804857884241428E-6</v>
      </c>
    </row>
    <row r="19" spans="2:15">
      <c r="B19" s="87" t="s">
        <v>1668</v>
      </c>
      <c r="C19" s="84" t="s">
        <v>1673</v>
      </c>
      <c r="D19" s="84">
        <v>20</v>
      </c>
      <c r="E19" s="84" t="s">
        <v>313</v>
      </c>
      <c r="F19" s="84" t="s">
        <v>172</v>
      </c>
      <c r="G19" s="97" t="s">
        <v>183</v>
      </c>
      <c r="H19" s="98">
        <v>0</v>
      </c>
      <c r="I19" s="98">
        <v>0</v>
      </c>
      <c r="J19" s="94">
        <v>2.51505</v>
      </c>
      <c r="K19" s="95">
        <v>1.4663030105701403E-4</v>
      </c>
      <c r="L19" s="95">
        <v>2.7805962659012926E-6</v>
      </c>
    </row>
    <row r="20" spans="2:15">
      <c r="B20" s="87" t="s">
        <v>1668</v>
      </c>
      <c r="C20" s="84" t="s">
        <v>1674</v>
      </c>
      <c r="D20" s="84">
        <v>20</v>
      </c>
      <c r="E20" s="84" t="s">
        <v>313</v>
      </c>
      <c r="F20" s="84" t="s">
        <v>172</v>
      </c>
      <c r="G20" s="97" t="s">
        <v>1297</v>
      </c>
      <c r="H20" s="98">
        <v>0</v>
      </c>
      <c r="I20" s="98">
        <v>0</v>
      </c>
      <c r="J20" s="94">
        <v>5.7340100000000005</v>
      </c>
      <c r="K20" s="95">
        <v>3.3429936286114752E-4</v>
      </c>
      <c r="L20" s="95">
        <v>6.3394233890541634E-6</v>
      </c>
    </row>
    <row r="21" spans="2:15">
      <c r="B21" s="87" t="s">
        <v>1668</v>
      </c>
      <c r="C21" s="84" t="s">
        <v>1675</v>
      </c>
      <c r="D21" s="84">
        <v>20</v>
      </c>
      <c r="E21" s="84" t="s">
        <v>313</v>
      </c>
      <c r="F21" s="84" t="s">
        <v>172</v>
      </c>
      <c r="G21" s="97" t="s">
        <v>180</v>
      </c>
      <c r="H21" s="98">
        <v>0</v>
      </c>
      <c r="I21" s="98">
        <v>0</v>
      </c>
      <c r="J21" s="94">
        <v>0.23913000000000001</v>
      </c>
      <c r="K21" s="95">
        <v>1.3941553405206164E-5</v>
      </c>
      <c r="L21" s="95">
        <v>2.6437803823581087E-7</v>
      </c>
    </row>
    <row r="22" spans="2:15">
      <c r="B22" s="87" t="s">
        <v>1668</v>
      </c>
      <c r="C22" s="84" t="s">
        <v>1676</v>
      </c>
      <c r="D22" s="84">
        <v>20</v>
      </c>
      <c r="E22" s="84" t="s">
        <v>313</v>
      </c>
      <c r="F22" s="84" t="s">
        <v>172</v>
      </c>
      <c r="G22" s="97" t="s">
        <v>181</v>
      </c>
      <c r="H22" s="98">
        <v>0</v>
      </c>
      <c r="I22" s="98">
        <v>0</v>
      </c>
      <c r="J22" s="94">
        <v>3.0499999999999998E-3</v>
      </c>
      <c r="K22" s="95">
        <v>1.7781849992003847E-7</v>
      </c>
      <c r="L22" s="95">
        <v>3.3720278368219091E-9</v>
      </c>
    </row>
    <row r="23" spans="2:15">
      <c r="B23" s="87" t="s">
        <v>1668</v>
      </c>
      <c r="C23" s="84" t="s">
        <v>1677</v>
      </c>
      <c r="D23" s="84">
        <v>20</v>
      </c>
      <c r="E23" s="84" t="s">
        <v>313</v>
      </c>
      <c r="F23" s="84" t="s">
        <v>172</v>
      </c>
      <c r="G23" s="97" t="s">
        <v>181</v>
      </c>
      <c r="H23" s="98">
        <v>0</v>
      </c>
      <c r="I23" s="98">
        <v>0</v>
      </c>
      <c r="J23" s="94">
        <v>8.199999999999999E-3</v>
      </c>
      <c r="K23" s="95">
        <v>4.7806940962108703E-7</v>
      </c>
      <c r="L23" s="95">
        <v>9.0657797580130012E-9</v>
      </c>
    </row>
    <row r="24" spans="2:15">
      <c r="B24" s="87" t="s">
        <v>1668</v>
      </c>
      <c r="C24" s="84" t="s">
        <v>1678</v>
      </c>
      <c r="D24" s="84">
        <v>20</v>
      </c>
      <c r="E24" s="84" t="s">
        <v>313</v>
      </c>
      <c r="F24" s="84" t="s">
        <v>172</v>
      </c>
      <c r="G24" s="97" t="s">
        <v>177</v>
      </c>
      <c r="H24" s="98">
        <v>0</v>
      </c>
      <c r="I24" s="98">
        <v>0</v>
      </c>
      <c r="J24" s="94">
        <v>2.8473699999999997</v>
      </c>
      <c r="K24" s="95">
        <v>1.6600493839912127E-4</v>
      </c>
      <c r="L24" s="95">
        <v>3.148003574338229E-6</v>
      </c>
    </row>
    <row r="25" spans="2:15">
      <c r="B25" s="87" t="s">
        <v>1668</v>
      </c>
      <c r="C25" s="84" t="s">
        <v>1679</v>
      </c>
      <c r="D25" s="84">
        <v>20</v>
      </c>
      <c r="E25" s="84" t="s">
        <v>313</v>
      </c>
      <c r="F25" s="84" t="s">
        <v>172</v>
      </c>
      <c r="G25" s="97" t="s">
        <v>173</v>
      </c>
      <c r="H25" s="98">
        <v>0</v>
      </c>
      <c r="I25" s="98">
        <v>0</v>
      </c>
      <c r="J25" s="94">
        <v>13226.320009999999</v>
      </c>
      <c r="K25" s="95">
        <v>0.77110963398052068</v>
      </c>
      <c r="L25" s="95">
        <v>1.4622793197519551E-2</v>
      </c>
      <c r="N25" s="124"/>
      <c r="O25" s="124"/>
    </row>
    <row r="26" spans="2:15">
      <c r="B26" s="83"/>
      <c r="C26" s="84"/>
      <c r="D26" s="84"/>
      <c r="E26" s="84"/>
      <c r="F26" s="84"/>
      <c r="G26" s="84"/>
      <c r="H26" s="84"/>
      <c r="I26" s="84"/>
      <c r="J26" s="84"/>
      <c r="K26" s="95"/>
      <c r="L26" s="84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5">
      <c r="B28" s="145" t="s">
        <v>1685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5">
      <c r="B29" s="145" t="s">
        <v>122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5">
      <c r="B30" s="146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246</v>
      </c>
    </row>
    <row r="2" spans="2:18">
      <c r="B2" s="57" t="s">
        <v>188</v>
      </c>
      <c r="C2" s="78" t="s">
        <v>247</v>
      </c>
    </row>
    <row r="3" spans="2:18">
      <c r="B3" s="57" t="s">
        <v>190</v>
      </c>
      <c r="C3" s="78" t="s">
        <v>248</v>
      </c>
    </row>
    <row r="4" spans="2:18">
      <c r="B4" s="57" t="s">
        <v>191</v>
      </c>
      <c r="C4" s="78">
        <v>74</v>
      </c>
    </row>
    <row r="6" spans="2:18" ht="26.25" customHeight="1">
      <c r="B6" s="168" t="s">
        <v>231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126</v>
      </c>
      <c r="C7" s="31" t="s">
        <v>51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64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189</v>
      </c>
      <c r="C1" s="78" t="s" vm="1">
        <v>246</v>
      </c>
    </row>
    <row r="2" spans="2:18">
      <c r="B2" s="57" t="s">
        <v>188</v>
      </c>
      <c r="C2" s="78" t="s">
        <v>247</v>
      </c>
    </row>
    <row r="3" spans="2:18">
      <c r="B3" s="57" t="s">
        <v>190</v>
      </c>
      <c r="C3" s="78" t="s">
        <v>248</v>
      </c>
    </row>
    <row r="4" spans="2:18">
      <c r="B4" s="57" t="s">
        <v>191</v>
      </c>
      <c r="C4" s="78">
        <v>74</v>
      </c>
    </row>
    <row r="6" spans="2:18" ht="26.25" customHeight="1">
      <c r="B6" s="168" t="s">
        <v>234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126</v>
      </c>
      <c r="C7" s="31" t="s">
        <v>51</v>
      </c>
      <c r="D7" s="70" t="s">
        <v>70</v>
      </c>
      <c r="E7" s="31" t="s">
        <v>15</v>
      </c>
      <c r="F7" s="31" t="s">
        <v>71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228</v>
      </c>
      <c r="L7" s="31" t="s">
        <v>0</v>
      </c>
      <c r="M7" s="31" t="s">
        <v>229</v>
      </c>
      <c r="N7" s="31" t="s">
        <v>64</v>
      </c>
      <c r="O7" s="70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34.140625" style="2" bestFit="1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189</v>
      </c>
      <c r="C1" s="78" t="s" vm="1">
        <v>246</v>
      </c>
    </row>
    <row r="2" spans="2:52">
      <c r="B2" s="57" t="s">
        <v>188</v>
      </c>
      <c r="C2" s="78" t="s">
        <v>247</v>
      </c>
    </row>
    <row r="3" spans="2:52">
      <c r="B3" s="57" t="s">
        <v>190</v>
      </c>
      <c r="C3" s="78" t="s">
        <v>248</v>
      </c>
    </row>
    <row r="4" spans="2:52">
      <c r="B4" s="57" t="s">
        <v>191</v>
      </c>
      <c r="C4" s="78">
        <v>74</v>
      </c>
    </row>
    <row r="6" spans="2:52" ht="21.7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2" ht="27.75" customHeight="1">
      <c r="B7" s="163" t="s">
        <v>96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  <c r="AT7" s="3"/>
      <c r="AU7" s="3"/>
    </row>
    <row r="8" spans="2:52" s="3" customFormat="1" ht="66" customHeight="1">
      <c r="B8" s="23" t="s">
        <v>125</v>
      </c>
      <c r="C8" s="31" t="s">
        <v>51</v>
      </c>
      <c r="D8" s="70" t="s">
        <v>129</v>
      </c>
      <c r="E8" s="31" t="s">
        <v>15</v>
      </c>
      <c r="F8" s="31" t="s">
        <v>71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0</v>
      </c>
      <c r="M8" s="31" t="s">
        <v>115</v>
      </c>
      <c r="N8" s="31" t="s">
        <v>66</v>
      </c>
      <c r="O8" s="31" t="s">
        <v>64</v>
      </c>
      <c r="P8" s="70" t="s">
        <v>192</v>
      </c>
      <c r="Q8" s="71" t="s">
        <v>194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30</v>
      </c>
      <c r="C11" s="80"/>
      <c r="D11" s="80"/>
      <c r="E11" s="80"/>
      <c r="F11" s="80"/>
      <c r="G11" s="80"/>
      <c r="H11" s="88">
        <v>4.7780369933372571</v>
      </c>
      <c r="I11" s="80"/>
      <c r="J11" s="80"/>
      <c r="K11" s="89">
        <v>3.5931895655040148E-3</v>
      </c>
      <c r="L11" s="88"/>
      <c r="M11" s="90"/>
      <c r="N11" s="88">
        <v>321897.79790000006</v>
      </c>
      <c r="O11" s="80"/>
      <c r="P11" s="89">
        <v>1</v>
      </c>
      <c r="Q11" s="89">
        <v>0.35588470004277828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1" t="s">
        <v>244</v>
      </c>
      <c r="C12" s="82"/>
      <c r="D12" s="82"/>
      <c r="E12" s="82"/>
      <c r="F12" s="82"/>
      <c r="G12" s="82"/>
      <c r="H12" s="91">
        <v>4.7780369933372571</v>
      </c>
      <c r="I12" s="82"/>
      <c r="J12" s="82"/>
      <c r="K12" s="92">
        <v>3.5931895655040148E-3</v>
      </c>
      <c r="L12" s="91"/>
      <c r="M12" s="93"/>
      <c r="N12" s="91">
        <v>321897.79790000006</v>
      </c>
      <c r="O12" s="82"/>
      <c r="P12" s="92">
        <v>1</v>
      </c>
      <c r="Q12" s="92">
        <v>0.35588470004277828</v>
      </c>
      <c r="AV12" s="4"/>
    </row>
    <row r="13" spans="2:52">
      <c r="B13" s="83" t="s">
        <v>28</v>
      </c>
      <c r="C13" s="84"/>
      <c r="D13" s="84"/>
      <c r="E13" s="84"/>
      <c r="F13" s="84"/>
      <c r="G13" s="84"/>
      <c r="H13" s="94">
        <v>6.202710176205148</v>
      </c>
      <c r="I13" s="84"/>
      <c r="J13" s="84"/>
      <c r="K13" s="95">
        <v>2.5810231347191771E-4</v>
      </c>
      <c r="L13" s="94"/>
      <c r="M13" s="96"/>
      <c r="N13" s="94">
        <v>144314.34652000002</v>
      </c>
      <c r="O13" s="84"/>
      <c r="P13" s="95">
        <v>0.44832349727608994</v>
      </c>
      <c r="Q13" s="95">
        <v>0.15955147335023059</v>
      </c>
    </row>
    <row r="14" spans="2:52">
      <c r="B14" s="85" t="s">
        <v>27</v>
      </c>
      <c r="C14" s="82"/>
      <c r="D14" s="82"/>
      <c r="E14" s="82"/>
      <c r="F14" s="82"/>
      <c r="G14" s="82"/>
      <c r="H14" s="91">
        <v>6.202710176205148</v>
      </c>
      <c r="I14" s="82"/>
      <c r="J14" s="82"/>
      <c r="K14" s="92">
        <v>2.5810231347191771E-4</v>
      </c>
      <c r="L14" s="91"/>
      <c r="M14" s="93"/>
      <c r="N14" s="91">
        <v>144314.34652000002</v>
      </c>
      <c r="O14" s="82"/>
      <c r="P14" s="92">
        <v>0.44832349727608994</v>
      </c>
      <c r="Q14" s="92">
        <v>0.15955147335023059</v>
      </c>
    </row>
    <row r="15" spans="2:52">
      <c r="B15" s="86" t="s">
        <v>249</v>
      </c>
      <c r="C15" s="84" t="s">
        <v>250</v>
      </c>
      <c r="D15" s="97" t="s">
        <v>130</v>
      </c>
      <c r="E15" s="84" t="s">
        <v>251</v>
      </c>
      <c r="F15" s="84"/>
      <c r="G15" s="84"/>
      <c r="H15" s="94">
        <v>4.5999999999999996</v>
      </c>
      <c r="I15" s="97" t="s">
        <v>174</v>
      </c>
      <c r="J15" s="98">
        <v>0.04</v>
      </c>
      <c r="K15" s="95">
        <v>-2.2000000000000001E-3</v>
      </c>
      <c r="L15" s="94">
        <v>16263926.15</v>
      </c>
      <c r="M15" s="96">
        <v>161.43</v>
      </c>
      <c r="N15" s="94">
        <v>26254.856350000002</v>
      </c>
      <c r="O15" s="95">
        <v>1.0460591741330465E-3</v>
      </c>
      <c r="P15" s="95">
        <v>8.1562708789192362E-2</v>
      </c>
      <c r="Q15" s="95">
        <v>2.9026920152118201E-2</v>
      </c>
    </row>
    <row r="16" spans="2:52" ht="20.25">
      <c r="B16" s="86" t="s">
        <v>252</v>
      </c>
      <c r="C16" s="84" t="s">
        <v>253</v>
      </c>
      <c r="D16" s="97" t="s">
        <v>130</v>
      </c>
      <c r="E16" s="84" t="s">
        <v>251</v>
      </c>
      <c r="F16" s="84"/>
      <c r="G16" s="84"/>
      <c r="H16" s="94">
        <v>7.0200000000000005</v>
      </c>
      <c r="I16" s="97" t="s">
        <v>174</v>
      </c>
      <c r="J16" s="98">
        <v>0.04</v>
      </c>
      <c r="K16" s="95">
        <v>8.0000000000000004E-4</v>
      </c>
      <c r="L16" s="94">
        <v>7214663.3099999996</v>
      </c>
      <c r="M16" s="96">
        <v>164.96</v>
      </c>
      <c r="N16" s="94">
        <v>11901.308570000001</v>
      </c>
      <c r="O16" s="95">
        <v>6.8241228535642303E-4</v>
      </c>
      <c r="P16" s="95">
        <v>3.6972320555287645E-2</v>
      </c>
      <c r="Q16" s="95">
        <v>1.3157883210703991E-2</v>
      </c>
      <c r="AT16" s="4"/>
    </row>
    <row r="17" spans="2:47" ht="20.25">
      <c r="B17" s="86" t="s">
        <v>254</v>
      </c>
      <c r="C17" s="84" t="s">
        <v>255</v>
      </c>
      <c r="D17" s="97" t="s">
        <v>130</v>
      </c>
      <c r="E17" s="84" t="s">
        <v>251</v>
      </c>
      <c r="F17" s="84"/>
      <c r="G17" s="84"/>
      <c r="H17" s="94">
        <v>0.32999999999999996</v>
      </c>
      <c r="I17" s="97" t="s">
        <v>174</v>
      </c>
      <c r="J17" s="98">
        <v>1E-3</v>
      </c>
      <c r="K17" s="95">
        <v>-6.0999999999999995E-3</v>
      </c>
      <c r="L17" s="94">
        <v>2379030.14</v>
      </c>
      <c r="M17" s="96">
        <v>98.81</v>
      </c>
      <c r="N17" s="94">
        <v>2350.7197700000002</v>
      </c>
      <c r="O17" s="95">
        <v>2.8538413477870362E-4</v>
      </c>
      <c r="P17" s="95">
        <v>7.302689814393414E-3</v>
      </c>
      <c r="Q17" s="95">
        <v>2.5989155741008526E-3</v>
      </c>
      <c r="AU17" s="4"/>
    </row>
    <row r="18" spans="2:47">
      <c r="B18" s="86" t="s">
        <v>256</v>
      </c>
      <c r="C18" s="84" t="s">
        <v>257</v>
      </c>
      <c r="D18" s="97" t="s">
        <v>130</v>
      </c>
      <c r="E18" s="84" t="s">
        <v>251</v>
      </c>
      <c r="F18" s="84"/>
      <c r="G18" s="84"/>
      <c r="H18" s="94">
        <v>1.8000000000000003</v>
      </c>
      <c r="I18" s="97" t="s">
        <v>174</v>
      </c>
      <c r="J18" s="98">
        <v>3.5000000000000003E-2</v>
      </c>
      <c r="K18" s="95">
        <v>-5.9999999999999995E-4</v>
      </c>
      <c r="L18" s="94">
        <v>22927560.59</v>
      </c>
      <c r="M18" s="96">
        <v>124.29</v>
      </c>
      <c r="N18" s="94">
        <v>28496.66563</v>
      </c>
      <c r="O18" s="95">
        <v>1.1666146522342489E-3</v>
      </c>
      <c r="P18" s="95">
        <v>8.852705988020676E-2</v>
      </c>
      <c r="Q18" s="95">
        <v>3.1505426151136461E-2</v>
      </c>
      <c r="AT18" s="3"/>
    </row>
    <row r="19" spans="2:47">
      <c r="B19" s="86" t="s">
        <v>258</v>
      </c>
      <c r="C19" s="84" t="s">
        <v>259</v>
      </c>
      <c r="D19" s="97" t="s">
        <v>130</v>
      </c>
      <c r="E19" s="84" t="s">
        <v>251</v>
      </c>
      <c r="F19" s="84"/>
      <c r="G19" s="84"/>
      <c r="H19" s="94">
        <v>15.400000000000002</v>
      </c>
      <c r="I19" s="97" t="s">
        <v>174</v>
      </c>
      <c r="J19" s="98">
        <v>0.04</v>
      </c>
      <c r="K19" s="95">
        <v>7.8000000000000005E-3</v>
      </c>
      <c r="L19" s="94">
        <v>8714935.9800000004</v>
      </c>
      <c r="M19" s="96">
        <v>187.36</v>
      </c>
      <c r="N19" s="94">
        <v>16328.303609999999</v>
      </c>
      <c r="O19" s="95">
        <v>5.3817484580081284E-4</v>
      </c>
      <c r="P19" s="95">
        <v>5.072511746437143E-2</v>
      </c>
      <c r="Q19" s="95">
        <v>1.8052293213442525E-2</v>
      </c>
      <c r="AU19" s="3"/>
    </row>
    <row r="20" spans="2:47">
      <c r="B20" s="86" t="s">
        <v>260</v>
      </c>
      <c r="C20" s="84" t="s">
        <v>261</v>
      </c>
      <c r="D20" s="97" t="s">
        <v>130</v>
      </c>
      <c r="E20" s="84" t="s">
        <v>251</v>
      </c>
      <c r="F20" s="84"/>
      <c r="G20" s="84"/>
      <c r="H20" s="94">
        <v>19.349999999999998</v>
      </c>
      <c r="I20" s="97" t="s">
        <v>174</v>
      </c>
      <c r="J20" s="98">
        <v>2.75E-2</v>
      </c>
      <c r="K20" s="95">
        <v>9.5999999999999992E-3</v>
      </c>
      <c r="L20" s="94">
        <v>1194074.6599999999</v>
      </c>
      <c r="M20" s="96">
        <v>150.30000000000001</v>
      </c>
      <c r="N20" s="94">
        <v>1794.69417</v>
      </c>
      <c r="O20" s="95">
        <v>6.7814838674099472E-5</v>
      </c>
      <c r="P20" s="95">
        <v>5.5753539841162103E-3</v>
      </c>
      <c r="Q20" s="95">
        <v>1.9841831802695064E-3</v>
      </c>
    </row>
    <row r="21" spans="2:47">
      <c r="B21" s="86" t="s">
        <v>262</v>
      </c>
      <c r="C21" s="84" t="s">
        <v>263</v>
      </c>
      <c r="D21" s="97" t="s">
        <v>130</v>
      </c>
      <c r="E21" s="84" t="s">
        <v>251</v>
      </c>
      <c r="F21" s="84"/>
      <c r="G21" s="84"/>
      <c r="H21" s="94">
        <v>6.82</v>
      </c>
      <c r="I21" s="97" t="s">
        <v>174</v>
      </c>
      <c r="J21" s="98">
        <v>1.7500000000000002E-2</v>
      </c>
      <c r="K21" s="95">
        <v>2.0000000000000001E-4</v>
      </c>
      <c r="L21" s="94">
        <v>8933971.3699999992</v>
      </c>
      <c r="M21" s="96">
        <v>114.42</v>
      </c>
      <c r="N21" s="94">
        <v>10222.25009</v>
      </c>
      <c r="O21" s="95">
        <v>6.4444346927234057E-4</v>
      </c>
      <c r="P21" s="95">
        <v>3.1756197640021189E-2</v>
      </c>
      <c r="Q21" s="95">
        <v>1.1301544871618125E-2</v>
      </c>
    </row>
    <row r="22" spans="2:47">
      <c r="B22" s="86" t="s">
        <v>264</v>
      </c>
      <c r="C22" s="84" t="s">
        <v>265</v>
      </c>
      <c r="D22" s="97" t="s">
        <v>130</v>
      </c>
      <c r="E22" s="84" t="s">
        <v>251</v>
      </c>
      <c r="F22" s="84"/>
      <c r="G22" s="84"/>
      <c r="H22" s="94">
        <v>3.17</v>
      </c>
      <c r="I22" s="97" t="s">
        <v>174</v>
      </c>
      <c r="J22" s="98">
        <v>0.03</v>
      </c>
      <c r="K22" s="95">
        <v>-3.2000000000000002E-3</v>
      </c>
      <c r="L22" s="94">
        <v>3148621.99</v>
      </c>
      <c r="M22" s="96">
        <v>123.1</v>
      </c>
      <c r="N22" s="94">
        <v>3875.9538299999999</v>
      </c>
      <c r="O22" s="95">
        <v>2.0538609230281107E-4</v>
      </c>
      <c r="P22" s="95">
        <v>1.2040945465566975E-2</v>
      </c>
      <c r="Q22" s="95">
        <v>4.2851882652447547E-3</v>
      </c>
    </row>
    <row r="23" spans="2:47">
      <c r="B23" s="86" t="s">
        <v>266</v>
      </c>
      <c r="C23" s="84" t="s">
        <v>267</v>
      </c>
      <c r="D23" s="97" t="s">
        <v>130</v>
      </c>
      <c r="E23" s="84" t="s">
        <v>251</v>
      </c>
      <c r="F23" s="84"/>
      <c r="G23" s="84"/>
      <c r="H23" s="94">
        <v>9.0199999999999978</v>
      </c>
      <c r="I23" s="97" t="s">
        <v>174</v>
      </c>
      <c r="J23" s="98">
        <v>7.4999999999999997E-3</v>
      </c>
      <c r="K23" s="95">
        <v>2.0999999999999999E-3</v>
      </c>
      <c r="L23" s="94">
        <v>6848270</v>
      </c>
      <c r="M23" s="96">
        <v>104.66</v>
      </c>
      <c r="N23" s="94">
        <v>7167.3995700000005</v>
      </c>
      <c r="O23" s="95">
        <v>9.3474679092703488E-4</v>
      </c>
      <c r="P23" s="95">
        <v>2.2266072078649654E-2</v>
      </c>
      <c r="Q23" s="95">
        <v>7.9241543828411139E-3</v>
      </c>
    </row>
    <row r="24" spans="2:47">
      <c r="B24" s="86" t="s">
        <v>268</v>
      </c>
      <c r="C24" s="84" t="s">
        <v>269</v>
      </c>
      <c r="D24" s="97" t="s">
        <v>130</v>
      </c>
      <c r="E24" s="84" t="s">
        <v>251</v>
      </c>
      <c r="F24" s="84"/>
      <c r="G24" s="84"/>
      <c r="H24" s="94">
        <v>5.77</v>
      </c>
      <c r="I24" s="97" t="s">
        <v>174</v>
      </c>
      <c r="J24" s="98">
        <v>2.75E-2</v>
      </c>
      <c r="K24" s="95">
        <v>-8.9999999999999998E-4</v>
      </c>
      <c r="L24" s="94">
        <v>29046691.890000001</v>
      </c>
      <c r="M24" s="96">
        <v>122.71</v>
      </c>
      <c r="N24" s="94">
        <v>35643.196739999999</v>
      </c>
      <c r="O24" s="95">
        <v>1.7911322805332498E-3</v>
      </c>
      <c r="P24" s="95">
        <v>0.11072830250013957</v>
      </c>
      <c r="Q24" s="95">
        <v>3.9406508721508193E-2</v>
      </c>
    </row>
    <row r="25" spans="2:47">
      <c r="B25" s="86" t="s">
        <v>270</v>
      </c>
      <c r="C25" s="84" t="s">
        <v>271</v>
      </c>
      <c r="D25" s="97" t="s">
        <v>130</v>
      </c>
      <c r="E25" s="84" t="s">
        <v>251</v>
      </c>
      <c r="F25" s="84"/>
      <c r="G25" s="84"/>
      <c r="H25" s="94">
        <v>0.91</v>
      </c>
      <c r="I25" s="97" t="s">
        <v>174</v>
      </c>
      <c r="J25" s="98">
        <v>0.01</v>
      </c>
      <c r="K25" s="95">
        <v>-1E-3</v>
      </c>
      <c r="L25" s="94">
        <v>270740.61</v>
      </c>
      <c r="M25" s="96">
        <v>103.05</v>
      </c>
      <c r="N25" s="94">
        <v>278.99819000000002</v>
      </c>
      <c r="O25" s="95">
        <v>1.670311104459111E-5</v>
      </c>
      <c r="P25" s="95">
        <v>8.6672910414464181E-4</v>
      </c>
      <c r="Q25" s="95">
        <v>3.0845562724686183E-4</v>
      </c>
    </row>
    <row r="26" spans="2:47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7">
      <c r="B27" s="83" t="s">
        <v>52</v>
      </c>
      <c r="C27" s="84"/>
      <c r="D27" s="84"/>
      <c r="E27" s="84"/>
      <c r="F27" s="84"/>
      <c r="G27" s="84"/>
      <c r="H27" s="94">
        <v>3.6202670671846469</v>
      </c>
      <c r="I27" s="84"/>
      <c r="J27" s="84"/>
      <c r="K27" s="95">
        <v>6.3034699076417967E-3</v>
      </c>
      <c r="L27" s="94"/>
      <c r="M27" s="96"/>
      <c r="N27" s="94">
        <v>177583.45137999998</v>
      </c>
      <c r="O27" s="84"/>
      <c r="P27" s="95">
        <v>0.55167650272390989</v>
      </c>
      <c r="Q27" s="95">
        <v>0.19633322669254766</v>
      </c>
    </row>
    <row r="28" spans="2:47">
      <c r="B28" s="85" t="s">
        <v>25</v>
      </c>
      <c r="C28" s="82"/>
      <c r="D28" s="82"/>
      <c r="E28" s="82"/>
      <c r="F28" s="82"/>
      <c r="G28" s="82"/>
      <c r="H28" s="91">
        <v>0.61833090658273293</v>
      </c>
      <c r="I28" s="82"/>
      <c r="J28" s="82"/>
      <c r="K28" s="92">
        <v>8.8887066401000003E-4</v>
      </c>
      <c r="L28" s="91"/>
      <c r="M28" s="93"/>
      <c r="N28" s="91">
        <v>52120.45</v>
      </c>
      <c r="O28" s="82"/>
      <c r="P28" s="92">
        <v>0.16191614338471369</v>
      </c>
      <c r="Q28" s="92">
        <v>5.7623478120552317E-2</v>
      </c>
    </row>
    <row r="29" spans="2:47">
      <c r="B29" s="86" t="s">
        <v>272</v>
      </c>
      <c r="C29" s="84" t="s">
        <v>273</v>
      </c>
      <c r="D29" s="97" t="s">
        <v>130</v>
      </c>
      <c r="E29" s="84" t="s">
        <v>251</v>
      </c>
      <c r="F29" s="84"/>
      <c r="G29" s="84"/>
      <c r="H29" s="94">
        <v>0.27</v>
      </c>
      <c r="I29" s="97" t="s">
        <v>174</v>
      </c>
      <c r="J29" s="98">
        <v>0</v>
      </c>
      <c r="K29" s="95">
        <v>1.1000000000000001E-3</v>
      </c>
      <c r="L29" s="94">
        <v>3100000</v>
      </c>
      <c r="M29" s="96">
        <v>99.97</v>
      </c>
      <c r="N29" s="94">
        <v>3099.07</v>
      </c>
      <c r="O29" s="95">
        <v>3.4444444444444442E-4</v>
      </c>
      <c r="P29" s="95">
        <v>9.6274967403248563E-3</v>
      </c>
      <c r="Q29" s="95">
        <v>3.4262787895933374E-3</v>
      </c>
    </row>
    <row r="30" spans="2:47">
      <c r="B30" s="86" t="s">
        <v>274</v>
      </c>
      <c r="C30" s="84" t="s">
        <v>275</v>
      </c>
      <c r="D30" s="97" t="s">
        <v>130</v>
      </c>
      <c r="E30" s="84" t="s">
        <v>251</v>
      </c>
      <c r="F30" s="84"/>
      <c r="G30" s="84"/>
      <c r="H30" s="94">
        <v>0.44</v>
      </c>
      <c r="I30" s="97" t="s">
        <v>174</v>
      </c>
      <c r="J30" s="98">
        <v>0</v>
      </c>
      <c r="K30" s="95">
        <v>8.9999999999999998E-4</v>
      </c>
      <c r="L30" s="94">
        <v>1050000</v>
      </c>
      <c r="M30" s="96">
        <v>99.96</v>
      </c>
      <c r="N30" s="94">
        <v>1049.58</v>
      </c>
      <c r="O30" s="95">
        <v>1.1666666666666667E-4</v>
      </c>
      <c r="P30" s="95">
        <v>3.2606001247826484E-3</v>
      </c>
      <c r="Q30" s="95">
        <v>1.1603976973677186E-3</v>
      </c>
    </row>
    <row r="31" spans="2:47">
      <c r="B31" s="86" t="s">
        <v>276</v>
      </c>
      <c r="C31" s="84" t="s">
        <v>277</v>
      </c>
      <c r="D31" s="97" t="s">
        <v>130</v>
      </c>
      <c r="E31" s="84" t="s">
        <v>251</v>
      </c>
      <c r="F31" s="84"/>
      <c r="G31" s="84"/>
      <c r="H31" s="94">
        <v>0.76</v>
      </c>
      <c r="I31" s="97" t="s">
        <v>174</v>
      </c>
      <c r="J31" s="98">
        <v>0</v>
      </c>
      <c r="K31" s="95">
        <v>8.9999999999999998E-4</v>
      </c>
      <c r="L31" s="94">
        <v>39000000</v>
      </c>
      <c r="M31" s="96">
        <v>99.93</v>
      </c>
      <c r="N31" s="94">
        <v>38972.699999999997</v>
      </c>
      <c r="O31" s="95">
        <v>4.875E-3</v>
      </c>
      <c r="P31" s="95">
        <v>0.12107165769461758</v>
      </c>
      <c r="Q31" s="95">
        <v>4.3087550582330915E-2</v>
      </c>
    </row>
    <row r="32" spans="2:47">
      <c r="B32" s="86" t="s">
        <v>278</v>
      </c>
      <c r="C32" s="84" t="s">
        <v>279</v>
      </c>
      <c r="D32" s="97" t="s">
        <v>130</v>
      </c>
      <c r="E32" s="84" t="s">
        <v>251</v>
      </c>
      <c r="F32" s="84"/>
      <c r="G32" s="84"/>
      <c r="H32" s="94">
        <v>0.09</v>
      </c>
      <c r="I32" s="97" t="s">
        <v>174</v>
      </c>
      <c r="J32" s="98">
        <v>0</v>
      </c>
      <c r="K32" s="95">
        <v>1.1000000000000001E-3</v>
      </c>
      <c r="L32" s="94">
        <v>4000000</v>
      </c>
      <c r="M32" s="96">
        <v>99.99</v>
      </c>
      <c r="N32" s="94">
        <v>3999.6</v>
      </c>
      <c r="O32" s="95">
        <v>3.6363636363636361E-4</v>
      </c>
      <c r="P32" s="95">
        <v>1.2425061699994933E-2</v>
      </c>
      <c r="Q32" s="95">
        <v>4.4218893561157099E-3</v>
      </c>
    </row>
    <row r="33" spans="2:17">
      <c r="B33" s="86" t="s">
        <v>280</v>
      </c>
      <c r="C33" s="84" t="s">
        <v>281</v>
      </c>
      <c r="D33" s="97" t="s">
        <v>130</v>
      </c>
      <c r="E33" s="84" t="s">
        <v>251</v>
      </c>
      <c r="F33" s="84"/>
      <c r="G33" s="84"/>
      <c r="H33" s="94">
        <v>0.19</v>
      </c>
      <c r="I33" s="97" t="s">
        <v>174</v>
      </c>
      <c r="J33" s="98">
        <v>0</v>
      </c>
      <c r="K33" s="95">
        <v>5.0000000000000001E-4</v>
      </c>
      <c r="L33" s="94">
        <v>5000000</v>
      </c>
      <c r="M33" s="96">
        <v>99.99</v>
      </c>
      <c r="N33" s="94">
        <v>4999.5</v>
      </c>
      <c r="O33" s="95">
        <v>4.5454545454545455E-4</v>
      </c>
      <c r="P33" s="95">
        <v>1.5531327124993666E-2</v>
      </c>
      <c r="Q33" s="95">
        <v>5.5273616951446369E-3</v>
      </c>
    </row>
    <row r="34" spans="2:17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</row>
    <row r="35" spans="2:17">
      <c r="B35" s="85" t="s">
        <v>26</v>
      </c>
      <c r="C35" s="82"/>
      <c r="D35" s="82"/>
      <c r="E35" s="82"/>
      <c r="F35" s="82"/>
      <c r="G35" s="82"/>
      <c r="H35" s="91">
        <v>4.8673459816126066</v>
      </c>
      <c r="I35" s="82"/>
      <c r="J35" s="82"/>
      <c r="K35" s="92">
        <v>8.5528290497285733E-3</v>
      </c>
      <c r="L35" s="91"/>
      <c r="M35" s="93"/>
      <c r="N35" s="91">
        <v>125463.00138</v>
      </c>
      <c r="O35" s="82"/>
      <c r="P35" s="92">
        <v>0.38976035933919628</v>
      </c>
      <c r="Q35" s="92">
        <v>0.13870974857199536</v>
      </c>
    </row>
    <row r="36" spans="2:17">
      <c r="B36" s="86" t="s">
        <v>282</v>
      </c>
      <c r="C36" s="84" t="s">
        <v>283</v>
      </c>
      <c r="D36" s="97" t="s">
        <v>130</v>
      </c>
      <c r="E36" s="84" t="s">
        <v>251</v>
      </c>
      <c r="F36" s="84"/>
      <c r="G36" s="84"/>
      <c r="H36" s="94">
        <v>0.66</v>
      </c>
      <c r="I36" s="97" t="s">
        <v>174</v>
      </c>
      <c r="J36" s="98">
        <v>5.5E-2</v>
      </c>
      <c r="K36" s="95">
        <v>8.9999999999999998E-4</v>
      </c>
      <c r="L36" s="94">
        <v>2826742.57</v>
      </c>
      <c r="M36" s="96">
        <v>105.44</v>
      </c>
      <c r="N36" s="94">
        <v>2980.5172599999996</v>
      </c>
      <c r="O36" s="95">
        <v>1.5704914124576032E-4</v>
      </c>
      <c r="P36" s="95">
        <v>9.2592036337133289E-3</v>
      </c>
      <c r="Q36" s="95">
        <v>3.2952089078190716E-3</v>
      </c>
    </row>
    <row r="37" spans="2:17">
      <c r="B37" s="86" t="s">
        <v>284</v>
      </c>
      <c r="C37" s="84" t="s">
        <v>285</v>
      </c>
      <c r="D37" s="97" t="s">
        <v>130</v>
      </c>
      <c r="E37" s="84" t="s">
        <v>251</v>
      </c>
      <c r="F37" s="84"/>
      <c r="G37" s="84"/>
      <c r="H37" s="94">
        <v>2.5100000000000002</v>
      </c>
      <c r="I37" s="97" t="s">
        <v>174</v>
      </c>
      <c r="J37" s="98">
        <v>0.06</v>
      </c>
      <c r="K37" s="95">
        <v>2.9000000000000002E-3</v>
      </c>
      <c r="L37" s="94">
        <v>16896.22</v>
      </c>
      <c r="M37" s="96">
        <v>117.15</v>
      </c>
      <c r="N37" s="94">
        <v>19.79392</v>
      </c>
      <c r="O37" s="95">
        <v>9.2186524481362707E-7</v>
      </c>
      <c r="P37" s="95">
        <v>6.1491318453036224E-5</v>
      </c>
      <c r="Q37" s="95">
        <v>2.1883819422893756E-5</v>
      </c>
    </row>
    <row r="38" spans="2:17">
      <c r="B38" s="86" t="s">
        <v>286</v>
      </c>
      <c r="C38" s="84" t="s">
        <v>287</v>
      </c>
      <c r="D38" s="97" t="s">
        <v>130</v>
      </c>
      <c r="E38" s="84" t="s">
        <v>251</v>
      </c>
      <c r="F38" s="84"/>
      <c r="G38" s="84"/>
      <c r="H38" s="94">
        <v>8.120000000000001</v>
      </c>
      <c r="I38" s="97" t="s">
        <v>174</v>
      </c>
      <c r="J38" s="98">
        <v>6.25E-2</v>
      </c>
      <c r="K38" s="95">
        <v>1.6799999999999995E-2</v>
      </c>
      <c r="L38" s="94">
        <v>4546571.9000000004</v>
      </c>
      <c r="M38" s="96">
        <v>147.25</v>
      </c>
      <c r="N38" s="94">
        <v>6694.8269199999995</v>
      </c>
      <c r="O38" s="95">
        <v>2.7128075727095817E-4</v>
      </c>
      <c r="P38" s="95">
        <v>2.0797989186865446E-2</v>
      </c>
      <c r="Q38" s="95">
        <v>7.4016861432605564E-3</v>
      </c>
    </row>
    <row r="39" spans="2:17">
      <c r="B39" s="86" t="s">
        <v>288</v>
      </c>
      <c r="C39" s="84" t="s">
        <v>289</v>
      </c>
      <c r="D39" s="97" t="s">
        <v>130</v>
      </c>
      <c r="E39" s="84" t="s">
        <v>251</v>
      </c>
      <c r="F39" s="84"/>
      <c r="G39" s="84"/>
      <c r="H39" s="94">
        <v>6.9</v>
      </c>
      <c r="I39" s="97" t="s">
        <v>174</v>
      </c>
      <c r="J39" s="98">
        <v>3.7499999999999999E-2</v>
      </c>
      <c r="K39" s="95">
        <v>1.37E-2</v>
      </c>
      <c r="L39" s="94">
        <v>16689159.130000001</v>
      </c>
      <c r="M39" s="96">
        <v>118.33</v>
      </c>
      <c r="N39" s="94">
        <v>19748.28225</v>
      </c>
      <c r="O39" s="95">
        <v>1.2486565701199759E-3</v>
      </c>
      <c r="P39" s="95">
        <v>6.134954131042223E-2</v>
      </c>
      <c r="Q39" s="95">
        <v>2.1833363107021653E-2</v>
      </c>
    </row>
    <row r="40" spans="2:17">
      <c r="B40" s="86" t="s">
        <v>290</v>
      </c>
      <c r="C40" s="84" t="s">
        <v>291</v>
      </c>
      <c r="D40" s="97" t="s">
        <v>130</v>
      </c>
      <c r="E40" s="84" t="s">
        <v>251</v>
      </c>
      <c r="F40" s="84"/>
      <c r="G40" s="84"/>
      <c r="H40" s="94">
        <v>2.85</v>
      </c>
      <c r="I40" s="97" t="s">
        <v>174</v>
      </c>
      <c r="J40" s="98">
        <v>2.2499999999999999E-2</v>
      </c>
      <c r="K40" s="95">
        <v>3.5999999999999999E-3</v>
      </c>
      <c r="L40" s="94">
        <v>3078984.48</v>
      </c>
      <c r="M40" s="96">
        <v>105.66</v>
      </c>
      <c r="N40" s="94">
        <v>3253.2550499999998</v>
      </c>
      <c r="O40" s="95">
        <v>2.0502835951381331E-4</v>
      </c>
      <c r="P40" s="95">
        <v>1.010648432895042E-2</v>
      </c>
      <c r="Q40" s="95">
        <v>3.5967431438955599E-3</v>
      </c>
    </row>
    <row r="41" spans="2:17">
      <c r="B41" s="86" t="s">
        <v>292</v>
      </c>
      <c r="C41" s="84" t="s">
        <v>293</v>
      </c>
      <c r="D41" s="97" t="s">
        <v>130</v>
      </c>
      <c r="E41" s="84" t="s">
        <v>251</v>
      </c>
      <c r="F41" s="84"/>
      <c r="G41" s="84"/>
      <c r="H41" s="94">
        <v>1.32</v>
      </c>
      <c r="I41" s="97" t="s">
        <v>174</v>
      </c>
      <c r="J41" s="98">
        <v>1.2500000000000001E-2</v>
      </c>
      <c r="K41" s="95">
        <v>9.0000000000000008E-4</v>
      </c>
      <c r="L41" s="94">
        <v>25560732.52</v>
      </c>
      <c r="M41" s="96">
        <v>102.39</v>
      </c>
      <c r="N41" s="94">
        <v>26171.634309999998</v>
      </c>
      <c r="O41" s="95">
        <v>2.5737922674862823E-3</v>
      </c>
      <c r="P41" s="95">
        <v>8.1304173190182585E-2</v>
      </c>
      <c r="Q41" s="95">
        <v>2.8934911288014231E-2</v>
      </c>
    </row>
    <row r="42" spans="2:17">
      <c r="B42" s="86" t="s">
        <v>294</v>
      </c>
      <c r="C42" s="84" t="s">
        <v>295</v>
      </c>
      <c r="D42" s="97" t="s">
        <v>130</v>
      </c>
      <c r="E42" s="84" t="s">
        <v>251</v>
      </c>
      <c r="F42" s="84"/>
      <c r="G42" s="84"/>
      <c r="H42" s="94">
        <v>1.55</v>
      </c>
      <c r="I42" s="97" t="s">
        <v>174</v>
      </c>
      <c r="J42" s="98">
        <v>0.04</v>
      </c>
      <c r="K42" s="95">
        <v>1.2999999999999997E-3</v>
      </c>
      <c r="L42" s="94">
        <v>16093615.939999999</v>
      </c>
      <c r="M42" s="96">
        <v>107.79</v>
      </c>
      <c r="N42" s="94">
        <v>17347.30934</v>
      </c>
      <c r="O42" s="95">
        <v>9.5965820826690075E-4</v>
      </c>
      <c r="P42" s="95">
        <v>5.3890736293228915E-2</v>
      </c>
      <c r="Q42" s="95">
        <v>1.9178888520800241E-2</v>
      </c>
    </row>
    <row r="43" spans="2:17">
      <c r="B43" s="86" t="s">
        <v>296</v>
      </c>
      <c r="C43" s="84" t="s">
        <v>297</v>
      </c>
      <c r="D43" s="97" t="s">
        <v>130</v>
      </c>
      <c r="E43" s="84" t="s">
        <v>251</v>
      </c>
      <c r="F43" s="84"/>
      <c r="G43" s="84"/>
      <c r="H43" s="94">
        <v>4.95</v>
      </c>
      <c r="I43" s="97" t="s">
        <v>174</v>
      </c>
      <c r="J43" s="98">
        <v>5.5E-2</v>
      </c>
      <c r="K43" s="95">
        <v>8.8999999999999999E-3</v>
      </c>
      <c r="L43" s="94">
        <v>9317478.9800000004</v>
      </c>
      <c r="M43" s="96">
        <v>127.28</v>
      </c>
      <c r="N43" s="94">
        <v>11859.287480000001</v>
      </c>
      <c r="O43" s="95">
        <v>5.1886847716777916E-4</v>
      </c>
      <c r="P43" s="95">
        <v>3.6841778842128567E-2</v>
      </c>
      <c r="Q43" s="95">
        <v>1.3111425412273302E-2</v>
      </c>
    </row>
    <row r="44" spans="2:17">
      <c r="B44" s="86" t="s">
        <v>298</v>
      </c>
      <c r="C44" s="84" t="s">
        <v>299</v>
      </c>
      <c r="D44" s="97" t="s">
        <v>130</v>
      </c>
      <c r="E44" s="84" t="s">
        <v>251</v>
      </c>
      <c r="F44" s="84"/>
      <c r="G44" s="84"/>
      <c r="H44" s="94">
        <v>6.03</v>
      </c>
      <c r="I44" s="97" t="s">
        <v>174</v>
      </c>
      <c r="J44" s="98">
        <v>4.2500000000000003E-2</v>
      </c>
      <c r="K44" s="95">
        <v>1.1699999999999999E-2</v>
      </c>
      <c r="L44" s="94">
        <v>9834896.3699999992</v>
      </c>
      <c r="M44" s="96">
        <v>120.93</v>
      </c>
      <c r="N44" s="94">
        <v>11893.340460000001</v>
      </c>
      <c r="O44" s="95">
        <v>5.7345672455638447E-4</v>
      </c>
      <c r="P44" s="95">
        <v>3.6947567015338065E-2</v>
      </c>
      <c r="Q44" s="95">
        <v>1.3149073804564038E-2</v>
      </c>
    </row>
    <row r="45" spans="2:17">
      <c r="B45" s="86" t="s">
        <v>300</v>
      </c>
      <c r="C45" s="84" t="s">
        <v>301</v>
      </c>
      <c r="D45" s="97" t="s">
        <v>130</v>
      </c>
      <c r="E45" s="84" t="s">
        <v>251</v>
      </c>
      <c r="F45" s="84"/>
      <c r="G45" s="84"/>
      <c r="H45" s="94">
        <v>8.4400000000000013</v>
      </c>
      <c r="I45" s="97" t="s">
        <v>174</v>
      </c>
      <c r="J45" s="98">
        <v>1.7500000000000002E-2</v>
      </c>
      <c r="K45" s="95">
        <v>1.6300000000000002E-2</v>
      </c>
      <c r="L45" s="94">
        <v>8909962.5299999993</v>
      </c>
      <c r="M45" s="96">
        <v>102.48</v>
      </c>
      <c r="N45" s="94">
        <v>9130.9294900000004</v>
      </c>
      <c r="O45" s="95">
        <v>7.936056077067177E-4</v>
      </c>
      <c r="P45" s="95">
        <v>2.8365927165604876E-2</v>
      </c>
      <c r="Q45" s="95">
        <v>1.0094999480766588E-2</v>
      </c>
    </row>
    <row r="46" spans="2:17">
      <c r="B46" s="86" t="s">
        <v>302</v>
      </c>
      <c r="C46" s="84" t="s">
        <v>303</v>
      </c>
      <c r="D46" s="97" t="s">
        <v>130</v>
      </c>
      <c r="E46" s="84" t="s">
        <v>251</v>
      </c>
      <c r="F46" s="84"/>
      <c r="G46" s="84"/>
      <c r="H46" s="94">
        <v>3.33</v>
      </c>
      <c r="I46" s="97" t="s">
        <v>174</v>
      </c>
      <c r="J46" s="98">
        <v>0.05</v>
      </c>
      <c r="K46" s="95">
        <v>4.9000000000000007E-3</v>
      </c>
      <c r="L46" s="94">
        <v>4592258.7699999996</v>
      </c>
      <c r="M46" s="96">
        <v>118.08</v>
      </c>
      <c r="N46" s="94">
        <v>5422.5392999999995</v>
      </c>
      <c r="O46" s="95">
        <v>2.5568273353536621E-4</v>
      </c>
      <c r="P46" s="95">
        <v>1.684553089637647E-2</v>
      </c>
      <c r="Q46" s="95">
        <v>5.9950667101182943E-3</v>
      </c>
    </row>
    <row r="47" spans="2:17">
      <c r="B47" s="86" t="s">
        <v>304</v>
      </c>
      <c r="C47" s="84" t="s">
        <v>305</v>
      </c>
      <c r="D47" s="97" t="s">
        <v>130</v>
      </c>
      <c r="E47" s="84" t="s">
        <v>251</v>
      </c>
      <c r="F47" s="84"/>
      <c r="G47" s="84"/>
      <c r="H47" s="94">
        <v>16.18</v>
      </c>
      <c r="I47" s="97" t="s">
        <v>174</v>
      </c>
      <c r="J47" s="98">
        <v>5.5E-2</v>
      </c>
      <c r="K47" s="95">
        <v>2.7399999999999997E-2</v>
      </c>
      <c r="L47" s="94">
        <v>4907210.79</v>
      </c>
      <c r="M47" s="96">
        <v>152.63999999999999</v>
      </c>
      <c r="N47" s="94">
        <v>7490.3666700000003</v>
      </c>
      <c r="O47" s="95">
        <v>3.2310797624313532E-4</v>
      </c>
      <c r="P47" s="95">
        <v>2.3269393946978596E-2</v>
      </c>
      <c r="Q47" s="95">
        <v>8.2812212849977182E-3</v>
      </c>
    </row>
    <row r="48" spans="2:17">
      <c r="B48" s="86" t="s">
        <v>306</v>
      </c>
      <c r="C48" s="84" t="s">
        <v>307</v>
      </c>
      <c r="D48" s="97" t="s">
        <v>130</v>
      </c>
      <c r="E48" s="84" t="s">
        <v>251</v>
      </c>
      <c r="F48" s="84"/>
      <c r="G48" s="84"/>
      <c r="H48" s="94">
        <v>0.17</v>
      </c>
      <c r="I48" s="97" t="s">
        <v>174</v>
      </c>
      <c r="J48" s="98">
        <v>4.2500000000000003E-2</v>
      </c>
      <c r="K48" s="95">
        <v>1.1999999999999999E-3</v>
      </c>
      <c r="L48" s="94">
        <v>3310551.54</v>
      </c>
      <c r="M48" s="96">
        <v>104.24</v>
      </c>
      <c r="N48" s="94">
        <v>3450.9189300000003</v>
      </c>
      <c r="O48" s="95">
        <v>2.45244315424723E-4</v>
      </c>
      <c r="P48" s="95">
        <v>1.0720542210953719E-2</v>
      </c>
      <c r="Q48" s="95">
        <v>3.8152769490412079E-3</v>
      </c>
    </row>
    <row r="49" spans="2:17">
      <c r="B49" s="147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</row>
    <row r="50" spans="2:17">
      <c r="B50" s="147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</row>
    <row r="51" spans="2:17">
      <c r="B51" s="145" t="s">
        <v>1685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</row>
    <row r="52" spans="2:17">
      <c r="B52" s="145" t="s">
        <v>122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</row>
    <row r="53" spans="2:17">
      <c r="B53" s="146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</row>
    <row r="54" spans="2:17">
      <c r="B54" s="147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</row>
    <row r="55" spans="2:17">
      <c r="B55" s="147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0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189</v>
      </c>
      <c r="C1" s="78" t="s" vm="1">
        <v>246</v>
      </c>
    </row>
    <row r="2" spans="2:67">
      <c r="B2" s="57" t="s">
        <v>188</v>
      </c>
      <c r="C2" s="78" t="s">
        <v>247</v>
      </c>
    </row>
    <row r="3" spans="2:67">
      <c r="B3" s="57" t="s">
        <v>190</v>
      </c>
      <c r="C3" s="78" t="s">
        <v>248</v>
      </c>
    </row>
    <row r="4" spans="2:67">
      <c r="B4" s="57" t="s">
        <v>191</v>
      </c>
      <c r="C4" s="78">
        <v>74</v>
      </c>
    </row>
    <row r="6" spans="2:67" ht="26.25" customHeight="1">
      <c r="B6" s="163" t="s">
        <v>220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3" t="s">
        <v>97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4"/>
      <c r="BJ7" s="3"/>
      <c r="BO7" s="3"/>
    </row>
    <row r="8" spans="2:67" s="3" customFormat="1" ht="78.75">
      <c r="B8" s="38" t="s">
        <v>125</v>
      </c>
      <c r="C8" s="14" t="s">
        <v>51</v>
      </c>
      <c r="D8" s="74" t="s">
        <v>129</v>
      </c>
      <c r="E8" s="74" t="s">
        <v>237</v>
      </c>
      <c r="F8" s="74" t="s">
        <v>127</v>
      </c>
      <c r="G8" s="14" t="s">
        <v>70</v>
      </c>
      <c r="H8" s="14" t="s">
        <v>15</v>
      </c>
      <c r="I8" s="14" t="s">
        <v>71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0</v>
      </c>
      <c r="P8" s="14" t="s">
        <v>115</v>
      </c>
      <c r="Q8" s="14" t="s">
        <v>66</v>
      </c>
      <c r="R8" s="14" t="s">
        <v>64</v>
      </c>
      <c r="S8" s="74" t="s">
        <v>192</v>
      </c>
      <c r="T8" s="39" t="s">
        <v>194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67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123</v>
      </c>
      <c r="R10" s="20" t="s">
        <v>124</v>
      </c>
      <c r="S10" s="46" t="s">
        <v>195</v>
      </c>
      <c r="T10" s="73" t="s">
        <v>238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3.14062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3.140625" style="1" bestFit="1" customWidth="1"/>
    <col min="16" max="16" width="12.28515625" style="1" bestFit="1" customWidth="1"/>
    <col min="17" max="18" width="11.28515625" style="1" bestFit="1" customWidth="1"/>
    <col min="19" max="19" width="11.85546875" style="1" bestFit="1" customWidth="1"/>
    <col min="20" max="20" width="10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189</v>
      </c>
      <c r="C1" s="78" t="s" vm="1">
        <v>246</v>
      </c>
    </row>
    <row r="2" spans="2:61">
      <c r="B2" s="57" t="s">
        <v>188</v>
      </c>
      <c r="C2" s="78" t="s">
        <v>247</v>
      </c>
    </row>
    <row r="3" spans="2:61">
      <c r="B3" s="57" t="s">
        <v>190</v>
      </c>
      <c r="C3" s="78" t="s">
        <v>248</v>
      </c>
    </row>
    <row r="4" spans="2:61">
      <c r="B4" s="57" t="s">
        <v>191</v>
      </c>
      <c r="C4" s="78">
        <v>74</v>
      </c>
    </row>
    <row r="6" spans="2:61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</row>
    <row r="7" spans="2:61" ht="26.25" customHeight="1">
      <c r="B7" s="168" t="s">
        <v>98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BI7" s="3"/>
    </row>
    <row r="8" spans="2:61" s="3" customFormat="1" ht="63.75" customHeight="1">
      <c r="B8" s="23" t="s">
        <v>125</v>
      </c>
      <c r="C8" s="31" t="s">
        <v>51</v>
      </c>
      <c r="D8" s="74" t="s">
        <v>129</v>
      </c>
      <c r="E8" s="74" t="s">
        <v>237</v>
      </c>
      <c r="F8" s="70" t="s">
        <v>127</v>
      </c>
      <c r="G8" s="31" t="s">
        <v>70</v>
      </c>
      <c r="H8" s="31" t="s">
        <v>15</v>
      </c>
      <c r="I8" s="31" t="s">
        <v>71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31" t="s">
        <v>0</v>
      </c>
      <c r="P8" s="31" t="s">
        <v>115</v>
      </c>
      <c r="Q8" s="31" t="s">
        <v>66</v>
      </c>
      <c r="R8" s="14" t="s">
        <v>64</v>
      </c>
      <c r="S8" s="74" t="s">
        <v>192</v>
      </c>
      <c r="T8" s="32" t="s">
        <v>194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67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123</v>
      </c>
      <c r="R10" s="20" t="s">
        <v>124</v>
      </c>
      <c r="S10" s="20" t="s">
        <v>195</v>
      </c>
      <c r="T10" s="21" t="s">
        <v>238</v>
      </c>
      <c r="U10" s="5"/>
      <c r="BD10" s="1"/>
      <c r="BE10" s="3"/>
      <c r="BF10" s="1"/>
    </row>
    <row r="11" spans="2:61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0"/>
      <c r="K11" s="88">
        <v>4.0888515307609659</v>
      </c>
      <c r="L11" s="80"/>
      <c r="M11" s="80"/>
      <c r="N11" s="102">
        <v>1.8407496568513169E-2</v>
      </c>
      <c r="O11" s="88"/>
      <c r="P11" s="90"/>
      <c r="Q11" s="88">
        <v>281661.2153000001</v>
      </c>
      <c r="R11" s="80"/>
      <c r="S11" s="89">
        <v>1</v>
      </c>
      <c r="T11" s="89">
        <v>0.31139982247366876</v>
      </c>
      <c r="U11" s="5"/>
      <c r="BD11" s="1"/>
      <c r="BE11" s="3"/>
      <c r="BF11" s="1"/>
      <c r="BI11" s="1"/>
    </row>
    <row r="12" spans="2:61">
      <c r="B12" s="81" t="s">
        <v>244</v>
      </c>
      <c r="C12" s="82"/>
      <c r="D12" s="82"/>
      <c r="E12" s="82"/>
      <c r="F12" s="82"/>
      <c r="G12" s="82"/>
      <c r="H12" s="82"/>
      <c r="I12" s="82"/>
      <c r="J12" s="82"/>
      <c r="K12" s="91">
        <v>3.7570181567646626</v>
      </c>
      <c r="L12" s="82"/>
      <c r="M12" s="82"/>
      <c r="N12" s="103">
        <v>1.3891663487284475E-2</v>
      </c>
      <c r="O12" s="91"/>
      <c r="P12" s="93"/>
      <c r="Q12" s="91">
        <v>244537.1839</v>
      </c>
      <c r="R12" s="82"/>
      <c r="S12" s="92">
        <v>0.86819615416180418</v>
      </c>
      <c r="T12" s="92">
        <v>0.27035612827830779</v>
      </c>
      <c r="BE12" s="3"/>
    </row>
    <row r="13" spans="2:61" ht="20.25">
      <c r="B13" s="101" t="s">
        <v>38</v>
      </c>
      <c r="C13" s="82"/>
      <c r="D13" s="82"/>
      <c r="E13" s="82"/>
      <c r="F13" s="82"/>
      <c r="G13" s="82"/>
      <c r="H13" s="82"/>
      <c r="I13" s="82"/>
      <c r="J13" s="82"/>
      <c r="K13" s="91">
        <v>3.6881212224237534</v>
      </c>
      <c r="L13" s="82"/>
      <c r="M13" s="82"/>
      <c r="N13" s="103">
        <v>1.0506353070591844E-2</v>
      </c>
      <c r="O13" s="91"/>
      <c r="P13" s="93"/>
      <c r="Q13" s="91">
        <v>192179.19687000004</v>
      </c>
      <c r="R13" s="82"/>
      <c r="S13" s="92">
        <v>0.68230621196925578</v>
      </c>
      <c r="T13" s="92">
        <v>0.21247003327990766</v>
      </c>
      <c r="BE13" s="4"/>
    </row>
    <row r="14" spans="2:61">
      <c r="B14" s="87" t="s">
        <v>308</v>
      </c>
      <c r="C14" s="84" t="s">
        <v>309</v>
      </c>
      <c r="D14" s="97" t="s">
        <v>130</v>
      </c>
      <c r="E14" s="97" t="s">
        <v>310</v>
      </c>
      <c r="F14" s="84" t="s">
        <v>311</v>
      </c>
      <c r="G14" s="97" t="s">
        <v>312</v>
      </c>
      <c r="H14" s="84" t="s">
        <v>313</v>
      </c>
      <c r="I14" s="84" t="s">
        <v>170</v>
      </c>
      <c r="J14" s="84"/>
      <c r="K14" s="94">
        <v>3.96</v>
      </c>
      <c r="L14" s="97" t="s">
        <v>174</v>
      </c>
      <c r="M14" s="98">
        <v>5.8999999999999999E-3</v>
      </c>
      <c r="N14" s="98">
        <v>4.3E-3</v>
      </c>
      <c r="O14" s="94">
        <v>9479182</v>
      </c>
      <c r="P14" s="96">
        <v>99.53</v>
      </c>
      <c r="Q14" s="94">
        <v>9434.6298399999996</v>
      </c>
      <c r="R14" s="95">
        <v>1.7757425745356398E-3</v>
      </c>
      <c r="S14" s="95">
        <v>3.3496375530266333E-2</v>
      </c>
      <c r="T14" s="95">
        <v>1.043076539363628E-2</v>
      </c>
    </row>
    <row r="15" spans="2:61">
      <c r="B15" s="87" t="s">
        <v>314</v>
      </c>
      <c r="C15" s="84" t="s">
        <v>315</v>
      </c>
      <c r="D15" s="97" t="s">
        <v>130</v>
      </c>
      <c r="E15" s="97" t="s">
        <v>310</v>
      </c>
      <c r="F15" s="84" t="s">
        <v>311</v>
      </c>
      <c r="G15" s="97" t="s">
        <v>312</v>
      </c>
      <c r="H15" s="84" t="s">
        <v>313</v>
      </c>
      <c r="I15" s="84" t="s">
        <v>170</v>
      </c>
      <c r="J15" s="84"/>
      <c r="K15" s="94">
        <v>7.9999999999999988E-2</v>
      </c>
      <c r="L15" s="97" t="s">
        <v>174</v>
      </c>
      <c r="M15" s="98">
        <v>5.0499999999999996E-2</v>
      </c>
      <c r="N15" s="98">
        <v>-9.8999999999999991E-3</v>
      </c>
      <c r="O15" s="94">
        <v>2824.98</v>
      </c>
      <c r="P15" s="96">
        <v>136.02000000000001</v>
      </c>
      <c r="Q15" s="94">
        <v>3.8425199999999999</v>
      </c>
      <c r="R15" s="95">
        <v>1.1589661538461538E-5</v>
      </c>
      <c r="S15" s="95">
        <v>1.3642346873733732E-5</v>
      </c>
      <c r="T15" s="95">
        <v>4.2482243946048946E-6</v>
      </c>
    </row>
    <row r="16" spans="2:61">
      <c r="B16" s="87" t="s">
        <v>316</v>
      </c>
      <c r="C16" s="84" t="s">
        <v>317</v>
      </c>
      <c r="D16" s="97" t="s">
        <v>130</v>
      </c>
      <c r="E16" s="97" t="s">
        <v>310</v>
      </c>
      <c r="F16" s="84" t="s">
        <v>318</v>
      </c>
      <c r="G16" s="97" t="s">
        <v>312</v>
      </c>
      <c r="H16" s="84" t="s">
        <v>313</v>
      </c>
      <c r="I16" s="84" t="s">
        <v>172</v>
      </c>
      <c r="J16" s="84"/>
      <c r="K16" s="94">
        <v>4.6900000000000004</v>
      </c>
      <c r="L16" s="97" t="s">
        <v>174</v>
      </c>
      <c r="M16" s="98">
        <v>0.04</v>
      </c>
      <c r="N16" s="98">
        <v>5.6000000000000008E-3</v>
      </c>
      <c r="O16" s="94">
        <v>2508603</v>
      </c>
      <c r="P16" s="96">
        <v>118.6</v>
      </c>
      <c r="Q16" s="94">
        <v>2975.2030299999997</v>
      </c>
      <c r="R16" s="95">
        <v>1.2108933936253196E-3</v>
      </c>
      <c r="S16" s="95">
        <v>1.056305543108263E-2</v>
      </c>
      <c r="T16" s="95">
        <v>3.2893335860186539E-3</v>
      </c>
    </row>
    <row r="17" spans="2:56" ht="20.25">
      <c r="B17" s="87" t="s">
        <v>319</v>
      </c>
      <c r="C17" s="84" t="s">
        <v>320</v>
      </c>
      <c r="D17" s="97" t="s">
        <v>130</v>
      </c>
      <c r="E17" s="97" t="s">
        <v>310</v>
      </c>
      <c r="F17" s="84" t="s">
        <v>318</v>
      </c>
      <c r="G17" s="97" t="s">
        <v>312</v>
      </c>
      <c r="H17" s="84" t="s">
        <v>313</v>
      </c>
      <c r="I17" s="84" t="s">
        <v>172</v>
      </c>
      <c r="J17" s="84"/>
      <c r="K17" s="94">
        <v>2.4899999999999998</v>
      </c>
      <c r="L17" s="97" t="s">
        <v>174</v>
      </c>
      <c r="M17" s="98">
        <v>2.58E-2</v>
      </c>
      <c r="N17" s="98">
        <v>3.8999999999999994E-3</v>
      </c>
      <c r="O17" s="94">
        <v>3242951.75</v>
      </c>
      <c r="P17" s="96">
        <v>108.77</v>
      </c>
      <c r="Q17" s="94">
        <v>3527.3584999999998</v>
      </c>
      <c r="R17" s="95">
        <v>1.190690574091759E-3</v>
      </c>
      <c r="S17" s="95">
        <v>1.2523408649795734E-2</v>
      </c>
      <c r="T17" s="95">
        <v>3.8997872303116001E-3</v>
      </c>
      <c r="BD17" s="4"/>
    </row>
    <row r="18" spans="2:56">
      <c r="B18" s="87" t="s">
        <v>321</v>
      </c>
      <c r="C18" s="84" t="s">
        <v>322</v>
      </c>
      <c r="D18" s="97" t="s">
        <v>130</v>
      </c>
      <c r="E18" s="97" t="s">
        <v>310</v>
      </c>
      <c r="F18" s="84" t="s">
        <v>318</v>
      </c>
      <c r="G18" s="97" t="s">
        <v>312</v>
      </c>
      <c r="H18" s="84" t="s">
        <v>313</v>
      </c>
      <c r="I18" s="84" t="s">
        <v>172</v>
      </c>
      <c r="J18" s="84"/>
      <c r="K18" s="94">
        <v>2.6800000000000006</v>
      </c>
      <c r="L18" s="97" t="s">
        <v>174</v>
      </c>
      <c r="M18" s="98">
        <v>4.0999999999999995E-3</v>
      </c>
      <c r="N18" s="98">
        <v>1.1000000000000001E-3</v>
      </c>
      <c r="O18" s="94">
        <v>609541.24</v>
      </c>
      <c r="P18" s="96">
        <v>99.52</v>
      </c>
      <c r="Q18" s="94">
        <v>606.61546999999996</v>
      </c>
      <c r="R18" s="95">
        <v>2.4722521150480624E-4</v>
      </c>
      <c r="S18" s="95">
        <v>2.1537060732834228E-3</v>
      </c>
      <c r="T18" s="95">
        <v>6.7066368888092024E-4</v>
      </c>
    </row>
    <row r="19" spans="2:56">
      <c r="B19" s="87" t="s">
        <v>323</v>
      </c>
      <c r="C19" s="84" t="s">
        <v>324</v>
      </c>
      <c r="D19" s="97" t="s">
        <v>130</v>
      </c>
      <c r="E19" s="97" t="s">
        <v>310</v>
      </c>
      <c r="F19" s="84" t="s">
        <v>318</v>
      </c>
      <c r="G19" s="97" t="s">
        <v>312</v>
      </c>
      <c r="H19" s="84" t="s">
        <v>313</v>
      </c>
      <c r="I19" s="84" t="s">
        <v>172</v>
      </c>
      <c r="J19" s="84"/>
      <c r="K19" s="94">
        <v>3.5500000000000003</v>
      </c>
      <c r="L19" s="97" t="s">
        <v>174</v>
      </c>
      <c r="M19" s="98">
        <v>6.4000000000000003E-3</v>
      </c>
      <c r="N19" s="98">
        <v>3.8E-3</v>
      </c>
      <c r="O19" s="94">
        <v>9630545.1699999999</v>
      </c>
      <c r="P19" s="96">
        <v>99.86</v>
      </c>
      <c r="Q19" s="94">
        <v>9617.0622299999995</v>
      </c>
      <c r="R19" s="95">
        <v>3.0572237249987698E-3</v>
      </c>
      <c r="S19" s="95">
        <v>3.4144077024437933E-2</v>
      </c>
      <c r="T19" s="95">
        <v>1.0632459523937248E-2</v>
      </c>
      <c r="BD19" s="3"/>
    </row>
    <row r="20" spans="2:56">
      <c r="B20" s="87" t="s">
        <v>325</v>
      </c>
      <c r="C20" s="84" t="s">
        <v>326</v>
      </c>
      <c r="D20" s="97" t="s">
        <v>130</v>
      </c>
      <c r="E20" s="97" t="s">
        <v>310</v>
      </c>
      <c r="F20" s="84" t="s">
        <v>327</v>
      </c>
      <c r="G20" s="97" t="s">
        <v>312</v>
      </c>
      <c r="H20" s="84" t="s">
        <v>313</v>
      </c>
      <c r="I20" s="84" t="s">
        <v>170</v>
      </c>
      <c r="J20" s="84"/>
      <c r="K20" s="94">
        <v>3.69</v>
      </c>
      <c r="L20" s="97" t="s">
        <v>174</v>
      </c>
      <c r="M20" s="98">
        <v>6.9999999999999993E-3</v>
      </c>
      <c r="N20" s="98">
        <v>3.9000000000000003E-3</v>
      </c>
      <c r="O20" s="94">
        <v>668922.22</v>
      </c>
      <c r="P20" s="96">
        <v>101.65</v>
      </c>
      <c r="Q20" s="94">
        <v>679.95947999999999</v>
      </c>
      <c r="R20" s="95">
        <v>1.3440156221305747E-4</v>
      </c>
      <c r="S20" s="95">
        <v>2.4141040479278217E-3</v>
      </c>
      <c r="T20" s="95">
        <v>7.5175157195768894E-4</v>
      </c>
    </row>
    <row r="21" spans="2:56">
      <c r="B21" s="87" t="s">
        <v>328</v>
      </c>
      <c r="C21" s="84" t="s">
        <v>329</v>
      </c>
      <c r="D21" s="97" t="s">
        <v>130</v>
      </c>
      <c r="E21" s="97" t="s">
        <v>310</v>
      </c>
      <c r="F21" s="84" t="s">
        <v>327</v>
      </c>
      <c r="G21" s="97" t="s">
        <v>312</v>
      </c>
      <c r="H21" s="84" t="s">
        <v>313</v>
      </c>
      <c r="I21" s="84" t="s">
        <v>170</v>
      </c>
      <c r="J21" s="84"/>
      <c r="K21" s="94">
        <v>3.12</v>
      </c>
      <c r="L21" s="97" t="s">
        <v>174</v>
      </c>
      <c r="M21" s="98">
        <v>1.6E-2</v>
      </c>
      <c r="N21" s="98">
        <v>3.0999999999999999E-3</v>
      </c>
      <c r="O21" s="94">
        <v>1055082.3700000001</v>
      </c>
      <c r="P21" s="96">
        <v>103.72</v>
      </c>
      <c r="Q21" s="94">
        <v>1094.3314499999999</v>
      </c>
      <c r="R21" s="95">
        <v>3.3507301666322746E-4</v>
      </c>
      <c r="S21" s="95">
        <v>3.8852756096873927E-3</v>
      </c>
      <c r="T21" s="95">
        <v>1.2098741351179295E-3</v>
      </c>
    </row>
    <row r="22" spans="2:56">
      <c r="B22" s="87" t="s">
        <v>330</v>
      </c>
      <c r="C22" s="84" t="s">
        <v>331</v>
      </c>
      <c r="D22" s="97" t="s">
        <v>130</v>
      </c>
      <c r="E22" s="97" t="s">
        <v>310</v>
      </c>
      <c r="F22" s="84" t="s">
        <v>327</v>
      </c>
      <c r="G22" s="97" t="s">
        <v>312</v>
      </c>
      <c r="H22" s="84" t="s">
        <v>313</v>
      </c>
      <c r="I22" s="84" t="s">
        <v>170</v>
      </c>
      <c r="J22" s="84"/>
      <c r="K22" s="94">
        <v>1.0900000000000001</v>
      </c>
      <c r="L22" s="97" t="s">
        <v>174</v>
      </c>
      <c r="M22" s="98">
        <v>4.4999999999999998E-2</v>
      </c>
      <c r="N22" s="98">
        <v>1.6000000000000001E-3</v>
      </c>
      <c r="O22" s="94">
        <v>883942.65</v>
      </c>
      <c r="P22" s="96">
        <v>108.63</v>
      </c>
      <c r="Q22" s="94">
        <v>960.22688000000005</v>
      </c>
      <c r="R22" s="95">
        <v>1.8290893740911512E-3</v>
      </c>
      <c r="S22" s="95">
        <v>3.4091554954673226E-3</v>
      </c>
      <c r="T22" s="95">
        <v>1.0616104160736566E-3</v>
      </c>
    </row>
    <row r="23" spans="2:56">
      <c r="B23" s="87" t="s">
        <v>332</v>
      </c>
      <c r="C23" s="84" t="s">
        <v>333</v>
      </c>
      <c r="D23" s="97" t="s">
        <v>130</v>
      </c>
      <c r="E23" s="97" t="s">
        <v>310</v>
      </c>
      <c r="F23" s="84" t="s">
        <v>327</v>
      </c>
      <c r="G23" s="97" t="s">
        <v>312</v>
      </c>
      <c r="H23" s="84" t="s">
        <v>313</v>
      </c>
      <c r="I23" s="84" t="s">
        <v>170</v>
      </c>
      <c r="J23" s="84"/>
      <c r="K23" s="94">
        <v>5.36</v>
      </c>
      <c r="L23" s="97" t="s">
        <v>174</v>
      </c>
      <c r="M23" s="98">
        <v>0.05</v>
      </c>
      <c r="N23" s="98">
        <v>6.6E-3</v>
      </c>
      <c r="O23" s="94">
        <v>2510050.84</v>
      </c>
      <c r="P23" s="96">
        <v>130.38999999999999</v>
      </c>
      <c r="Q23" s="94">
        <v>3272.8552599999998</v>
      </c>
      <c r="R23" s="95">
        <v>7.9643522812330341E-4</v>
      </c>
      <c r="S23" s="95">
        <v>1.1619829363137732E-2</v>
      </c>
      <c r="T23" s="95">
        <v>3.6184128008554138E-3</v>
      </c>
    </row>
    <row r="24" spans="2:56">
      <c r="B24" s="87" t="s">
        <v>334</v>
      </c>
      <c r="C24" s="84" t="s">
        <v>335</v>
      </c>
      <c r="D24" s="97" t="s">
        <v>130</v>
      </c>
      <c r="E24" s="97" t="s">
        <v>310</v>
      </c>
      <c r="F24" s="84" t="s">
        <v>336</v>
      </c>
      <c r="G24" s="97" t="s">
        <v>312</v>
      </c>
      <c r="H24" s="84" t="s">
        <v>337</v>
      </c>
      <c r="I24" s="84" t="s">
        <v>170</v>
      </c>
      <c r="J24" s="84"/>
      <c r="K24" s="94">
        <v>3.7</v>
      </c>
      <c r="L24" s="97" t="s">
        <v>174</v>
      </c>
      <c r="M24" s="98">
        <v>8.0000000000000002E-3</v>
      </c>
      <c r="N24" s="98">
        <v>3.8E-3</v>
      </c>
      <c r="O24" s="94">
        <v>540202.17000000004</v>
      </c>
      <c r="P24" s="96">
        <v>102.07</v>
      </c>
      <c r="Q24" s="94">
        <v>551.38436000000002</v>
      </c>
      <c r="R24" s="95">
        <v>8.3812047351599598E-4</v>
      </c>
      <c r="S24" s="95">
        <v>1.9576154970882844E-3</v>
      </c>
      <c r="T24" s="95">
        <v>6.0960111826499467E-4</v>
      </c>
    </row>
    <row r="25" spans="2:56">
      <c r="B25" s="87" t="s">
        <v>338</v>
      </c>
      <c r="C25" s="84" t="s">
        <v>339</v>
      </c>
      <c r="D25" s="97" t="s">
        <v>130</v>
      </c>
      <c r="E25" s="97" t="s">
        <v>310</v>
      </c>
      <c r="F25" s="84" t="s">
        <v>318</v>
      </c>
      <c r="G25" s="97" t="s">
        <v>312</v>
      </c>
      <c r="H25" s="84" t="s">
        <v>337</v>
      </c>
      <c r="I25" s="84" t="s">
        <v>172</v>
      </c>
      <c r="J25" s="84"/>
      <c r="K25" s="94">
        <v>0.42</v>
      </c>
      <c r="L25" s="97" t="s">
        <v>174</v>
      </c>
      <c r="M25" s="98">
        <v>5.5E-2</v>
      </c>
      <c r="N25" s="98">
        <v>-2.2000000000000001E-3</v>
      </c>
      <c r="O25" s="94">
        <v>741248.12</v>
      </c>
      <c r="P25" s="96">
        <v>135.28</v>
      </c>
      <c r="Q25" s="94">
        <v>1002.7604399999999</v>
      </c>
      <c r="R25" s="95">
        <v>3.7062406000000002E-3</v>
      </c>
      <c r="S25" s="95">
        <v>3.560165139996112E-3</v>
      </c>
      <c r="T25" s="95">
        <v>1.1086347925717336E-3</v>
      </c>
    </row>
    <row r="26" spans="2:56">
      <c r="B26" s="87" t="s">
        <v>340</v>
      </c>
      <c r="C26" s="84" t="s">
        <v>341</v>
      </c>
      <c r="D26" s="97" t="s">
        <v>130</v>
      </c>
      <c r="E26" s="97" t="s">
        <v>310</v>
      </c>
      <c r="F26" s="84" t="s">
        <v>327</v>
      </c>
      <c r="G26" s="97" t="s">
        <v>312</v>
      </c>
      <c r="H26" s="84" t="s">
        <v>337</v>
      </c>
      <c r="I26" s="84" t="s">
        <v>172</v>
      </c>
      <c r="J26" s="84"/>
      <c r="K26" s="94">
        <v>2.6599999999999997</v>
      </c>
      <c r="L26" s="97" t="s">
        <v>174</v>
      </c>
      <c r="M26" s="98">
        <v>4.0999999999999995E-2</v>
      </c>
      <c r="N26" s="98">
        <v>5.0000000000000001E-3</v>
      </c>
      <c r="O26" s="94">
        <v>3578742.07</v>
      </c>
      <c r="P26" s="96">
        <v>132.75</v>
      </c>
      <c r="Q26" s="94">
        <v>4750.7800299999999</v>
      </c>
      <c r="R26" s="95">
        <v>9.1867275206087336E-4</v>
      </c>
      <c r="S26" s="95">
        <v>1.6867001106062464E-2</v>
      </c>
      <c r="T26" s="95">
        <v>5.2523811500910277E-3</v>
      </c>
    </row>
    <row r="27" spans="2:56">
      <c r="B27" s="87" t="s">
        <v>342</v>
      </c>
      <c r="C27" s="84" t="s">
        <v>343</v>
      </c>
      <c r="D27" s="97" t="s">
        <v>130</v>
      </c>
      <c r="E27" s="97" t="s">
        <v>310</v>
      </c>
      <c r="F27" s="84" t="s">
        <v>311</v>
      </c>
      <c r="G27" s="97" t="s">
        <v>312</v>
      </c>
      <c r="H27" s="84" t="s">
        <v>337</v>
      </c>
      <c r="I27" s="84" t="s">
        <v>170</v>
      </c>
      <c r="J27" s="84"/>
      <c r="K27" s="94">
        <v>1.1700000000000002</v>
      </c>
      <c r="L27" s="97" t="s">
        <v>174</v>
      </c>
      <c r="M27" s="98">
        <v>2.6000000000000002E-2</v>
      </c>
      <c r="N27" s="98">
        <v>3.7000000000000002E-3</v>
      </c>
      <c r="O27" s="94">
        <v>2798616.42</v>
      </c>
      <c r="P27" s="96">
        <v>110.74</v>
      </c>
      <c r="Q27" s="94">
        <v>3099.1877300000001</v>
      </c>
      <c r="R27" s="95">
        <v>8.554248275313989E-4</v>
      </c>
      <c r="S27" s="95">
        <v>1.1003246317385321E-2</v>
      </c>
      <c r="T27" s="95">
        <v>3.426408949867839E-3</v>
      </c>
    </row>
    <row r="28" spans="2:56">
      <c r="B28" s="87" t="s">
        <v>344</v>
      </c>
      <c r="C28" s="84" t="s">
        <v>345</v>
      </c>
      <c r="D28" s="97" t="s">
        <v>130</v>
      </c>
      <c r="E28" s="97" t="s">
        <v>310</v>
      </c>
      <c r="F28" s="84" t="s">
        <v>311</v>
      </c>
      <c r="G28" s="97" t="s">
        <v>312</v>
      </c>
      <c r="H28" s="84" t="s">
        <v>337</v>
      </c>
      <c r="I28" s="84" t="s">
        <v>170</v>
      </c>
      <c r="J28" s="84"/>
      <c r="K28" s="94">
        <v>4.07</v>
      </c>
      <c r="L28" s="97" t="s">
        <v>174</v>
      </c>
      <c r="M28" s="98">
        <v>3.4000000000000002E-2</v>
      </c>
      <c r="N28" s="98">
        <v>5.1000000000000004E-3</v>
      </c>
      <c r="O28" s="94">
        <v>2694545.41</v>
      </c>
      <c r="P28" s="96">
        <v>116.82</v>
      </c>
      <c r="Q28" s="94">
        <v>3147.76809</v>
      </c>
      <c r="R28" s="95">
        <v>1.4403595412522819E-3</v>
      </c>
      <c r="S28" s="95">
        <v>1.117572430640577E-2</v>
      </c>
      <c r="T28" s="95">
        <v>3.480118565029422E-3</v>
      </c>
    </row>
    <row r="29" spans="2:56">
      <c r="B29" s="87" t="s">
        <v>346</v>
      </c>
      <c r="C29" s="84" t="s">
        <v>347</v>
      </c>
      <c r="D29" s="97" t="s">
        <v>130</v>
      </c>
      <c r="E29" s="97" t="s">
        <v>310</v>
      </c>
      <c r="F29" s="84" t="s">
        <v>318</v>
      </c>
      <c r="G29" s="97" t="s">
        <v>312</v>
      </c>
      <c r="H29" s="84" t="s">
        <v>337</v>
      </c>
      <c r="I29" s="84" t="s">
        <v>172</v>
      </c>
      <c r="J29" s="84"/>
      <c r="K29" s="94">
        <v>0.91000000000000014</v>
      </c>
      <c r="L29" s="97" t="s">
        <v>174</v>
      </c>
      <c r="M29" s="98">
        <v>3.9E-2</v>
      </c>
      <c r="N29" s="98">
        <v>6.000000000000001E-3</v>
      </c>
      <c r="O29" s="94">
        <v>4326192.0199999996</v>
      </c>
      <c r="P29" s="96">
        <v>122.91</v>
      </c>
      <c r="Q29" s="94">
        <v>5317.3227699999998</v>
      </c>
      <c r="R29" s="95">
        <v>2.9812284114306771E-3</v>
      </c>
      <c r="S29" s="95">
        <v>1.8878434378465873E-2</v>
      </c>
      <c r="T29" s="95">
        <v>5.878741114035079E-3</v>
      </c>
    </row>
    <row r="30" spans="2:56">
      <c r="B30" s="87" t="s">
        <v>348</v>
      </c>
      <c r="C30" s="84" t="s">
        <v>349</v>
      </c>
      <c r="D30" s="97" t="s">
        <v>130</v>
      </c>
      <c r="E30" s="97" t="s">
        <v>310</v>
      </c>
      <c r="F30" s="84" t="s">
        <v>318</v>
      </c>
      <c r="G30" s="97" t="s">
        <v>312</v>
      </c>
      <c r="H30" s="84" t="s">
        <v>337</v>
      </c>
      <c r="I30" s="84" t="s">
        <v>172</v>
      </c>
      <c r="J30" s="84"/>
      <c r="K30" s="94">
        <v>3.06</v>
      </c>
      <c r="L30" s="97" t="s">
        <v>174</v>
      </c>
      <c r="M30" s="98">
        <v>0.03</v>
      </c>
      <c r="N30" s="98">
        <v>3.8E-3</v>
      </c>
      <c r="O30" s="94">
        <v>16338.9</v>
      </c>
      <c r="P30" s="96">
        <v>116.48</v>
      </c>
      <c r="Q30" s="94">
        <v>19.03154</v>
      </c>
      <c r="R30" s="95">
        <v>3.4039374999999996E-5</v>
      </c>
      <c r="S30" s="95">
        <v>6.7568905359331505E-5</v>
      </c>
      <c r="T30" s="95">
        <v>2.1040945133635958E-5</v>
      </c>
    </row>
    <row r="31" spans="2:56">
      <c r="B31" s="87" t="s">
        <v>350</v>
      </c>
      <c r="C31" s="84" t="s">
        <v>351</v>
      </c>
      <c r="D31" s="97" t="s">
        <v>130</v>
      </c>
      <c r="E31" s="97" t="s">
        <v>310</v>
      </c>
      <c r="F31" s="84" t="s">
        <v>352</v>
      </c>
      <c r="G31" s="97" t="s">
        <v>353</v>
      </c>
      <c r="H31" s="84" t="s">
        <v>337</v>
      </c>
      <c r="I31" s="84" t="s">
        <v>172</v>
      </c>
      <c r="J31" s="84"/>
      <c r="K31" s="94">
        <v>4.6700000000000008</v>
      </c>
      <c r="L31" s="97" t="s">
        <v>174</v>
      </c>
      <c r="M31" s="98">
        <v>6.5000000000000006E-3</v>
      </c>
      <c r="N31" s="98">
        <v>5.4000000000000003E-3</v>
      </c>
      <c r="O31" s="94">
        <v>2603875.35</v>
      </c>
      <c r="P31" s="96">
        <v>99.39</v>
      </c>
      <c r="Q31" s="94">
        <v>2587.9917099999998</v>
      </c>
      <c r="R31" s="95">
        <v>2.3645345607707664E-3</v>
      </c>
      <c r="S31" s="95">
        <v>9.1883140788251751E-3</v>
      </c>
      <c r="T31" s="95">
        <v>2.8612393729784717E-3</v>
      </c>
    </row>
    <row r="32" spans="2:56">
      <c r="B32" s="87" t="s">
        <v>354</v>
      </c>
      <c r="C32" s="84" t="s">
        <v>355</v>
      </c>
      <c r="D32" s="97" t="s">
        <v>130</v>
      </c>
      <c r="E32" s="97" t="s">
        <v>310</v>
      </c>
      <c r="F32" s="84" t="s">
        <v>352</v>
      </c>
      <c r="G32" s="97" t="s">
        <v>353</v>
      </c>
      <c r="H32" s="84" t="s">
        <v>337</v>
      </c>
      <c r="I32" s="84" t="s">
        <v>172</v>
      </c>
      <c r="J32" s="84"/>
      <c r="K32" s="94">
        <v>6.19</v>
      </c>
      <c r="L32" s="97" t="s">
        <v>174</v>
      </c>
      <c r="M32" s="98">
        <v>1.6399999999999998E-2</v>
      </c>
      <c r="N32" s="98">
        <v>0.01</v>
      </c>
      <c r="O32" s="94">
        <v>2572578</v>
      </c>
      <c r="P32" s="96">
        <v>102.65</v>
      </c>
      <c r="Q32" s="94">
        <v>2675.3126699999998</v>
      </c>
      <c r="R32" s="95">
        <v>2.5594989603128014E-3</v>
      </c>
      <c r="S32" s="95">
        <v>9.4983353215688515E-3</v>
      </c>
      <c r="T32" s="95">
        <v>2.9577799329319181E-3</v>
      </c>
    </row>
    <row r="33" spans="2:20">
      <c r="B33" s="87" t="s">
        <v>356</v>
      </c>
      <c r="C33" s="84" t="s">
        <v>357</v>
      </c>
      <c r="D33" s="97" t="s">
        <v>130</v>
      </c>
      <c r="E33" s="97" t="s">
        <v>310</v>
      </c>
      <c r="F33" s="84" t="s">
        <v>327</v>
      </c>
      <c r="G33" s="97" t="s">
        <v>312</v>
      </c>
      <c r="H33" s="84" t="s">
        <v>337</v>
      </c>
      <c r="I33" s="84" t="s">
        <v>172</v>
      </c>
      <c r="J33" s="84"/>
      <c r="K33" s="94">
        <v>4.57</v>
      </c>
      <c r="L33" s="97" t="s">
        <v>174</v>
      </c>
      <c r="M33" s="98">
        <v>0.04</v>
      </c>
      <c r="N33" s="98">
        <v>5.8999999999999999E-3</v>
      </c>
      <c r="O33" s="94">
        <v>1889037.93</v>
      </c>
      <c r="P33" s="96">
        <v>122.21</v>
      </c>
      <c r="Q33" s="94">
        <v>2308.5931499999997</v>
      </c>
      <c r="R33" s="95">
        <v>6.5034622925535298E-4</v>
      </c>
      <c r="S33" s="95">
        <v>8.19634733004008E-3</v>
      </c>
      <c r="T33" s="95">
        <v>2.5523411035070103E-3</v>
      </c>
    </row>
    <row r="34" spans="2:20">
      <c r="B34" s="87" t="s">
        <v>358</v>
      </c>
      <c r="C34" s="84" t="s">
        <v>359</v>
      </c>
      <c r="D34" s="97" t="s">
        <v>130</v>
      </c>
      <c r="E34" s="97" t="s">
        <v>310</v>
      </c>
      <c r="F34" s="84" t="s">
        <v>327</v>
      </c>
      <c r="G34" s="97" t="s">
        <v>312</v>
      </c>
      <c r="H34" s="84" t="s">
        <v>337</v>
      </c>
      <c r="I34" s="84" t="s">
        <v>172</v>
      </c>
      <c r="J34" s="84"/>
      <c r="K34" s="94">
        <v>0.96</v>
      </c>
      <c r="L34" s="97" t="s">
        <v>174</v>
      </c>
      <c r="M34" s="98">
        <v>4.7E-2</v>
      </c>
      <c r="N34" s="98">
        <v>5.0000000000000001E-3</v>
      </c>
      <c r="O34" s="94">
        <v>297306.26</v>
      </c>
      <c r="P34" s="96">
        <v>126.69</v>
      </c>
      <c r="Q34" s="94">
        <v>376.65726000000001</v>
      </c>
      <c r="R34" s="95">
        <v>1.0405693085767285E-3</v>
      </c>
      <c r="S34" s="95">
        <v>1.3372705915467228E-3</v>
      </c>
      <c r="T34" s="95">
        <v>4.1642582480690756E-4</v>
      </c>
    </row>
    <row r="35" spans="2:20">
      <c r="B35" s="87" t="s">
        <v>360</v>
      </c>
      <c r="C35" s="84" t="s">
        <v>361</v>
      </c>
      <c r="D35" s="97" t="s">
        <v>130</v>
      </c>
      <c r="E35" s="97" t="s">
        <v>310</v>
      </c>
      <c r="F35" s="84" t="s">
        <v>362</v>
      </c>
      <c r="G35" s="97" t="s">
        <v>353</v>
      </c>
      <c r="H35" s="84" t="s">
        <v>363</v>
      </c>
      <c r="I35" s="84" t="s">
        <v>172</v>
      </c>
      <c r="J35" s="84"/>
      <c r="K35" s="94">
        <v>3</v>
      </c>
      <c r="L35" s="97" t="s">
        <v>174</v>
      </c>
      <c r="M35" s="98">
        <v>1.6399999999999998E-2</v>
      </c>
      <c r="N35" s="98">
        <v>5.1000000000000012E-3</v>
      </c>
      <c r="O35" s="94">
        <v>1289515.1200000001</v>
      </c>
      <c r="P35" s="96">
        <v>102.45</v>
      </c>
      <c r="Q35" s="94">
        <v>1321.1082699999999</v>
      </c>
      <c r="R35" s="95">
        <v>2.2961286348721272E-3</v>
      </c>
      <c r="S35" s="95">
        <v>4.6904159970795932E-3</v>
      </c>
      <c r="T35" s="95">
        <v>1.4605947088182417E-3</v>
      </c>
    </row>
    <row r="36" spans="2:20">
      <c r="B36" s="87" t="s">
        <v>364</v>
      </c>
      <c r="C36" s="84" t="s">
        <v>365</v>
      </c>
      <c r="D36" s="97" t="s">
        <v>130</v>
      </c>
      <c r="E36" s="97" t="s">
        <v>310</v>
      </c>
      <c r="F36" s="84" t="s">
        <v>362</v>
      </c>
      <c r="G36" s="97" t="s">
        <v>353</v>
      </c>
      <c r="H36" s="84" t="s">
        <v>363</v>
      </c>
      <c r="I36" s="84" t="s">
        <v>172</v>
      </c>
      <c r="J36" s="84"/>
      <c r="K36" s="94">
        <v>7.1499999999999995</v>
      </c>
      <c r="L36" s="97" t="s">
        <v>174</v>
      </c>
      <c r="M36" s="98">
        <v>2.3399999999999997E-2</v>
      </c>
      <c r="N36" s="98">
        <v>1.83E-2</v>
      </c>
      <c r="O36" s="94">
        <v>1841975.56</v>
      </c>
      <c r="P36" s="96">
        <v>102.87</v>
      </c>
      <c r="Q36" s="94">
        <v>1894.84024</v>
      </c>
      <c r="R36" s="95">
        <v>1.7584051334105738E-3</v>
      </c>
      <c r="S36" s="95">
        <v>6.7273736569722145E-3</v>
      </c>
      <c r="T36" s="95">
        <v>2.0949029624951839E-3</v>
      </c>
    </row>
    <row r="37" spans="2:20">
      <c r="B37" s="87" t="s">
        <v>366</v>
      </c>
      <c r="C37" s="84" t="s">
        <v>367</v>
      </c>
      <c r="D37" s="97" t="s">
        <v>130</v>
      </c>
      <c r="E37" s="97" t="s">
        <v>310</v>
      </c>
      <c r="F37" s="84" t="s">
        <v>368</v>
      </c>
      <c r="G37" s="97" t="s">
        <v>369</v>
      </c>
      <c r="H37" s="84" t="s">
        <v>363</v>
      </c>
      <c r="I37" s="84" t="s">
        <v>172</v>
      </c>
      <c r="J37" s="84"/>
      <c r="K37" s="94">
        <v>4.1500000000000004</v>
      </c>
      <c r="L37" s="97" t="s">
        <v>174</v>
      </c>
      <c r="M37" s="98">
        <v>3.7000000000000005E-2</v>
      </c>
      <c r="N37" s="98">
        <v>8.3999999999999995E-3</v>
      </c>
      <c r="O37" s="94">
        <v>2621357</v>
      </c>
      <c r="P37" s="96">
        <v>115.3</v>
      </c>
      <c r="Q37" s="94">
        <v>3022.4247500000001</v>
      </c>
      <c r="R37" s="95">
        <v>9.1202010018671389E-4</v>
      </c>
      <c r="S37" s="95">
        <v>1.0730709752781497E-2</v>
      </c>
      <c r="T37" s="95">
        <v>3.3415411120326245E-3</v>
      </c>
    </row>
    <row r="38" spans="2:20">
      <c r="B38" s="87" t="s">
        <v>370</v>
      </c>
      <c r="C38" s="84" t="s">
        <v>371</v>
      </c>
      <c r="D38" s="97" t="s">
        <v>130</v>
      </c>
      <c r="E38" s="97" t="s">
        <v>310</v>
      </c>
      <c r="F38" s="84" t="s">
        <v>368</v>
      </c>
      <c r="G38" s="97" t="s">
        <v>369</v>
      </c>
      <c r="H38" s="84" t="s">
        <v>363</v>
      </c>
      <c r="I38" s="84" t="s">
        <v>172</v>
      </c>
      <c r="J38" s="84"/>
      <c r="K38" s="94">
        <v>7.580000000000001</v>
      </c>
      <c r="L38" s="97" t="s">
        <v>174</v>
      </c>
      <c r="M38" s="98">
        <v>2.2000000000000002E-2</v>
      </c>
      <c r="N38" s="98">
        <v>1.4500000000000002E-2</v>
      </c>
      <c r="O38" s="94">
        <v>1149000</v>
      </c>
      <c r="P38" s="96">
        <v>104.84</v>
      </c>
      <c r="Q38" s="94">
        <v>1204.6116399999999</v>
      </c>
      <c r="R38" s="95">
        <v>2.8725000000000001E-3</v>
      </c>
      <c r="S38" s="95">
        <v>4.2768104892146981E-3</v>
      </c>
      <c r="T38" s="95">
        <v>1.3317980270949818E-3</v>
      </c>
    </row>
    <row r="39" spans="2:20">
      <c r="B39" s="87" t="s">
        <v>372</v>
      </c>
      <c r="C39" s="84" t="s">
        <v>373</v>
      </c>
      <c r="D39" s="97" t="s">
        <v>130</v>
      </c>
      <c r="E39" s="97" t="s">
        <v>310</v>
      </c>
      <c r="F39" s="84" t="s">
        <v>336</v>
      </c>
      <c r="G39" s="97" t="s">
        <v>312</v>
      </c>
      <c r="H39" s="84" t="s">
        <v>363</v>
      </c>
      <c r="I39" s="84" t="s">
        <v>170</v>
      </c>
      <c r="J39" s="84"/>
      <c r="K39" s="94">
        <v>0.94000000000000006</v>
      </c>
      <c r="L39" s="97" t="s">
        <v>174</v>
      </c>
      <c r="M39" s="98">
        <v>3.85E-2</v>
      </c>
      <c r="N39" s="98">
        <v>5.1999999999999998E-3</v>
      </c>
      <c r="O39" s="94">
        <v>1240145.29</v>
      </c>
      <c r="P39" s="96">
        <v>122.92</v>
      </c>
      <c r="Q39" s="94">
        <v>1524.3866599999999</v>
      </c>
      <c r="R39" s="95">
        <v>3.3765479658681885E-3</v>
      </c>
      <c r="S39" s="95">
        <v>5.4121283911111465E-3</v>
      </c>
      <c r="T39" s="95">
        <v>1.685335820196714E-3</v>
      </c>
    </row>
    <row r="40" spans="2:20">
      <c r="B40" s="87" t="s">
        <v>374</v>
      </c>
      <c r="C40" s="84" t="s">
        <v>375</v>
      </c>
      <c r="D40" s="97" t="s">
        <v>130</v>
      </c>
      <c r="E40" s="97" t="s">
        <v>310</v>
      </c>
      <c r="F40" s="84" t="s">
        <v>336</v>
      </c>
      <c r="G40" s="97" t="s">
        <v>312</v>
      </c>
      <c r="H40" s="84" t="s">
        <v>363</v>
      </c>
      <c r="I40" s="84" t="s">
        <v>170</v>
      </c>
      <c r="J40" s="84"/>
      <c r="K40" s="94">
        <v>1.1299999999999999</v>
      </c>
      <c r="L40" s="97" t="s">
        <v>174</v>
      </c>
      <c r="M40" s="98">
        <v>5.2499999999999998E-2</v>
      </c>
      <c r="N40" s="98">
        <v>5.3999999999999994E-3</v>
      </c>
      <c r="O40" s="94">
        <v>60955.22</v>
      </c>
      <c r="P40" s="96">
        <v>133.97</v>
      </c>
      <c r="Q40" s="94">
        <v>81.661709999999999</v>
      </c>
      <c r="R40" s="95">
        <v>5.2502342807924209E-4</v>
      </c>
      <c r="S40" s="95">
        <v>2.8992884204174623E-4</v>
      </c>
      <c r="T40" s="95">
        <v>9.0283789941796142E-5</v>
      </c>
    </row>
    <row r="41" spans="2:20">
      <c r="B41" s="87" t="s">
        <v>376</v>
      </c>
      <c r="C41" s="84" t="s">
        <v>377</v>
      </c>
      <c r="D41" s="97" t="s">
        <v>130</v>
      </c>
      <c r="E41" s="97" t="s">
        <v>310</v>
      </c>
      <c r="F41" s="84" t="s">
        <v>336</v>
      </c>
      <c r="G41" s="97" t="s">
        <v>312</v>
      </c>
      <c r="H41" s="84" t="s">
        <v>363</v>
      </c>
      <c r="I41" s="84" t="s">
        <v>170</v>
      </c>
      <c r="J41" s="84"/>
      <c r="K41" s="94">
        <v>2.5100000000000007</v>
      </c>
      <c r="L41" s="97" t="s">
        <v>174</v>
      </c>
      <c r="M41" s="98">
        <v>3.1E-2</v>
      </c>
      <c r="N41" s="98">
        <v>4.5999999999999999E-3</v>
      </c>
      <c r="O41" s="94">
        <v>4653149.26</v>
      </c>
      <c r="P41" s="96">
        <v>112.96</v>
      </c>
      <c r="Q41" s="94">
        <v>5256.1973499999995</v>
      </c>
      <c r="R41" s="95">
        <v>5.4100913744772328E-3</v>
      </c>
      <c r="S41" s="95">
        <v>1.8661416852872599E-2</v>
      </c>
      <c r="T41" s="95">
        <v>5.8111618950916592E-3</v>
      </c>
    </row>
    <row r="42" spans="2:20">
      <c r="B42" s="87" t="s">
        <v>378</v>
      </c>
      <c r="C42" s="84" t="s">
        <v>379</v>
      </c>
      <c r="D42" s="97" t="s">
        <v>130</v>
      </c>
      <c r="E42" s="97" t="s">
        <v>310</v>
      </c>
      <c r="F42" s="84" t="s">
        <v>336</v>
      </c>
      <c r="G42" s="97" t="s">
        <v>312</v>
      </c>
      <c r="H42" s="84" t="s">
        <v>363</v>
      </c>
      <c r="I42" s="84" t="s">
        <v>170</v>
      </c>
      <c r="J42" s="84"/>
      <c r="K42" s="94">
        <v>2.9499999999999997</v>
      </c>
      <c r="L42" s="97" t="s">
        <v>174</v>
      </c>
      <c r="M42" s="98">
        <v>2.7999999999999997E-2</v>
      </c>
      <c r="N42" s="98">
        <v>3.9000000000000003E-3</v>
      </c>
      <c r="O42" s="94">
        <v>5292136.5999999996</v>
      </c>
      <c r="P42" s="96">
        <v>107.89</v>
      </c>
      <c r="Q42" s="94">
        <v>5858.8741100000007</v>
      </c>
      <c r="R42" s="95">
        <v>5.3807412664343742E-3</v>
      </c>
      <c r="S42" s="95">
        <v>2.0801139069714147E-2</v>
      </c>
      <c r="T42" s="95">
        <v>6.4774710135590821E-3</v>
      </c>
    </row>
    <row r="43" spans="2:20">
      <c r="B43" s="87" t="s">
        <v>380</v>
      </c>
      <c r="C43" s="84" t="s">
        <v>381</v>
      </c>
      <c r="D43" s="97" t="s">
        <v>130</v>
      </c>
      <c r="E43" s="97" t="s">
        <v>310</v>
      </c>
      <c r="F43" s="84" t="s">
        <v>311</v>
      </c>
      <c r="G43" s="97" t="s">
        <v>312</v>
      </c>
      <c r="H43" s="84" t="s">
        <v>363</v>
      </c>
      <c r="I43" s="84" t="s">
        <v>170</v>
      </c>
      <c r="J43" s="84"/>
      <c r="K43" s="94">
        <v>4.2299999999999995</v>
      </c>
      <c r="L43" s="97" t="s">
        <v>174</v>
      </c>
      <c r="M43" s="98">
        <v>0.04</v>
      </c>
      <c r="N43" s="98">
        <v>8.8999999999999999E-3</v>
      </c>
      <c r="O43" s="94">
        <v>4757167.8499999996</v>
      </c>
      <c r="P43" s="96">
        <v>122.57</v>
      </c>
      <c r="Q43" s="94">
        <v>5830.8606600000003</v>
      </c>
      <c r="R43" s="95">
        <v>3.5238332575307516E-3</v>
      </c>
      <c r="S43" s="95">
        <v>2.0701681109305356E-2</v>
      </c>
      <c r="T43" s="95">
        <v>6.4464998223441906E-3</v>
      </c>
    </row>
    <row r="44" spans="2:20">
      <c r="B44" s="87" t="s">
        <v>382</v>
      </c>
      <c r="C44" s="84" t="s">
        <v>383</v>
      </c>
      <c r="D44" s="97" t="s">
        <v>130</v>
      </c>
      <c r="E44" s="97" t="s">
        <v>310</v>
      </c>
      <c r="F44" s="84" t="s">
        <v>384</v>
      </c>
      <c r="G44" s="97" t="s">
        <v>385</v>
      </c>
      <c r="H44" s="84" t="s">
        <v>363</v>
      </c>
      <c r="I44" s="84" t="s">
        <v>172</v>
      </c>
      <c r="J44" s="84"/>
      <c r="K44" s="94">
        <v>2.87</v>
      </c>
      <c r="L44" s="97" t="s">
        <v>174</v>
      </c>
      <c r="M44" s="98">
        <v>4.6500000000000007E-2</v>
      </c>
      <c r="N44" s="98">
        <v>5.6999999999999993E-3</v>
      </c>
      <c r="O44" s="94">
        <v>10766.1</v>
      </c>
      <c r="P44" s="96">
        <v>136.16</v>
      </c>
      <c r="Q44" s="94">
        <v>14.659120000000001</v>
      </c>
      <c r="R44" s="95">
        <v>7.0831417522254902E-5</v>
      </c>
      <c r="S44" s="95">
        <v>5.2045220299097379E-5</v>
      </c>
      <c r="T44" s="95">
        <v>1.6206872361741906E-5</v>
      </c>
    </row>
    <row r="45" spans="2:20">
      <c r="B45" s="87" t="s">
        <v>386</v>
      </c>
      <c r="C45" s="84" t="s">
        <v>387</v>
      </c>
      <c r="D45" s="97" t="s">
        <v>130</v>
      </c>
      <c r="E45" s="97" t="s">
        <v>310</v>
      </c>
      <c r="F45" s="84" t="s">
        <v>311</v>
      </c>
      <c r="G45" s="97" t="s">
        <v>312</v>
      </c>
      <c r="H45" s="84" t="s">
        <v>363</v>
      </c>
      <c r="I45" s="84" t="s">
        <v>170</v>
      </c>
      <c r="J45" s="84"/>
      <c r="K45" s="94">
        <v>3.75</v>
      </c>
      <c r="L45" s="97" t="s">
        <v>174</v>
      </c>
      <c r="M45" s="98">
        <v>0.05</v>
      </c>
      <c r="N45" s="98">
        <v>8.8000000000000005E-3</v>
      </c>
      <c r="O45" s="94">
        <v>1673729.81</v>
      </c>
      <c r="P45" s="96">
        <v>127.61</v>
      </c>
      <c r="Q45" s="94">
        <v>2135.8467599999999</v>
      </c>
      <c r="R45" s="95">
        <v>1.6737314837314838E-3</v>
      </c>
      <c r="S45" s="95">
        <v>7.583034667109168E-3</v>
      </c>
      <c r="T45" s="95">
        <v>2.361355649149471E-3</v>
      </c>
    </row>
    <row r="46" spans="2:20">
      <c r="B46" s="87" t="s">
        <v>388</v>
      </c>
      <c r="C46" s="84" t="s">
        <v>389</v>
      </c>
      <c r="D46" s="97" t="s">
        <v>130</v>
      </c>
      <c r="E46" s="97" t="s">
        <v>310</v>
      </c>
      <c r="F46" s="84" t="s">
        <v>390</v>
      </c>
      <c r="G46" s="97" t="s">
        <v>353</v>
      </c>
      <c r="H46" s="84" t="s">
        <v>363</v>
      </c>
      <c r="I46" s="84" t="s">
        <v>172</v>
      </c>
      <c r="J46" s="84"/>
      <c r="K46" s="94">
        <v>5.92</v>
      </c>
      <c r="L46" s="97" t="s">
        <v>174</v>
      </c>
      <c r="M46" s="98">
        <v>3.0499999999999999E-2</v>
      </c>
      <c r="N46" s="98">
        <v>1.24E-2</v>
      </c>
      <c r="O46" s="94">
        <v>1941756.02</v>
      </c>
      <c r="P46" s="96">
        <v>112.05</v>
      </c>
      <c r="Q46" s="94">
        <v>2175.7377299999998</v>
      </c>
      <c r="R46" s="95">
        <v>7.032750876922551E-3</v>
      </c>
      <c r="S46" s="95">
        <v>7.7246621537246452E-3</v>
      </c>
      <c r="T46" s="95">
        <v>2.405458423338923E-3</v>
      </c>
    </row>
    <row r="47" spans="2:20">
      <c r="B47" s="87" t="s">
        <v>391</v>
      </c>
      <c r="C47" s="84" t="s">
        <v>392</v>
      </c>
      <c r="D47" s="97" t="s">
        <v>130</v>
      </c>
      <c r="E47" s="97" t="s">
        <v>310</v>
      </c>
      <c r="F47" s="84" t="s">
        <v>390</v>
      </c>
      <c r="G47" s="97" t="s">
        <v>353</v>
      </c>
      <c r="H47" s="84" t="s">
        <v>363</v>
      </c>
      <c r="I47" s="84" t="s">
        <v>172</v>
      </c>
      <c r="J47" s="84"/>
      <c r="K47" s="94">
        <v>3.2199999999999998</v>
      </c>
      <c r="L47" s="97" t="s">
        <v>174</v>
      </c>
      <c r="M47" s="98">
        <v>0.03</v>
      </c>
      <c r="N47" s="98">
        <v>8.8000000000000005E-3</v>
      </c>
      <c r="O47" s="94">
        <v>6148966.2199999997</v>
      </c>
      <c r="P47" s="96">
        <v>114.33</v>
      </c>
      <c r="Q47" s="94">
        <v>7030.11312</v>
      </c>
      <c r="R47" s="95">
        <v>5.4315319147884827E-3</v>
      </c>
      <c r="S47" s="95">
        <v>2.4959464555715127E-2</v>
      </c>
      <c r="T47" s="95">
        <v>7.7723728316875197E-3</v>
      </c>
    </row>
    <row r="48" spans="2:20">
      <c r="B48" s="87" t="s">
        <v>393</v>
      </c>
      <c r="C48" s="84" t="s">
        <v>394</v>
      </c>
      <c r="D48" s="97" t="s">
        <v>130</v>
      </c>
      <c r="E48" s="97" t="s">
        <v>310</v>
      </c>
      <c r="F48" s="84" t="s">
        <v>327</v>
      </c>
      <c r="G48" s="97" t="s">
        <v>312</v>
      </c>
      <c r="H48" s="84" t="s">
        <v>363</v>
      </c>
      <c r="I48" s="84" t="s">
        <v>172</v>
      </c>
      <c r="J48" s="84"/>
      <c r="K48" s="94">
        <v>3.61</v>
      </c>
      <c r="L48" s="97" t="s">
        <v>174</v>
      </c>
      <c r="M48" s="98">
        <v>6.5000000000000002E-2</v>
      </c>
      <c r="N48" s="98">
        <v>9.1000000000000004E-3</v>
      </c>
      <c r="O48" s="94">
        <v>1568445.68</v>
      </c>
      <c r="P48" s="96">
        <v>133.83000000000001</v>
      </c>
      <c r="Q48" s="94">
        <v>2127.0206200000002</v>
      </c>
      <c r="R48" s="95">
        <v>9.9583852698412688E-4</v>
      </c>
      <c r="S48" s="95">
        <v>7.551698652349028E-3</v>
      </c>
      <c r="T48" s="95">
        <v>2.3515976197161313E-3</v>
      </c>
    </row>
    <row r="49" spans="2:20">
      <c r="B49" s="87" t="s">
        <v>395</v>
      </c>
      <c r="C49" s="84" t="s">
        <v>396</v>
      </c>
      <c r="D49" s="97" t="s">
        <v>130</v>
      </c>
      <c r="E49" s="97" t="s">
        <v>310</v>
      </c>
      <c r="F49" s="84" t="s">
        <v>397</v>
      </c>
      <c r="G49" s="97" t="s">
        <v>385</v>
      </c>
      <c r="H49" s="84" t="s">
        <v>363</v>
      </c>
      <c r="I49" s="84" t="s">
        <v>170</v>
      </c>
      <c r="J49" s="84"/>
      <c r="K49" s="94">
        <v>1.1499999999999997</v>
      </c>
      <c r="L49" s="97" t="s">
        <v>174</v>
      </c>
      <c r="M49" s="98">
        <v>4.4000000000000004E-2</v>
      </c>
      <c r="N49" s="98">
        <v>8.0000000000000002E-3</v>
      </c>
      <c r="O49" s="94">
        <v>4377.01</v>
      </c>
      <c r="P49" s="96">
        <v>113.7</v>
      </c>
      <c r="Q49" s="94">
        <v>4.9766599999999999</v>
      </c>
      <c r="R49" s="95">
        <v>2.4352275055608827E-5</v>
      </c>
      <c r="S49" s="95">
        <v>1.7668957348988612E-5</v>
      </c>
      <c r="T49" s="95">
        <v>5.502110181769879E-6</v>
      </c>
    </row>
    <row r="50" spans="2:20">
      <c r="B50" s="87" t="s">
        <v>398</v>
      </c>
      <c r="C50" s="84" t="s">
        <v>399</v>
      </c>
      <c r="D50" s="97" t="s">
        <v>130</v>
      </c>
      <c r="E50" s="97" t="s">
        <v>310</v>
      </c>
      <c r="F50" s="84" t="s">
        <v>400</v>
      </c>
      <c r="G50" s="97" t="s">
        <v>401</v>
      </c>
      <c r="H50" s="84" t="s">
        <v>402</v>
      </c>
      <c r="I50" s="84" t="s">
        <v>172</v>
      </c>
      <c r="J50" s="84"/>
      <c r="K50" s="94">
        <v>9.1399999999999988</v>
      </c>
      <c r="L50" s="97" t="s">
        <v>174</v>
      </c>
      <c r="M50" s="98">
        <v>5.1500000000000004E-2</v>
      </c>
      <c r="N50" s="98">
        <v>4.5299999999999993E-2</v>
      </c>
      <c r="O50" s="94">
        <v>1075129.25</v>
      </c>
      <c r="P50" s="96">
        <v>126.79</v>
      </c>
      <c r="Q50" s="94">
        <v>1363.15634</v>
      </c>
      <c r="R50" s="95">
        <v>3.0276614732322132E-4</v>
      </c>
      <c r="S50" s="95">
        <v>4.8397019751125082E-3</v>
      </c>
      <c r="T50" s="95">
        <v>1.5070823358754996E-3</v>
      </c>
    </row>
    <row r="51" spans="2:20">
      <c r="B51" s="87" t="s">
        <v>403</v>
      </c>
      <c r="C51" s="84" t="s">
        <v>404</v>
      </c>
      <c r="D51" s="97" t="s">
        <v>130</v>
      </c>
      <c r="E51" s="97" t="s">
        <v>310</v>
      </c>
      <c r="F51" s="84" t="s">
        <v>405</v>
      </c>
      <c r="G51" s="97" t="s">
        <v>353</v>
      </c>
      <c r="H51" s="84" t="s">
        <v>402</v>
      </c>
      <c r="I51" s="84" t="s">
        <v>170</v>
      </c>
      <c r="J51" s="84"/>
      <c r="K51" s="94">
        <v>1.98</v>
      </c>
      <c r="L51" s="97" t="s">
        <v>174</v>
      </c>
      <c r="M51" s="98">
        <v>4.9500000000000002E-2</v>
      </c>
      <c r="N51" s="98">
        <v>7.4999999999999997E-3</v>
      </c>
      <c r="O51" s="94">
        <v>1395183.18</v>
      </c>
      <c r="P51" s="96">
        <v>127.17</v>
      </c>
      <c r="Q51" s="94">
        <v>1855.3520000000001</v>
      </c>
      <c r="R51" s="95">
        <v>3.6055613559999554E-3</v>
      </c>
      <c r="S51" s="95">
        <v>6.5871760086806648E-3</v>
      </c>
      <c r="T51" s="95">
        <v>2.0512454397059693E-3</v>
      </c>
    </row>
    <row r="52" spans="2:20">
      <c r="B52" s="87" t="s">
        <v>406</v>
      </c>
      <c r="C52" s="84" t="s">
        <v>407</v>
      </c>
      <c r="D52" s="97" t="s">
        <v>130</v>
      </c>
      <c r="E52" s="97" t="s">
        <v>310</v>
      </c>
      <c r="F52" s="84" t="s">
        <v>405</v>
      </c>
      <c r="G52" s="97" t="s">
        <v>353</v>
      </c>
      <c r="H52" s="84" t="s">
        <v>402</v>
      </c>
      <c r="I52" s="84" t="s">
        <v>170</v>
      </c>
      <c r="J52" s="84"/>
      <c r="K52" s="94">
        <v>4.45</v>
      </c>
      <c r="L52" s="97" t="s">
        <v>174</v>
      </c>
      <c r="M52" s="98">
        <v>4.8000000000000001E-2</v>
      </c>
      <c r="N52" s="98">
        <v>1.1899999999999999E-2</v>
      </c>
      <c r="O52" s="94">
        <v>2950981.3</v>
      </c>
      <c r="P52" s="96">
        <v>117.5</v>
      </c>
      <c r="Q52" s="94">
        <v>3610.01379</v>
      </c>
      <c r="R52" s="95">
        <v>2.5449454355411512E-3</v>
      </c>
      <c r="S52" s="95">
        <v>1.2816865063068549E-2</v>
      </c>
      <c r="T52" s="95">
        <v>3.9911695053085139E-3</v>
      </c>
    </row>
    <row r="53" spans="2:20">
      <c r="B53" s="87" t="s">
        <v>408</v>
      </c>
      <c r="C53" s="84" t="s">
        <v>409</v>
      </c>
      <c r="D53" s="97" t="s">
        <v>130</v>
      </c>
      <c r="E53" s="97" t="s">
        <v>310</v>
      </c>
      <c r="F53" s="84" t="s">
        <v>405</v>
      </c>
      <c r="G53" s="97" t="s">
        <v>353</v>
      </c>
      <c r="H53" s="84" t="s">
        <v>402</v>
      </c>
      <c r="I53" s="84" t="s">
        <v>170</v>
      </c>
      <c r="J53" s="84"/>
      <c r="K53" s="94">
        <v>2.4</v>
      </c>
      <c r="L53" s="97" t="s">
        <v>174</v>
      </c>
      <c r="M53" s="98">
        <v>4.9000000000000002E-2</v>
      </c>
      <c r="N53" s="98">
        <v>8.0999999999999996E-3</v>
      </c>
      <c r="O53" s="94">
        <v>2440307.9900000002</v>
      </c>
      <c r="P53" s="96">
        <v>120.27</v>
      </c>
      <c r="Q53" s="94">
        <v>2934.9584500000001</v>
      </c>
      <c r="R53" s="95">
        <v>4.9273336763145867E-3</v>
      </c>
      <c r="S53" s="95">
        <v>1.0420172500050983E-2</v>
      </c>
      <c r="T53" s="95">
        <v>3.2448398666608817E-3</v>
      </c>
    </row>
    <row r="54" spans="2:20">
      <c r="B54" s="87" t="s">
        <v>410</v>
      </c>
      <c r="C54" s="84" t="s">
        <v>411</v>
      </c>
      <c r="D54" s="97" t="s">
        <v>130</v>
      </c>
      <c r="E54" s="97" t="s">
        <v>310</v>
      </c>
      <c r="F54" s="84" t="s">
        <v>336</v>
      </c>
      <c r="G54" s="97" t="s">
        <v>312</v>
      </c>
      <c r="H54" s="84" t="s">
        <v>402</v>
      </c>
      <c r="I54" s="84" t="s">
        <v>170</v>
      </c>
      <c r="J54" s="84"/>
      <c r="K54" s="94">
        <v>0.76000000000000012</v>
      </c>
      <c r="L54" s="97" t="s">
        <v>174</v>
      </c>
      <c r="M54" s="98">
        <v>4.2999999999999997E-2</v>
      </c>
      <c r="N54" s="98">
        <v>1.26E-2</v>
      </c>
      <c r="O54" s="94">
        <v>5786.18</v>
      </c>
      <c r="P54" s="96">
        <v>119.4</v>
      </c>
      <c r="Q54" s="94">
        <v>6.90869</v>
      </c>
      <c r="R54" s="95">
        <v>8.2659548966616356E-5</v>
      </c>
      <c r="S54" s="95">
        <v>2.4528368212291803E-5</v>
      </c>
      <c r="T54" s="95">
        <v>7.6381295068764486E-6</v>
      </c>
    </row>
    <row r="55" spans="2:20">
      <c r="B55" s="87" t="s">
        <v>412</v>
      </c>
      <c r="C55" s="84" t="s">
        <v>413</v>
      </c>
      <c r="D55" s="97" t="s">
        <v>130</v>
      </c>
      <c r="E55" s="97" t="s">
        <v>310</v>
      </c>
      <c r="F55" s="84" t="s">
        <v>414</v>
      </c>
      <c r="G55" s="97" t="s">
        <v>353</v>
      </c>
      <c r="H55" s="84" t="s">
        <v>402</v>
      </c>
      <c r="I55" s="84" t="s">
        <v>172</v>
      </c>
      <c r="J55" s="84"/>
      <c r="K55" s="94">
        <v>5.25</v>
      </c>
      <c r="L55" s="97" t="s">
        <v>174</v>
      </c>
      <c r="M55" s="98">
        <v>3.2899999999999999E-2</v>
      </c>
      <c r="N55" s="98">
        <v>1.6799999999999999E-2</v>
      </c>
      <c r="O55" s="94">
        <v>139331.60999999999</v>
      </c>
      <c r="P55" s="96">
        <v>108.53</v>
      </c>
      <c r="Q55" s="94">
        <v>151.2166</v>
      </c>
      <c r="R55" s="95">
        <v>6.3332549999999997E-4</v>
      </c>
      <c r="S55" s="95">
        <v>5.3687405928053579E-4</v>
      </c>
      <c r="T55" s="95">
        <v>1.6718248675067678E-4</v>
      </c>
    </row>
    <row r="56" spans="2:20">
      <c r="B56" s="87" t="s">
        <v>415</v>
      </c>
      <c r="C56" s="84" t="s">
        <v>416</v>
      </c>
      <c r="D56" s="97" t="s">
        <v>130</v>
      </c>
      <c r="E56" s="97" t="s">
        <v>310</v>
      </c>
      <c r="F56" s="84" t="s">
        <v>417</v>
      </c>
      <c r="G56" s="97" t="s">
        <v>353</v>
      </c>
      <c r="H56" s="84" t="s">
        <v>402</v>
      </c>
      <c r="I56" s="84" t="s">
        <v>172</v>
      </c>
      <c r="J56" s="84"/>
      <c r="K56" s="94">
        <v>1.22</v>
      </c>
      <c r="L56" s="97" t="s">
        <v>174</v>
      </c>
      <c r="M56" s="98">
        <v>4.5499999999999999E-2</v>
      </c>
      <c r="N56" s="98">
        <v>6.5000000000000006E-3</v>
      </c>
      <c r="O56" s="94">
        <v>157539.16</v>
      </c>
      <c r="P56" s="96">
        <v>126.95</v>
      </c>
      <c r="Q56" s="94">
        <v>199.99598</v>
      </c>
      <c r="R56" s="95">
        <v>5.5698250625786649E-4</v>
      </c>
      <c r="S56" s="95">
        <v>7.1005864185802914E-4</v>
      </c>
      <c r="T56" s="95">
        <v>2.2111213502048465E-4</v>
      </c>
    </row>
    <row r="57" spans="2:20">
      <c r="B57" s="87" t="s">
        <v>418</v>
      </c>
      <c r="C57" s="84" t="s">
        <v>419</v>
      </c>
      <c r="D57" s="97" t="s">
        <v>130</v>
      </c>
      <c r="E57" s="97" t="s">
        <v>310</v>
      </c>
      <c r="F57" s="84" t="s">
        <v>417</v>
      </c>
      <c r="G57" s="97" t="s">
        <v>353</v>
      </c>
      <c r="H57" s="84" t="s">
        <v>402</v>
      </c>
      <c r="I57" s="84" t="s">
        <v>172</v>
      </c>
      <c r="J57" s="84"/>
      <c r="K57" s="94">
        <v>6.28</v>
      </c>
      <c r="L57" s="97" t="s">
        <v>174</v>
      </c>
      <c r="M57" s="98">
        <v>4.7500000000000001E-2</v>
      </c>
      <c r="N57" s="98">
        <v>1.7000000000000001E-2</v>
      </c>
      <c r="O57" s="94">
        <v>4426844.4000000004</v>
      </c>
      <c r="P57" s="96">
        <v>146</v>
      </c>
      <c r="Q57" s="94">
        <v>6463.1929500000006</v>
      </c>
      <c r="R57" s="95">
        <v>2.7934957913090014E-3</v>
      </c>
      <c r="S57" s="95">
        <v>2.2946691269211457E-2</v>
      </c>
      <c r="T57" s="95">
        <v>7.1455955875905329E-3</v>
      </c>
    </row>
    <row r="58" spans="2:20">
      <c r="B58" s="87" t="s">
        <v>420</v>
      </c>
      <c r="C58" s="84" t="s">
        <v>421</v>
      </c>
      <c r="D58" s="97" t="s">
        <v>130</v>
      </c>
      <c r="E58" s="97" t="s">
        <v>310</v>
      </c>
      <c r="F58" s="84" t="s">
        <v>422</v>
      </c>
      <c r="G58" s="97" t="s">
        <v>353</v>
      </c>
      <c r="H58" s="84" t="s">
        <v>402</v>
      </c>
      <c r="I58" s="84" t="s">
        <v>172</v>
      </c>
      <c r="J58" s="84"/>
      <c r="K58" s="94">
        <v>2.88</v>
      </c>
      <c r="L58" s="97" t="s">
        <v>174</v>
      </c>
      <c r="M58" s="98">
        <v>6.5000000000000002E-2</v>
      </c>
      <c r="N58" s="98">
        <v>8.8999999999999999E-3</v>
      </c>
      <c r="O58" s="94">
        <v>5465420.0999999996</v>
      </c>
      <c r="P58" s="96">
        <v>132.87</v>
      </c>
      <c r="Q58" s="94">
        <v>7261.9035700000004</v>
      </c>
      <c r="R58" s="95">
        <v>7.7478618565649362E-3</v>
      </c>
      <c r="S58" s="95">
        <v>2.5782405157434532E-2</v>
      </c>
      <c r="T58" s="95">
        <v>8.0286363889693155E-3</v>
      </c>
    </row>
    <row r="59" spans="2:20">
      <c r="B59" s="87" t="s">
        <v>423</v>
      </c>
      <c r="C59" s="84" t="s">
        <v>424</v>
      </c>
      <c r="D59" s="97" t="s">
        <v>130</v>
      </c>
      <c r="E59" s="97" t="s">
        <v>310</v>
      </c>
      <c r="F59" s="84" t="s">
        <v>422</v>
      </c>
      <c r="G59" s="97" t="s">
        <v>353</v>
      </c>
      <c r="H59" s="84" t="s">
        <v>402</v>
      </c>
      <c r="I59" s="84" t="s">
        <v>172</v>
      </c>
      <c r="J59" s="84"/>
      <c r="K59" s="94">
        <v>1.92</v>
      </c>
      <c r="L59" s="97" t="s">
        <v>174</v>
      </c>
      <c r="M59" s="98">
        <v>5.2999999999999999E-2</v>
      </c>
      <c r="N59" s="98">
        <v>1.1599999999999999E-2</v>
      </c>
      <c r="O59" s="94">
        <v>4366.1899999999996</v>
      </c>
      <c r="P59" s="96">
        <v>125.49</v>
      </c>
      <c r="Q59" s="94">
        <v>5.4791300000000005</v>
      </c>
      <c r="R59" s="95">
        <v>9.1064063346127894E-6</v>
      </c>
      <c r="S59" s="95">
        <v>1.9452909035289526E-5</v>
      </c>
      <c r="T59" s="95">
        <v>6.0576324201855863E-6</v>
      </c>
    </row>
    <row r="60" spans="2:20">
      <c r="B60" s="87" t="s">
        <v>425</v>
      </c>
      <c r="C60" s="84" t="s">
        <v>426</v>
      </c>
      <c r="D60" s="97" t="s">
        <v>130</v>
      </c>
      <c r="E60" s="97" t="s">
        <v>310</v>
      </c>
      <c r="F60" s="84" t="s">
        <v>427</v>
      </c>
      <c r="G60" s="97" t="s">
        <v>353</v>
      </c>
      <c r="H60" s="84" t="s">
        <v>402</v>
      </c>
      <c r="I60" s="84" t="s">
        <v>172</v>
      </c>
      <c r="J60" s="84"/>
      <c r="K60" s="94">
        <v>2.9600000000000004</v>
      </c>
      <c r="L60" s="97" t="s">
        <v>174</v>
      </c>
      <c r="M60" s="98">
        <v>4.9500000000000002E-2</v>
      </c>
      <c r="N60" s="98">
        <v>1.5700000000000002E-2</v>
      </c>
      <c r="O60" s="94">
        <v>1353294.08</v>
      </c>
      <c r="P60" s="96">
        <v>112.52</v>
      </c>
      <c r="Q60" s="94">
        <v>1522.7265</v>
      </c>
      <c r="R60" s="95">
        <v>3.9468446103593097E-3</v>
      </c>
      <c r="S60" s="95">
        <v>5.4062342178639302E-3</v>
      </c>
      <c r="T60" s="95">
        <v>1.6835003756939014E-3</v>
      </c>
    </row>
    <row r="61" spans="2:20">
      <c r="B61" s="87" t="s">
        <v>428</v>
      </c>
      <c r="C61" s="84" t="s">
        <v>429</v>
      </c>
      <c r="D61" s="97" t="s">
        <v>130</v>
      </c>
      <c r="E61" s="97" t="s">
        <v>310</v>
      </c>
      <c r="F61" s="84" t="s">
        <v>430</v>
      </c>
      <c r="G61" s="97" t="s">
        <v>312</v>
      </c>
      <c r="H61" s="84" t="s">
        <v>402</v>
      </c>
      <c r="I61" s="84" t="s">
        <v>172</v>
      </c>
      <c r="J61" s="84"/>
      <c r="K61" s="94">
        <v>4.16</v>
      </c>
      <c r="L61" s="97" t="s">
        <v>174</v>
      </c>
      <c r="M61" s="98">
        <v>3.85E-2</v>
      </c>
      <c r="N61" s="98">
        <v>5.8999999999999999E-3</v>
      </c>
      <c r="O61" s="94">
        <v>1918213.16</v>
      </c>
      <c r="P61" s="96">
        <v>121.97</v>
      </c>
      <c r="Q61" s="94">
        <v>2339.6446499999997</v>
      </c>
      <c r="R61" s="95">
        <v>4.5035560991987002E-3</v>
      </c>
      <c r="S61" s="95">
        <v>8.3065914755356771E-3</v>
      </c>
      <c r="T61" s="95">
        <v>2.5866711108431003E-3</v>
      </c>
    </row>
    <row r="62" spans="2:20">
      <c r="B62" s="87" t="s">
        <v>431</v>
      </c>
      <c r="C62" s="84" t="s">
        <v>432</v>
      </c>
      <c r="D62" s="97" t="s">
        <v>130</v>
      </c>
      <c r="E62" s="97" t="s">
        <v>310</v>
      </c>
      <c r="F62" s="84" t="s">
        <v>430</v>
      </c>
      <c r="G62" s="97" t="s">
        <v>312</v>
      </c>
      <c r="H62" s="84" t="s">
        <v>402</v>
      </c>
      <c r="I62" s="84" t="s">
        <v>170</v>
      </c>
      <c r="J62" s="84"/>
      <c r="K62" s="94">
        <v>0.69000000000000006</v>
      </c>
      <c r="L62" s="97" t="s">
        <v>174</v>
      </c>
      <c r="M62" s="98">
        <v>4.2900000000000001E-2</v>
      </c>
      <c r="N62" s="98">
        <v>6.6E-3</v>
      </c>
      <c r="O62" s="94">
        <v>214316.27</v>
      </c>
      <c r="P62" s="96">
        <v>119.74</v>
      </c>
      <c r="Q62" s="94">
        <v>256.62232</v>
      </c>
      <c r="R62" s="95">
        <v>7.5496908254096774E-4</v>
      </c>
      <c r="S62" s="95">
        <v>9.1110279321442633E-4</v>
      </c>
      <c r="T62" s="95">
        <v>2.8371724806223612E-4</v>
      </c>
    </row>
    <row r="63" spans="2:20">
      <c r="B63" s="87" t="s">
        <v>433</v>
      </c>
      <c r="C63" s="84" t="s">
        <v>434</v>
      </c>
      <c r="D63" s="97" t="s">
        <v>130</v>
      </c>
      <c r="E63" s="97" t="s">
        <v>310</v>
      </c>
      <c r="F63" s="84" t="s">
        <v>430</v>
      </c>
      <c r="G63" s="97" t="s">
        <v>312</v>
      </c>
      <c r="H63" s="84" t="s">
        <v>402</v>
      </c>
      <c r="I63" s="84" t="s">
        <v>170</v>
      </c>
      <c r="J63" s="84"/>
      <c r="K63" s="94">
        <v>3.1599999999999997</v>
      </c>
      <c r="L63" s="97" t="s">
        <v>174</v>
      </c>
      <c r="M63" s="98">
        <v>4.7500000000000001E-2</v>
      </c>
      <c r="N63" s="98">
        <v>3.8000000000000004E-3</v>
      </c>
      <c r="O63" s="94">
        <v>683143.73</v>
      </c>
      <c r="P63" s="96">
        <v>137.09</v>
      </c>
      <c r="Q63" s="94">
        <v>936.52170000000001</v>
      </c>
      <c r="R63" s="95">
        <v>1.3449884912502591E-3</v>
      </c>
      <c r="S63" s="95">
        <v>3.324993464231494E-3</v>
      </c>
      <c r="T63" s="95">
        <v>1.0354023744877962E-3</v>
      </c>
    </row>
    <row r="64" spans="2:20">
      <c r="B64" s="87" t="s">
        <v>435</v>
      </c>
      <c r="C64" s="84" t="s">
        <v>436</v>
      </c>
      <c r="D64" s="97" t="s">
        <v>130</v>
      </c>
      <c r="E64" s="97" t="s">
        <v>310</v>
      </c>
      <c r="F64" s="84" t="s">
        <v>437</v>
      </c>
      <c r="G64" s="97" t="s">
        <v>312</v>
      </c>
      <c r="H64" s="84" t="s">
        <v>402</v>
      </c>
      <c r="I64" s="84" t="s">
        <v>172</v>
      </c>
      <c r="J64" s="84"/>
      <c r="K64" s="94">
        <v>3.4</v>
      </c>
      <c r="L64" s="97" t="s">
        <v>174</v>
      </c>
      <c r="M64" s="98">
        <v>3.5499999999999997E-2</v>
      </c>
      <c r="N64" s="98">
        <v>5.0000000000000001E-3</v>
      </c>
      <c r="O64" s="94">
        <v>2749381.55</v>
      </c>
      <c r="P64" s="96">
        <v>121.47</v>
      </c>
      <c r="Q64" s="94">
        <v>3339.67371</v>
      </c>
      <c r="R64" s="95">
        <v>4.8218944837395451E-3</v>
      </c>
      <c r="S64" s="95">
        <v>1.1857059220748164E-2</v>
      </c>
      <c r="T64" s="95">
        <v>3.6922861364007561E-3</v>
      </c>
    </row>
    <row r="65" spans="2:20">
      <c r="B65" s="87" t="s">
        <v>438</v>
      </c>
      <c r="C65" s="84" t="s">
        <v>439</v>
      </c>
      <c r="D65" s="97" t="s">
        <v>130</v>
      </c>
      <c r="E65" s="97" t="s">
        <v>310</v>
      </c>
      <c r="F65" s="84" t="s">
        <v>437</v>
      </c>
      <c r="G65" s="97" t="s">
        <v>312</v>
      </c>
      <c r="H65" s="84" t="s">
        <v>402</v>
      </c>
      <c r="I65" s="84" t="s">
        <v>172</v>
      </c>
      <c r="J65" s="84"/>
      <c r="K65" s="94">
        <v>2.3499999999999996</v>
      </c>
      <c r="L65" s="97" t="s">
        <v>174</v>
      </c>
      <c r="M65" s="98">
        <v>4.6500000000000007E-2</v>
      </c>
      <c r="N65" s="98">
        <v>5.7000000000000002E-3</v>
      </c>
      <c r="O65" s="94">
        <v>620571.44999999995</v>
      </c>
      <c r="P65" s="96">
        <v>133.58000000000001</v>
      </c>
      <c r="Q65" s="94">
        <v>828.95931999999993</v>
      </c>
      <c r="R65" s="95">
        <v>9.4627741173163916E-4</v>
      </c>
      <c r="S65" s="95">
        <v>2.9431078010405775E-3</v>
      </c>
      <c r="T65" s="95">
        <v>9.1648324676490555E-4</v>
      </c>
    </row>
    <row r="66" spans="2:20">
      <c r="B66" s="87" t="s">
        <v>440</v>
      </c>
      <c r="C66" s="84" t="s">
        <v>441</v>
      </c>
      <c r="D66" s="97" t="s">
        <v>130</v>
      </c>
      <c r="E66" s="97" t="s">
        <v>310</v>
      </c>
      <c r="F66" s="84" t="s">
        <v>437</v>
      </c>
      <c r="G66" s="97" t="s">
        <v>312</v>
      </c>
      <c r="H66" s="84" t="s">
        <v>402</v>
      </c>
      <c r="I66" s="84" t="s">
        <v>172</v>
      </c>
      <c r="J66" s="84"/>
      <c r="K66" s="94">
        <v>6.71</v>
      </c>
      <c r="L66" s="97" t="s">
        <v>174</v>
      </c>
      <c r="M66" s="98">
        <v>1.4999999999999999E-2</v>
      </c>
      <c r="N66" s="98">
        <v>1.01E-2</v>
      </c>
      <c r="O66" s="94">
        <v>1390777.14</v>
      </c>
      <c r="P66" s="96">
        <v>102.57</v>
      </c>
      <c r="Q66" s="94">
        <v>1426.52008</v>
      </c>
      <c r="R66" s="95">
        <v>2.138348511939202E-3</v>
      </c>
      <c r="S66" s="95">
        <v>5.0646663527337248E-3</v>
      </c>
      <c r="T66" s="95">
        <v>1.5771362031296457E-3</v>
      </c>
    </row>
    <row r="67" spans="2:20">
      <c r="B67" s="87" t="s">
        <v>442</v>
      </c>
      <c r="C67" s="84" t="s">
        <v>443</v>
      </c>
      <c r="D67" s="97" t="s">
        <v>130</v>
      </c>
      <c r="E67" s="97" t="s">
        <v>310</v>
      </c>
      <c r="F67" s="84" t="s">
        <v>384</v>
      </c>
      <c r="G67" s="97" t="s">
        <v>385</v>
      </c>
      <c r="H67" s="84" t="s">
        <v>402</v>
      </c>
      <c r="I67" s="84" t="s">
        <v>172</v>
      </c>
      <c r="J67" s="84"/>
      <c r="K67" s="94">
        <v>6.19</v>
      </c>
      <c r="L67" s="97" t="s">
        <v>174</v>
      </c>
      <c r="M67" s="98">
        <v>3.85E-2</v>
      </c>
      <c r="N67" s="98">
        <v>1.26E-2</v>
      </c>
      <c r="O67" s="94">
        <v>706392</v>
      </c>
      <c r="P67" s="96">
        <v>119.72</v>
      </c>
      <c r="Q67" s="94">
        <v>845.69252000000006</v>
      </c>
      <c r="R67" s="95">
        <v>2.9488674617678175E-3</v>
      </c>
      <c r="S67" s="95">
        <v>3.0025167614903766E-3</v>
      </c>
      <c r="T67" s="95">
        <v>9.3498318650231827E-4</v>
      </c>
    </row>
    <row r="68" spans="2:20">
      <c r="B68" s="87" t="s">
        <v>444</v>
      </c>
      <c r="C68" s="84" t="s">
        <v>445</v>
      </c>
      <c r="D68" s="97" t="s">
        <v>130</v>
      </c>
      <c r="E68" s="97" t="s">
        <v>310</v>
      </c>
      <c r="F68" s="84" t="s">
        <v>384</v>
      </c>
      <c r="G68" s="97" t="s">
        <v>385</v>
      </c>
      <c r="H68" s="84" t="s">
        <v>402</v>
      </c>
      <c r="I68" s="84" t="s">
        <v>172</v>
      </c>
      <c r="J68" s="84"/>
      <c r="K68" s="94">
        <v>3.68</v>
      </c>
      <c r="L68" s="97" t="s">
        <v>174</v>
      </c>
      <c r="M68" s="98">
        <v>3.9E-2</v>
      </c>
      <c r="N68" s="98">
        <v>7.6999999999999994E-3</v>
      </c>
      <c r="O68" s="94">
        <v>655947.75</v>
      </c>
      <c r="P68" s="96">
        <v>120.18</v>
      </c>
      <c r="Q68" s="94">
        <v>788.31800999999996</v>
      </c>
      <c r="R68" s="95">
        <v>3.2956816097873464E-3</v>
      </c>
      <c r="S68" s="95">
        <v>2.7988163338724318E-3</v>
      </c>
      <c r="T68" s="95">
        <v>8.7155090950427985E-4</v>
      </c>
    </row>
    <row r="69" spans="2:20">
      <c r="B69" s="87" t="s">
        <v>446</v>
      </c>
      <c r="C69" s="84" t="s">
        <v>447</v>
      </c>
      <c r="D69" s="97" t="s">
        <v>130</v>
      </c>
      <c r="E69" s="97" t="s">
        <v>310</v>
      </c>
      <c r="F69" s="84" t="s">
        <v>384</v>
      </c>
      <c r="G69" s="97" t="s">
        <v>385</v>
      </c>
      <c r="H69" s="84" t="s">
        <v>402</v>
      </c>
      <c r="I69" s="84" t="s">
        <v>172</v>
      </c>
      <c r="J69" s="84"/>
      <c r="K69" s="94">
        <v>4.5399999999999991</v>
      </c>
      <c r="L69" s="97" t="s">
        <v>174</v>
      </c>
      <c r="M69" s="98">
        <v>3.9E-2</v>
      </c>
      <c r="N69" s="98">
        <v>9.8999999999999973E-3</v>
      </c>
      <c r="O69" s="94">
        <v>683964.53</v>
      </c>
      <c r="P69" s="96">
        <v>122.19</v>
      </c>
      <c r="Q69" s="94">
        <v>835.73626999999999</v>
      </c>
      <c r="R69" s="95">
        <v>1.7140572008545671E-3</v>
      </c>
      <c r="S69" s="95">
        <v>2.9671684442242044E-3</v>
      </c>
      <c r="T69" s="95">
        <v>9.2397572678088933E-4</v>
      </c>
    </row>
    <row r="70" spans="2:20">
      <c r="B70" s="87" t="s">
        <v>448</v>
      </c>
      <c r="C70" s="84" t="s">
        <v>449</v>
      </c>
      <c r="D70" s="97" t="s">
        <v>130</v>
      </c>
      <c r="E70" s="97" t="s">
        <v>310</v>
      </c>
      <c r="F70" s="84" t="s">
        <v>384</v>
      </c>
      <c r="G70" s="97" t="s">
        <v>385</v>
      </c>
      <c r="H70" s="84" t="s">
        <v>402</v>
      </c>
      <c r="I70" s="84" t="s">
        <v>172</v>
      </c>
      <c r="J70" s="84"/>
      <c r="K70" s="94">
        <v>6.9799999999999995</v>
      </c>
      <c r="L70" s="97" t="s">
        <v>174</v>
      </c>
      <c r="M70" s="98">
        <v>3.85E-2</v>
      </c>
      <c r="N70" s="98">
        <v>1.46E-2</v>
      </c>
      <c r="O70" s="94">
        <v>488159.45</v>
      </c>
      <c r="P70" s="96">
        <v>120.46</v>
      </c>
      <c r="Q70" s="94">
        <v>588.03690000000006</v>
      </c>
      <c r="R70" s="95">
        <v>1.9526378E-3</v>
      </c>
      <c r="S70" s="95">
        <v>2.0877453765640974E-3</v>
      </c>
      <c r="T70" s="95">
        <v>6.5012353963228272E-4</v>
      </c>
    </row>
    <row r="71" spans="2:20">
      <c r="B71" s="87" t="s">
        <v>450</v>
      </c>
      <c r="C71" s="84" t="s">
        <v>451</v>
      </c>
      <c r="D71" s="97" t="s">
        <v>130</v>
      </c>
      <c r="E71" s="97" t="s">
        <v>310</v>
      </c>
      <c r="F71" s="84" t="s">
        <v>452</v>
      </c>
      <c r="G71" s="97" t="s">
        <v>453</v>
      </c>
      <c r="H71" s="84" t="s">
        <v>402</v>
      </c>
      <c r="I71" s="84" t="s">
        <v>172</v>
      </c>
      <c r="J71" s="84"/>
      <c r="K71" s="94">
        <v>0.73999999999999988</v>
      </c>
      <c r="L71" s="97" t="s">
        <v>174</v>
      </c>
      <c r="M71" s="98">
        <v>1.2800000000000001E-2</v>
      </c>
      <c r="N71" s="98">
        <v>4.1999999999999997E-3</v>
      </c>
      <c r="O71" s="94">
        <v>759659.31</v>
      </c>
      <c r="P71" s="96">
        <v>100.7</v>
      </c>
      <c r="Q71" s="94">
        <v>764.97693000000004</v>
      </c>
      <c r="R71" s="95">
        <v>6.3304942500000006E-3</v>
      </c>
      <c r="S71" s="95">
        <v>2.7159469903771296E-3</v>
      </c>
      <c r="T71" s="95">
        <v>8.4574541065133332E-4</v>
      </c>
    </row>
    <row r="72" spans="2:20">
      <c r="B72" s="87" t="s">
        <v>454</v>
      </c>
      <c r="C72" s="84" t="s">
        <v>455</v>
      </c>
      <c r="D72" s="97" t="s">
        <v>130</v>
      </c>
      <c r="E72" s="97" t="s">
        <v>310</v>
      </c>
      <c r="F72" s="84" t="s">
        <v>456</v>
      </c>
      <c r="G72" s="97" t="s">
        <v>385</v>
      </c>
      <c r="H72" s="84" t="s">
        <v>402</v>
      </c>
      <c r="I72" s="84" t="s">
        <v>170</v>
      </c>
      <c r="J72" s="84"/>
      <c r="K72" s="94">
        <v>4.6500000000000004</v>
      </c>
      <c r="L72" s="97" t="s">
        <v>174</v>
      </c>
      <c r="M72" s="98">
        <v>3.7499999999999999E-2</v>
      </c>
      <c r="N72" s="98">
        <v>1.1300000000000001E-2</v>
      </c>
      <c r="O72" s="94">
        <v>3045119</v>
      </c>
      <c r="P72" s="96">
        <v>121.57</v>
      </c>
      <c r="Q72" s="94">
        <v>3701.9510499999997</v>
      </c>
      <c r="R72" s="95">
        <v>3.9307007492390888E-3</v>
      </c>
      <c r="S72" s="95">
        <v>1.3143275853784183E-2</v>
      </c>
      <c r="T72" s="95">
        <v>4.0928137675908527E-3</v>
      </c>
    </row>
    <row r="73" spans="2:20">
      <c r="B73" s="87" t="s">
        <v>457</v>
      </c>
      <c r="C73" s="84" t="s">
        <v>458</v>
      </c>
      <c r="D73" s="97" t="s">
        <v>130</v>
      </c>
      <c r="E73" s="97" t="s">
        <v>310</v>
      </c>
      <c r="F73" s="84" t="s">
        <v>456</v>
      </c>
      <c r="G73" s="97" t="s">
        <v>385</v>
      </c>
      <c r="H73" s="84" t="s">
        <v>402</v>
      </c>
      <c r="I73" s="84" t="s">
        <v>170</v>
      </c>
      <c r="J73" s="84"/>
      <c r="K73" s="94">
        <v>8.1399999999999988</v>
      </c>
      <c r="L73" s="97" t="s">
        <v>174</v>
      </c>
      <c r="M73" s="98">
        <v>2.4799999999999999E-2</v>
      </c>
      <c r="N73" s="98">
        <v>1.8799999999999997E-2</v>
      </c>
      <c r="O73" s="94">
        <v>700987</v>
      </c>
      <c r="P73" s="96">
        <v>104.94</v>
      </c>
      <c r="Q73" s="94">
        <v>735.61577999999997</v>
      </c>
      <c r="R73" s="95">
        <v>2.7272787400594487E-3</v>
      </c>
      <c r="S73" s="95">
        <v>2.6117042036351667E-3</v>
      </c>
      <c r="T73" s="95">
        <v>8.1328422536572549E-4</v>
      </c>
    </row>
    <row r="74" spans="2:20">
      <c r="B74" s="87" t="s">
        <v>459</v>
      </c>
      <c r="C74" s="84" t="s">
        <v>460</v>
      </c>
      <c r="D74" s="97" t="s">
        <v>130</v>
      </c>
      <c r="E74" s="97" t="s">
        <v>310</v>
      </c>
      <c r="F74" s="84" t="s">
        <v>461</v>
      </c>
      <c r="G74" s="97" t="s">
        <v>353</v>
      </c>
      <c r="H74" s="84" t="s">
        <v>402</v>
      </c>
      <c r="I74" s="84" t="s">
        <v>172</v>
      </c>
      <c r="J74" s="84"/>
      <c r="K74" s="94">
        <v>3.5900000000000003</v>
      </c>
      <c r="L74" s="97" t="s">
        <v>174</v>
      </c>
      <c r="M74" s="98">
        <v>5.0999999999999997E-2</v>
      </c>
      <c r="N74" s="98">
        <v>8.9000000000000017E-3</v>
      </c>
      <c r="O74" s="94">
        <v>3179619.23</v>
      </c>
      <c r="P74" s="96">
        <v>127.1</v>
      </c>
      <c r="Q74" s="94">
        <v>4130.2736100000002</v>
      </c>
      <c r="R74" s="95">
        <v>2.7696806764600135E-3</v>
      </c>
      <c r="S74" s="95">
        <v>1.4663977096032926E-2</v>
      </c>
      <c r="T74" s="95">
        <v>4.5663598644625986E-3</v>
      </c>
    </row>
    <row r="75" spans="2:20">
      <c r="B75" s="87" t="s">
        <v>462</v>
      </c>
      <c r="C75" s="84" t="s">
        <v>463</v>
      </c>
      <c r="D75" s="97" t="s">
        <v>130</v>
      </c>
      <c r="E75" s="97" t="s">
        <v>310</v>
      </c>
      <c r="F75" s="84" t="s">
        <v>461</v>
      </c>
      <c r="G75" s="97" t="s">
        <v>353</v>
      </c>
      <c r="H75" s="84" t="s">
        <v>402</v>
      </c>
      <c r="I75" s="84" t="s">
        <v>172</v>
      </c>
      <c r="J75" s="84"/>
      <c r="K75" s="94">
        <v>4.93</v>
      </c>
      <c r="L75" s="97" t="s">
        <v>174</v>
      </c>
      <c r="M75" s="98">
        <v>2.5499999999999998E-2</v>
      </c>
      <c r="N75" s="98">
        <v>1.1199999999999998E-2</v>
      </c>
      <c r="O75" s="94">
        <v>1936506.83</v>
      </c>
      <c r="P75" s="96">
        <v>107.11</v>
      </c>
      <c r="Q75" s="94">
        <v>2098.8829300000002</v>
      </c>
      <c r="R75" s="95">
        <v>2.1141827666202261E-3</v>
      </c>
      <c r="S75" s="95">
        <v>7.4517995946458571E-3</v>
      </c>
      <c r="T75" s="95">
        <v>2.3204890708820769E-3</v>
      </c>
    </row>
    <row r="76" spans="2:20">
      <c r="B76" s="87" t="s">
        <v>464</v>
      </c>
      <c r="C76" s="84" t="s">
        <v>465</v>
      </c>
      <c r="D76" s="97" t="s">
        <v>130</v>
      </c>
      <c r="E76" s="97" t="s">
        <v>310</v>
      </c>
      <c r="F76" s="84" t="s">
        <v>461</v>
      </c>
      <c r="G76" s="97" t="s">
        <v>353</v>
      </c>
      <c r="H76" s="84" t="s">
        <v>402</v>
      </c>
      <c r="I76" s="84" t="s">
        <v>172</v>
      </c>
      <c r="J76" s="84"/>
      <c r="K76" s="94">
        <v>3.6899999999999995</v>
      </c>
      <c r="L76" s="97" t="s">
        <v>174</v>
      </c>
      <c r="M76" s="98">
        <v>4.9000000000000002E-2</v>
      </c>
      <c r="N76" s="98">
        <v>1.2199999999999997E-2</v>
      </c>
      <c r="O76" s="94">
        <v>1000522.87</v>
      </c>
      <c r="P76" s="96">
        <v>117.21</v>
      </c>
      <c r="Q76" s="94">
        <v>1172.7128300000002</v>
      </c>
      <c r="R76" s="95">
        <v>9.8981291216480101E-4</v>
      </c>
      <c r="S76" s="95">
        <v>4.1635580843139243E-3</v>
      </c>
      <c r="T76" s="95">
        <v>1.2965312483141644E-3</v>
      </c>
    </row>
    <row r="77" spans="2:20">
      <c r="B77" s="87" t="s">
        <v>466</v>
      </c>
      <c r="C77" s="84" t="s">
        <v>467</v>
      </c>
      <c r="D77" s="97" t="s">
        <v>130</v>
      </c>
      <c r="E77" s="97" t="s">
        <v>310</v>
      </c>
      <c r="F77" s="84" t="s">
        <v>461</v>
      </c>
      <c r="G77" s="97" t="s">
        <v>353</v>
      </c>
      <c r="H77" s="84" t="s">
        <v>402</v>
      </c>
      <c r="I77" s="84" t="s">
        <v>172</v>
      </c>
      <c r="J77" s="84"/>
      <c r="K77" s="94">
        <v>3.4199999999999995</v>
      </c>
      <c r="L77" s="97" t="s">
        <v>174</v>
      </c>
      <c r="M77" s="98">
        <v>5.8499999999999996E-2</v>
      </c>
      <c r="N77" s="98">
        <v>1.26E-2</v>
      </c>
      <c r="O77" s="94">
        <v>961611.74</v>
      </c>
      <c r="P77" s="96">
        <v>124.91</v>
      </c>
      <c r="Q77" s="94">
        <v>1201.1491899999999</v>
      </c>
      <c r="R77" s="95">
        <v>5.8343733156797318E-4</v>
      </c>
      <c r="S77" s="95">
        <v>4.2645175294036995E-3</v>
      </c>
      <c r="T77" s="95">
        <v>1.3279700015921608E-3</v>
      </c>
    </row>
    <row r="78" spans="2:20">
      <c r="B78" s="87" t="s">
        <v>468</v>
      </c>
      <c r="C78" s="84" t="s">
        <v>469</v>
      </c>
      <c r="D78" s="97" t="s">
        <v>130</v>
      </c>
      <c r="E78" s="97" t="s">
        <v>310</v>
      </c>
      <c r="F78" s="84" t="s">
        <v>461</v>
      </c>
      <c r="G78" s="97" t="s">
        <v>353</v>
      </c>
      <c r="H78" s="84" t="s">
        <v>402</v>
      </c>
      <c r="I78" s="84" t="s">
        <v>172</v>
      </c>
      <c r="J78" s="84"/>
      <c r="K78" s="94">
        <v>8.0400000000000009</v>
      </c>
      <c r="L78" s="97" t="s">
        <v>174</v>
      </c>
      <c r="M78" s="98">
        <v>2.1499999999999998E-2</v>
      </c>
      <c r="N78" s="98">
        <v>2.2199999999999998E-2</v>
      </c>
      <c r="O78" s="94">
        <v>1500000</v>
      </c>
      <c r="P78" s="96">
        <v>100.45</v>
      </c>
      <c r="Q78" s="94">
        <v>1506.7499700000001</v>
      </c>
      <c r="R78" s="95">
        <v>2.7543100361549096E-3</v>
      </c>
      <c r="S78" s="95">
        <v>5.3495117117745372E-3</v>
      </c>
      <c r="T78" s="95">
        <v>1.665836997367403E-3</v>
      </c>
    </row>
    <row r="79" spans="2:20">
      <c r="B79" s="87" t="s">
        <v>470</v>
      </c>
      <c r="C79" s="84" t="s">
        <v>471</v>
      </c>
      <c r="D79" s="97" t="s">
        <v>130</v>
      </c>
      <c r="E79" s="97" t="s">
        <v>310</v>
      </c>
      <c r="F79" s="84" t="s">
        <v>430</v>
      </c>
      <c r="G79" s="97" t="s">
        <v>312</v>
      </c>
      <c r="H79" s="84" t="s">
        <v>402</v>
      </c>
      <c r="I79" s="84" t="s">
        <v>170</v>
      </c>
      <c r="J79" s="84"/>
      <c r="K79" s="94">
        <v>1.8499999999999999</v>
      </c>
      <c r="L79" s="97" t="s">
        <v>174</v>
      </c>
      <c r="M79" s="98">
        <v>5.2499999999999998E-2</v>
      </c>
      <c r="N79" s="98">
        <v>6.2999999999999992E-3</v>
      </c>
      <c r="O79" s="94">
        <v>3662345.79</v>
      </c>
      <c r="P79" s="96">
        <v>136.38999999999999</v>
      </c>
      <c r="Q79" s="94">
        <v>4995.0732300000009</v>
      </c>
      <c r="R79" s="95">
        <v>7.6298870625000001E-3</v>
      </c>
      <c r="S79" s="95">
        <v>1.7734331028429667E-2</v>
      </c>
      <c r="T79" s="95">
        <v>5.5224675339422746E-3</v>
      </c>
    </row>
    <row r="80" spans="2:20">
      <c r="B80" s="87" t="s">
        <v>472</v>
      </c>
      <c r="C80" s="84" t="s">
        <v>473</v>
      </c>
      <c r="D80" s="97" t="s">
        <v>130</v>
      </c>
      <c r="E80" s="97" t="s">
        <v>310</v>
      </c>
      <c r="F80" s="84" t="s">
        <v>430</v>
      </c>
      <c r="G80" s="97" t="s">
        <v>312</v>
      </c>
      <c r="H80" s="84" t="s">
        <v>402</v>
      </c>
      <c r="I80" s="84" t="s">
        <v>170</v>
      </c>
      <c r="J80" s="84"/>
      <c r="K80" s="94">
        <v>1.24</v>
      </c>
      <c r="L80" s="97" t="s">
        <v>174</v>
      </c>
      <c r="M80" s="98">
        <v>5.5E-2</v>
      </c>
      <c r="N80" s="98">
        <v>4.5999999999999999E-3</v>
      </c>
      <c r="O80" s="94">
        <v>271687.48</v>
      </c>
      <c r="P80" s="96">
        <v>132.88</v>
      </c>
      <c r="Q80" s="94">
        <v>361.01834000000002</v>
      </c>
      <c r="R80" s="95">
        <v>1.69804675E-3</v>
      </c>
      <c r="S80" s="95">
        <v>1.2817467240403542E-3</v>
      </c>
      <c r="T80" s="95">
        <v>3.9913570232237285E-4</v>
      </c>
    </row>
    <row r="81" spans="2:20">
      <c r="B81" s="87" t="s">
        <v>474</v>
      </c>
      <c r="C81" s="84" t="s">
        <v>475</v>
      </c>
      <c r="D81" s="97" t="s">
        <v>130</v>
      </c>
      <c r="E81" s="97" t="s">
        <v>310</v>
      </c>
      <c r="F81" s="84" t="s">
        <v>397</v>
      </c>
      <c r="G81" s="97" t="s">
        <v>385</v>
      </c>
      <c r="H81" s="84" t="s">
        <v>402</v>
      </c>
      <c r="I81" s="84" t="s">
        <v>170</v>
      </c>
      <c r="J81" s="84"/>
      <c r="K81" s="94">
        <v>3.08</v>
      </c>
      <c r="L81" s="97" t="s">
        <v>174</v>
      </c>
      <c r="M81" s="98">
        <v>3.6000000000000004E-2</v>
      </c>
      <c r="N81" s="98">
        <v>7.000000000000001E-3</v>
      </c>
      <c r="O81" s="94">
        <v>49167.58</v>
      </c>
      <c r="P81" s="96">
        <v>115.95</v>
      </c>
      <c r="Q81" s="94">
        <v>57.009819999999998</v>
      </c>
      <c r="R81" s="95">
        <v>1.1884494527594075E-4</v>
      </c>
      <c r="S81" s="95">
        <v>2.0240564516232128E-4</v>
      </c>
      <c r="T81" s="95">
        <v>6.3029081971215252E-5</v>
      </c>
    </row>
    <row r="82" spans="2:20">
      <c r="B82" s="87" t="s">
        <v>476</v>
      </c>
      <c r="C82" s="84" t="s">
        <v>477</v>
      </c>
      <c r="D82" s="97" t="s">
        <v>130</v>
      </c>
      <c r="E82" s="97" t="s">
        <v>310</v>
      </c>
      <c r="F82" s="84" t="s">
        <v>478</v>
      </c>
      <c r="G82" s="97" t="s">
        <v>353</v>
      </c>
      <c r="H82" s="84" t="s">
        <v>402</v>
      </c>
      <c r="I82" s="84" t="s">
        <v>172</v>
      </c>
      <c r="J82" s="84"/>
      <c r="K82" s="94">
        <v>2.8099999999999996</v>
      </c>
      <c r="L82" s="97" t="s">
        <v>174</v>
      </c>
      <c r="M82" s="98">
        <v>3.9E-2</v>
      </c>
      <c r="N82" s="98">
        <v>6.7999999999999996E-3</v>
      </c>
      <c r="O82" s="94">
        <v>1923396.13</v>
      </c>
      <c r="P82" s="96">
        <v>117.34</v>
      </c>
      <c r="Q82" s="94">
        <v>2256.9129900000003</v>
      </c>
      <c r="R82" s="95">
        <v>4.32725755887238E-3</v>
      </c>
      <c r="S82" s="95">
        <v>8.0128639209205293E-3</v>
      </c>
      <c r="T82" s="95">
        <v>2.4952044024803186E-3</v>
      </c>
    </row>
    <row r="83" spans="2:20">
      <c r="B83" s="87" t="s">
        <v>479</v>
      </c>
      <c r="C83" s="84" t="s">
        <v>480</v>
      </c>
      <c r="D83" s="97" t="s">
        <v>130</v>
      </c>
      <c r="E83" s="97" t="s">
        <v>310</v>
      </c>
      <c r="F83" s="84" t="s">
        <v>478</v>
      </c>
      <c r="G83" s="97" t="s">
        <v>353</v>
      </c>
      <c r="H83" s="84" t="s">
        <v>402</v>
      </c>
      <c r="I83" s="84" t="s">
        <v>172</v>
      </c>
      <c r="J83" s="84"/>
      <c r="K83" s="94">
        <v>5.4300000000000006</v>
      </c>
      <c r="L83" s="97" t="s">
        <v>174</v>
      </c>
      <c r="M83" s="98">
        <v>0.04</v>
      </c>
      <c r="N83" s="98">
        <v>1.1599999999999999E-2</v>
      </c>
      <c r="O83" s="94">
        <v>3104387.84</v>
      </c>
      <c r="P83" s="96">
        <v>115.69</v>
      </c>
      <c r="Q83" s="94">
        <v>3591.4663599999999</v>
      </c>
      <c r="R83" s="95">
        <v>5.27635235718999E-3</v>
      </c>
      <c r="S83" s="95">
        <v>1.2751014924701983E-2</v>
      </c>
      <c r="T83" s="95">
        <v>3.9706637839112989E-3</v>
      </c>
    </row>
    <row r="84" spans="2:20">
      <c r="B84" s="87" t="s">
        <v>481</v>
      </c>
      <c r="C84" s="84" t="s">
        <v>482</v>
      </c>
      <c r="D84" s="97" t="s">
        <v>130</v>
      </c>
      <c r="E84" s="97" t="s">
        <v>310</v>
      </c>
      <c r="F84" s="84" t="s">
        <v>478</v>
      </c>
      <c r="G84" s="97" t="s">
        <v>353</v>
      </c>
      <c r="H84" s="84" t="s">
        <v>402</v>
      </c>
      <c r="I84" s="84" t="s">
        <v>172</v>
      </c>
      <c r="J84" s="84"/>
      <c r="K84" s="94">
        <v>6.9899999999999993</v>
      </c>
      <c r="L84" s="97" t="s">
        <v>174</v>
      </c>
      <c r="M84" s="98">
        <v>0.04</v>
      </c>
      <c r="N84" s="98">
        <v>1.6500000000000001E-2</v>
      </c>
      <c r="O84" s="94">
        <v>483000</v>
      </c>
      <c r="P84" s="96">
        <v>119.28</v>
      </c>
      <c r="Q84" s="94">
        <v>576.12243000000001</v>
      </c>
      <c r="R84" s="95">
        <v>3.3556580702534459E-3</v>
      </c>
      <c r="S84" s="95">
        <v>2.0454446643864916E-3</v>
      </c>
      <c r="T84" s="95">
        <v>6.3695110536966652E-4</v>
      </c>
    </row>
    <row r="85" spans="2:20">
      <c r="B85" s="87" t="s">
        <v>483</v>
      </c>
      <c r="C85" s="84" t="s">
        <v>484</v>
      </c>
      <c r="D85" s="97" t="s">
        <v>130</v>
      </c>
      <c r="E85" s="97" t="s">
        <v>310</v>
      </c>
      <c r="F85" s="84" t="s">
        <v>327</v>
      </c>
      <c r="G85" s="97" t="s">
        <v>312</v>
      </c>
      <c r="H85" s="84" t="s">
        <v>485</v>
      </c>
      <c r="I85" s="84" t="s">
        <v>172</v>
      </c>
      <c r="J85" s="84"/>
      <c r="K85" s="94">
        <v>0.48999999999999994</v>
      </c>
      <c r="L85" s="97" t="s">
        <v>174</v>
      </c>
      <c r="M85" s="98">
        <v>6.5000000000000002E-2</v>
      </c>
      <c r="N85" s="98">
        <v>1.1000000000000001E-3</v>
      </c>
      <c r="O85" s="94">
        <v>547.23</v>
      </c>
      <c r="P85" s="96">
        <v>132.19999999999999</v>
      </c>
      <c r="Q85" s="94">
        <v>0.72344000000000008</v>
      </c>
      <c r="R85" s="95">
        <v>8.0951183431952665E-7</v>
      </c>
      <c r="S85" s="95">
        <v>2.5684757456913517E-6</v>
      </c>
      <c r="T85" s="95">
        <v>7.99822891236211E-7</v>
      </c>
    </row>
    <row r="86" spans="2:20">
      <c r="B86" s="87" t="s">
        <v>486</v>
      </c>
      <c r="C86" s="84" t="s">
        <v>487</v>
      </c>
      <c r="D86" s="97" t="s">
        <v>130</v>
      </c>
      <c r="E86" s="97" t="s">
        <v>310</v>
      </c>
      <c r="F86" s="84" t="s">
        <v>488</v>
      </c>
      <c r="G86" s="97" t="s">
        <v>312</v>
      </c>
      <c r="H86" s="84" t="s">
        <v>485</v>
      </c>
      <c r="I86" s="84" t="s">
        <v>170</v>
      </c>
      <c r="J86" s="84"/>
      <c r="K86" s="94">
        <v>1.21</v>
      </c>
      <c r="L86" s="97" t="s">
        <v>174</v>
      </c>
      <c r="M86" s="98">
        <v>3.1E-2</v>
      </c>
      <c r="N86" s="98">
        <v>7.6E-3</v>
      </c>
      <c r="O86" s="94">
        <v>319608.7</v>
      </c>
      <c r="P86" s="96">
        <v>110.73</v>
      </c>
      <c r="Q86" s="94">
        <v>353.90273999999999</v>
      </c>
      <c r="R86" s="95">
        <v>2.7792060869565221E-3</v>
      </c>
      <c r="S86" s="95">
        <v>1.2564837498945489E-3</v>
      </c>
      <c r="T86" s="95">
        <v>3.912688166582122E-4</v>
      </c>
    </row>
    <row r="87" spans="2:20">
      <c r="B87" s="87" t="s">
        <v>489</v>
      </c>
      <c r="C87" s="84" t="s">
        <v>490</v>
      </c>
      <c r="D87" s="97" t="s">
        <v>130</v>
      </c>
      <c r="E87" s="97" t="s">
        <v>310</v>
      </c>
      <c r="F87" s="84" t="s">
        <v>488</v>
      </c>
      <c r="G87" s="97" t="s">
        <v>312</v>
      </c>
      <c r="H87" s="84" t="s">
        <v>485</v>
      </c>
      <c r="I87" s="84" t="s">
        <v>170</v>
      </c>
      <c r="J87" s="84"/>
      <c r="K87" s="94">
        <v>3.8000000000000003</v>
      </c>
      <c r="L87" s="97" t="s">
        <v>174</v>
      </c>
      <c r="M87" s="98">
        <v>4.1500000000000002E-2</v>
      </c>
      <c r="N87" s="98">
        <v>7.1000000000000004E-3</v>
      </c>
      <c r="O87" s="94">
        <v>11116.82</v>
      </c>
      <c r="P87" s="96">
        <v>116.14</v>
      </c>
      <c r="Q87" s="94">
        <v>13.383179999999999</v>
      </c>
      <c r="R87" s="95">
        <v>3.6945844896060083E-5</v>
      </c>
      <c r="S87" s="95">
        <v>4.7515168127587056E-5</v>
      </c>
      <c r="T87" s="95">
        <v>1.4796214919737135E-5</v>
      </c>
    </row>
    <row r="88" spans="2:20">
      <c r="B88" s="87" t="s">
        <v>491</v>
      </c>
      <c r="C88" s="84" t="s">
        <v>492</v>
      </c>
      <c r="D88" s="97" t="s">
        <v>130</v>
      </c>
      <c r="E88" s="97" t="s">
        <v>310</v>
      </c>
      <c r="F88" s="84" t="s">
        <v>493</v>
      </c>
      <c r="G88" s="97" t="s">
        <v>353</v>
      </c>
      <c r="H88" s="84" t="s">
        <v>485</v>
      </c>
      <c r="I88" s="84" t="s">
        <v>172</v>
      </c>
      <c r="J88" s="84"/>
      <c r="K88" s="94">
        <v>4.3499999999999996</v>
      </c>
      <c r="L88" s="97" t="s">
        <v>174</v>
      </c>
      <c r="M88" s="98">
        <v>2.8500000000000001E-2</v>
      </c>
      <c r="N88" s="98">
        <v>1.2800000000000001E-2</v>
      </c>
      <c r="O88" s="94">
        <v>725630.31</v>
      </c>
      <c r="P88" s="96">
        <v>107.91</v>
      </c>
      <c r="Q88" s="94">
        <v>783.02767000000006</v>
      </c>
      <c r="R88" s="95">
        <v>1.3183282535152562E-3</v>
      </c>
      <c r="S88" s="95">
        <v>2.7800336981646185E-3</v>
      </c>
      <c r="T88" s="95">
        <v>8.6570200007927913E-4</v>
      </c>
    </row>
    <row r="89" spans="2:20">
      <c r="B89" s="87" t="s">
        <v>494</v>
      </c>
      <c r="C89" s="84" t="s">
        <v>495</v>
      </c>
      <c r="D89" s="97" t="s">
        <v>130</v>
      </c>
      <c r="E89" s="97" t="s">
        <v>310</v>
      </c>
      <c r="F89" s="84" t="s">
        <v>493</v>
      </c>
      <c r="G89" s="97" t="s">
        <v>353</v>
      </c>
      <c r="H89" s="84" t="s">
        <v>485</v>
      </c>
      <c r="I89" s="84" t="s">
        <v>172</v>
      </c>
      <c r="J89" s="84"/>
      <c r="K89" s="94">
        <v>1.6899999999999997</v>
      </c>
      <c r="L89" s="97" t="s">
        <v>174</v>
      </c>
      <c r="M89" s="98">
        <v>4.8499999999999995E-2</v>
      </c>
      <c r="N89" s="98">
        <v>8.4999999999999989E-3</v>
      </c>
      <c r="O89" s="94">
        <v>44182.04</v>
      </c>
      <c r="P89" s="96">
        <v>129.52000000000001</v>
      </c>
      <c r="Q89" s="94">
        <v>57.224580000000003</v>
      </c>
      <c r="R89" s="95">
        <v>1.1759990297950245E-4</v>
      </c>
      <c r="S89" s="95">
        <v>2.0316812145772199E-4</v>
      </c>
      <c r="T89" s="95">
        <v>6.326651695424341E-5</v>
      </c>
    </row>
    <row r="90" spans="2:20">
      <c r="B90" s="87" t="s">
        <v>496</v>
      </c>
      <c r="C90" s="84" t="s">
        <v>497</v>
      </c>
      <c r="D90" s="97" t="s">
        <v>130</v>
      </c>
      <c r="E90" s="97" t="s">
        <v>310</v>
      </c>
      <c r="F90" s="84" t="s">
        <v>493</v>
      </c>
      <c r="G90" s="97" t="s">
        <v>353</v>
      </c>
      <c r="H90" s="84" t="s">
        <v>485</v>
      </c>
      <c r="I90" s="84" t="s">
        <v>170</v>
      </c>
      <c r="J90" s="84"/>
      <c r="K90" s="94">
        <v>6.4700000000000006</v>
      </c>
      <c r="L90" s="97" t="s">
        <v>174</v>
      </c>
      <c r="M90" s="98">
        <v>2.5000000000000001E-2</v>
      </c>
      <c r="N90" s="98">
        <v>1.7399999999999999E-2</v>
      </c>
      <c r="O90" s="94">
        <v>1250000</v>
      </c>
      <c r="P90" s="96">
        <v>104.2</v>
      </c>
      <c r="Q90" s="94">
        <v>1302.4999599999999</v>
      </c>
      <c r="R90" s="95">
        <v>6.9044469830715112E-3</v>
      </c>
      <c r="S90" s="95">
        <v>4.6243497125179073E-3</v>
      </c>
      <c r="T90" s="95">
        <v>1.4400216795342378E-3</v>
      </c>
    </row>
    <row r="91" spans="2:20">
      <c r="B91" s="87" t="s">
        <v>498</v>
      </c>
      <c r="C91" s="84" t="s">
        <v>499</v>
      </c>
      <c r="D91" s="97" t="s">
        <v>130</v>
      </c>
      <c r="E91" s="97" t="s">
        <v>310</v>
      </c>
      <c r="F91" s="84" t="s">
        <v>430</v>
      </c>
      <c r="G91" s="97" t="s">
        <v>312</v>
      </c>
      <c r="H91" s="84" t="s">
        <v>485</v>
      </c>
      <c r="I91" s="84" t="s">
        <v>172</v>
      </c>
      <c r="J91" s="84"/>
      <c r="K91" s="94">
        <v>3.41</v>
      </c>
      <c r="L91" s="97" t="s">
        <v>174</v>
      </c>
      <c r="M91" s="98">
        <v>6.4000000000000001E-2</v>
      </c>
      <c r="N91" s="98">
        <v>1.14E-2</v>
      </c>
      <c r="O91" s="94">
        <v>1591277.55</v>
      </c>
      <c r="P91" s="96">
        <v>135.09</v>
      </c>
      <c r="Q91" s="94">
        <v>2149.6568900000002</v>
      </c>
      <c r="R91" s="95">
        <v>1.2710082545215361E-3</v>
      </c>
      <c r="S91" s="95">
        <v>7.6320656633906084E-3</v>
      </c>
      <c r="T91" s="95">
        <v>2.3766238926872189E-3</v>
      </c>
    </row>
    <row r="92" spans="2:20">
      <c r="B92" s="87" t="s">
        <v>500</v>
      </c>
      <c r="C92" s="84" t="s">
        <v>501</v>
      </c>
      <c r="D92" s="97" t="s">
        <v>130</v>
      </c>
      <c r="E92" s="97" t="s">
        <v>310</v>
      </c>
      <c r="F92" s="84" t="s">
        <v>502</v>
      </c>
      <c r="G92" s="97" t="s">
        <v>312</v>
      </c>
      <c r="H92" s="84" t="s">
        <v>485</v>
      </c>
      <c r="I92" s="84" t="s">
        <v>172</v>
      </c>
      <c r="J92" s="84"/>
      <c r="K92" s="94">
        <v>3.3999999999999995</v>
      </c>
      <c r="L92" s="97" t="s">
        <v>174</v>
      </c>
      <c r="M92" s="98">
        <v>0.02</v>
      </c>
      <c r="N92" s="98">
        <v>6.1999999999999998E-3</v>
      </c>
      <c r="O92" s="94">
        <v>1779607.79</v>
      </c>
      <c r="P92" s="96">
        <v>106.25</v>
      </c>
      <c r="Q92" s="94">
        <v>1890.8333700000001</v>
      </c>
      <c r="R92" s="95">
        <v>2.502165679874358E-3</v>
      </c>
      <c r="S92" s="95">
        <v>6.7131478076811356E-3</v>
      </c>
      <c r="T92" s="95">
        <v>2.0904730355514045E-3</v>
      </c>
    </row>
    <row r="93" spans="2:20">
      <c r="B93" s="87" t="s">
        <v>503</v>
      </c>
      <c r="C93" s="84" t="s">
        <v>504</v>
      </c>
      <c r="D93" s="97" t="s">
        <v>130</v>
      </c>
      <c r="E93" s="97" t="s">
        <v>310</v>
      </c>
      <c r="F93" s="84" t="s">
        <v>318</v>
      </c>
      <c r="G93" s="97" t="s">
        <v>312</v>
      </c>
      <c r="H93" s="84" t="s">
        <v>485</v>
      </c>
      <c r="I93" s="84" t="s">
        <v>172</v>
      </c>
      <c r="J93" s="84"/>
      <c r="K93" s="94">
        <v>4.96</v>
      </c>
      <c r="L93" s="97" t="s">
        <v>174</v>
      </c>
      <c r="M93" s="98">
        <v>4.4999999999999998E-2</v>
      </c>
      <c r="N93" s="98">
        <v>1.5100000000000001E-2</v>
      </c>
      <c r="O93" s="94">
        <v>354068.36</v>
      </c>
      <c r="P93" s="96">
        <v>137.81</v>
      </c>
      <c r="Q93" s="94">
        <v>492.68261000000001</v>
      </c>
      <c r="R93" s="95">
        <v>2.0803268254820836E-4</v>
      </c>
      <c r="S93" s="95">
        <v>1.7492028835963055E-3</v>
      </c>
      <c r="T93" s="95">
        <v>5.4470146742231903E-4</v>
      </c>
    </row>
    <row r="94" spans="2:20">
      <c r="B94" s="87" t="s">
        <v>505</v>
      </c>
      <c r="C94" s="84" t="s">
        <v>506</v>
      </c>
      <c r="D94" s="97" t="s">
        <v>130</v>
      </c>
      <c r="E94" s="97" t="s">
        <v>310</v>
      </c>
      <c r="F94" s="84" t="s">
        <v>507</v>
      </c>
      <c r="G94" s="97" t="s">
        <v>353</v>
      </c>
      <c r="H94" s="84" t="s">
        <v>485</v>
      </c>
      <c r="I94" s="84" t="s">
        <v>170</v>
      </c>
      <c r="J94" s="84"/>
      <c r="K94" s="94">
        <v>3.7899999999999996</v>
      </c>
      <c r="L94" s="97" t="s">
        <v>174</v>
      </c>
      <c r="M94" s="98">
        <v>4.9500000000000002E-2</v>
      </c>
      <c r="N94" s="98">
        <v>1.61E-2</v>
      </c>
      <c r="O94" s="94">
        <v>1160487.4099999999</v>
      </c>
      <c r="P94" s="96">
        <v>113.5</v>
      </c>
      <c r="Q94" s="94">
        <v>1317.1532</v>
      </c>
      <c r="R94" s="95">
        <v>1.1916341038804052E-3</v>
      </c>
      <c r="S94" s="95">
        <v>4.6763740566733237E-3</v>
      </c>
      <c r="T94" s="95">
        <v>1.4562220510685436E-3</v>
      </c>
    </row>
    <row r="95" spans="2:20">
      <c r="B95" s="87" t="s">
        <v>508</v>
      </c>
      <c r="C95" s="84" t="s">
        <v>509</v>
      </c>
      <c r="D95" s="97" t="s">
        <v>130</v>
      </c>
      <c r="E95" s="97" t="s">
        <v>310</v>
      </c>
      <c r="F95" s="84" t="s">
        <v>510</v>
      </c>
      <c r="G95" s="97" t="s">
        <v>369</v>
      </c>
      <c r="H95" s="84" t="s">
        <v>485</v>
      </c>
      <c r="I95" s="84" t="s">
        <v>172</v>
      </c>
      <c r="J95" s="84"/>
      <c r="K95" s="94">
        <v>1</v>
      </c>
      <c r="L95" s="97" t="s">
        <v>174</v>
      </c>
      <c r="M95" s="98">
        <v>5.1900000000000002E-2</v>
      </c>
      <c r="N95" s="98">
        <v>5.6999999999999993E-3</v>
      </c>
      <c r="O95" s="94">
        <v>514926.4</v>
      </c>
      <c r="P95" s="96">
        <v>121.34</v>
      </c>
      <c r="Q95" s="94">
        <v>655.81650999999999</v>
      </c>
      <c r="R95" s="95">
        <v>1.7187042423463289E-3</v>
      </c>
      <c r="S95" s="95">
        <v>2.3283877025861849E-3</v>
      </c>
      <c r="T95" s="95">
        <v>7.2505951723521149E-4</v>
      </c>
    </row>
    <row r="96" spans="2:20">
      <c r="B96" s="87" t="s">
        <v>511</v>
      </c>
      <c r="C96" s="84" t="s">
        <v>512</v>
      </c>
      <c r="D96" s="97" t="s">
        <v>130</v>
      </c>
      <c r="E96" s="97" t="s">
        <v>310</v>
      </c>
      <c r="F96" s="84" t="s">
        <v>510</v>
      </c>
      <c r="G96" s="97" t="s">
        <v>369</v>
      </c>
      <c r="H96" s="84" t="s">
        <v>485</v>
      </c>
      <c r="I96" s="84" t="s">
        <v>172</v>
      </c>
      <c r="J96" s="84"/>
      <c r="K96" s="94">
        <v>2.2400000000000002</v>
      </c>
      <c r="L96" s="97" t="s">
        <v>174</v>
      </c>
      <c r="M96" s="98">
        <v>4.5999999999999999E-2</v>
      </c>
      <c r="N96" s="98">
        <v>1.1800000000000001E-2</v>
      </c>
      <c r="O96" s="94">
        <v>30650.2</v>
      </c>
      <c r="P96" s="96">
        <v>109.8</v>
      </c>
      <c r="Q96" s="94">
        <v>34.372529999999998</v>
      </c>
      <c r="R96" s="95">
        <v>4.2879286851463766E-5</v>
      </c>
      <c r="S96" s="95">
        <v>1.2203501274887805E-4</v>
      </c>
      <c r="T96" s="95">
        <v>3.8001681305572537E-5</v>
      </c>
    </row>
    <row r="97" spans="2:20">
      <c r="B97" s="87" t="s">
        <v>513</v>
      </c>
      <c r="C97" s="84" t="s">
        <v>514</v>
      </c>
      <c r="D97" s="97" t="s">
        <v>130</v>
      </c>
      <c r="E97" s="97" t="s">
        <v>310</v>
      </c>
      <c r="F97" s="84" t="s">
        <v>510</v>
      </c>
      <c r="G97" s="97" t="s">
        <v>369</v>
      </c>
      <c r="H97" s="84" t="s">
        <v>485</v>
      </c>
      <c r="I97" s="84" t="s">
        <v>172</v>
      </c>
      <c r="J97" s="84"/>
      <c r="K97" s="94">
        <v>4.9899999999999993</v>
      </c>
      <c r="L97" s="97" t="s">
        <v>174</v>
      </c>
      <c r="M97" s="98">
        <v>1.9799999999999998E-2</v>
      </c>
      <c r="N97" s="98">
        <v>1.7399999999999999E-2</v>
      </c>
      <c r="O97" s="94">
        <v>570481.53</v>
      </c>
      <c r="P97" s="96">
        <v>100</v>
      </c>
      <c r="Q97" s="94">
        <v>576.12930000000006</v>
      </c>
      <c r="R97" s="95">
        <v>6.007448400979071E-4</v>
      </c>
      <c r="S97" s="95">
        <v>2.0454690553910987E-3</v>
      </c>
      <c r="T97" s="95">
        <v>6.3695870072417115E-4</v>
      </c>
    </row>
    <row r="98" spans="2:20">
      <c r="B98" s="87" t="s">
        <v>515</v>
      </c>
      <c r="C98" s="84" t="s">
        <v>516</v>
      </c>
      <c r="D98" s="97" t="s">
        <v>130</v>
      </c>
      <c r="E98" s="97" t="s">
        <v>310</v>
      </c>
      <c r="F98" s="84" t="s">
        <v>397</v>
      </c>
      <c r="G98" s="97" t="s">
        <v>385</v>
      </c>
      <c r="H98" s="84" t="s">
        <v>485</v>
      </c>
      <c r="I98" s="84" t="s">
        <v>172</v>
      </c>
      <c r="J98" s="84"/>
      <c r="K98" s="94">
        <v>1.6999999999999997</v>
      </c>
      <c r="L98" s="97" t="s">
        <v>174</v>
      </c>
      <c r="M98" s="98">
        <v>4.4999999999999998E-2</v>
      </c>
      <c r="N98" s="98">
        <v>6.7000000000000002E-3</v>
      </c>
      <c r="O98" s="94">
        <v>6948.03</v>
      </c>
      <c r="P98" s="96">
        <v>129.08000000000001</v>
      </c>
      <c r="Q98" s="94">
        <v>8.9685100000000002</v>
      </c>
      <c r="R98" s="95">
        <v>4.4397563228409951E-5</v>
      </c>
      <c r="S98" s="95">
        <v>3.1841480164202062E-5</v>
      </c>
      <c r="T98" s="95">
        <v>9.9154312704313703E-6</v>
      </c>
    </row>
    <row r="99" spans="2:20">
      <c r="B99" s="87" t="s">
        <v>517</v>
      </c>
      <c r="C99" s="84" t="s">
        <v>518</v>
      </c>
      <c r="D99" s="97" t="s">
        <v>130</v>
      </c>
      <c r="E99" s="97" t="s">
        <v>310</v>
      </c>
      <c r="F99" s="84" t="s">
        <v>519</v>
      </c>
      <c r="G99" s="97" t="s">
        <v>369</v>
      </c>
      <c r="H99" s="84" t="s">
        <v>485</v>
      </c>
      <c r="I99" s="84" t="s">
        <v>172</v>
      </c>
      <c r="J99" s="84"/>
      <c r="K99" s="94">
        <v>1.48</v>
      </c>
      <c r="L99" s="97" t="s">
        <v>174</v>
      </c>
      <c r="M99" s="98">
        <v>3.3500000000000002E-2</v>
      </c>
      <c r="N99" s="98">
        <v>9.7000000000000003E-3</v>
      </c>
      <c r="O99" s="94">
        <v>848459.13</v>
      </c>
      <c r="P99" s="96">
        <v>111.66</v>
      </c>
      <c r="Q99" s="94">
        <v>947.38946999999996</v>
      </c>
      <c r="R99" s="95">
        <v>1.4395797375722141E-3</v>
      </c>
      <c r="S99" s="95">
        <v>3.363578009811987E-3</v>
      </c>
      <c r="T99" s="95">
        <v>1.047417595131789E-3</v>
      </c>
    </row>
    <row r="100" spans="2:20">
      <c r="B100" s="87" t="s">
        <v>520</v>
      </c>
      <c r="C100" s="84" t="s">
        <v>521</v>
      </c>
      <c r="D100" s="97" t="s">
        <v>130</v>
      </c>
      <c r="E100" s="97" t="s">
        <v>310</v>
      </c>
      <c r="F100" s="84" t="s">
        <v>519</v>
      </c>
      <c r="G100" s="97" t="s">
        <v>369</v>
      </c>
      <c r="H100" s="84" t="s">
        <v>485</v>
      </c>
      <c r="I100" s="84" t="s">
        <v>172</v>
      </c>
      <c r="J100" s="84"/>
      <c r="K100" s="94">
        <v>0.42</v>
      </c>
      <c r="L100" s="97" t="s">
        <v>174</v>
      </c>
      <c r="M100" s="98">
        <v>3.4000000000000002E-2</v>
      </c>
      <c r="N100" s="98">
        <v>4.4999999999999997E-3</v>
      </c>
      <c r="O100" s="94">
        <v>2977.06</v>
      </c>
      <c r="P100" s="96">
        <v>108.85</v>
      </c>
      <c r="Q100" s="94">
        <v>3.2405500000000003</v>
      </c>
      <c r="R100" s="95">
        <v>4.3208185964748812E-5</v>
      </c>
      <c r="S100" s="95">
        <v>1.1505133912556824E-5</v>
      </c>
      <c r="T100" s="95">
        <v>3.5826966579059819E-6</v>
      </c>
    </row>
    <row r="101" spans="2:20">
      <c r="B101" s="87" t="s">
        <v>522</v>
      </c>
      <c r="C101" s="84" t="s">
        <v>523</v>
      </c>
      <c r="D101" s="97" t="s">
        <v>130</v>
      </c>
      <c r="E101" s="97" t="s">
        <v>310</v>
      </c>
      <c r="F101" s="84" t="s">
        <v>524</v>
      </c>
      <c r="G101" s="97" t="s">
        <v>353</v>
      </c>
      <c r="H101" s="84" t="s">
        <v>485</v>
      </c>
      <c r="I101" s="84" t="s">
        <v>170</v>
      </c>
      <c r="J101" s="84"/>
      <c r="K101" s="94">
        <v>5.5</v>
      </c>
      <c r="L101" s="97" t="s">
        <v>174</v>
      </c>
      <c r="M101" s="98">
        <v>4.0899999999999999E-2</v>
      </c>
      <c r="N101" s="98">
        <v>3.2399999999999998E-2</v>
      </c>
      <c r="O101" s="94">
        <v>650773.93000000005</v>
      </c>
      <c r="P101" s="96">
        <v>104.51</v>
      </c>
      <c r="Q101" s="94">
        <v>680.12383999999997</v>
      </c>
      <c r="R101" s="95">
        <v>3.7023894772555976E-4</v>
      </c>
      <c r="S101" s="95">
        <v>2.414687585848813E-3</v>
      </c>
      <c r="T101" s="95">
        <v>7.5193328556269229E-4</v>
      </c>
    </row>
    <row r="102" spans="2:20">
      <c r="B102" s="87" t="s">
        <v>525</v>
      </c>
      <c r="C102" s="84" t="s">
        <v>526</v>
      </c>
      <c r="D102" s="97" t="s">
        <v>130</v>
      </c>
      <c r="E102" s="97" t="s">
        <v>310</v>
      </c>
      <c r="F102" s="84" t="s">
        <v>488</v>
      </c>
      <c r="G102" s="97" t="s">
        <v>312</v>
      </c>
      <c r="H102" s="84" t="s">
        <v>527</v>
      </c>
      <c r="I102" s="84" t="s">
        <v>170</v>
      </c>
      <c r="J102" s="84"/>
      <c r="K102" s="94">
        <v>3.8200000000000003</v>
      </c>
      <c r="L102" s="97" t="s">
        <v>174</v>
      </c>
      <c r="M102" s="98">
        <v>5.2999999999999999E-2</v>
      </c>
      <c r="N102" s="98">
        <v>1.23E-2</v>
      </c>
      <c r="O102" s="94">
        <v>56658.84</v>
      </c>
      <c r="P102" s="96">
        <v>125.84</v>
      </c>
      <c r="Q102" s="94">
        <v>71.299499999999995</v>
      </c>
      <c r="R102" s="95">
        <v>2.1791358660953978E-4</v>
      </c>
      <c r="S102" s="95">
        <v>2.5313921877408006E-4</v>
      </c>
      <c r="T102" s="95">
        <v>7.8827507787371744E-5</v>
      </c>
    </row>
    <row r="103" spans="2:20">
      <c r="B103" s="87" t="s">
        <v>528</v>
      </c>
      <c r="C103" s="84" t="s">
        <v>529</v>
      </c>
      <c r="D103" s="97" t="s">
        <v>130</v>
      </c>
      <c r="E103" s="97" t="s">
        <v>310</v>
      </c>
      <c r="F103" s="84" t="s">
        <v>530</v>
      </c>
      <c r="G103" s="97" t="s">
        <v>353</v>
      </c>
      <c r="H103" s="84" t="s">
        <v>527</v>
      </c>
      <c r="I103" s="84" t="s">
        <v>172</v>
      </c>
      <c r="J103" s="84"/>
      <c r="K103" s="94">
        <v>3.2299999999999995</v>
      </c>
      <c r="L103" s="97" t="s">
        <v>174</v>
      </c>
      <c r="M103" s="98">
        <v>4.5999999999999999E-2</v>
      </c>
      <c r="N103" s="98">
        <v>1.3699999999999999E-2</v>
      </c>
      <c r="O103" s="94">
        <v>131650.99</v>
      </c>
      <c r="P103" s="96">
        <v>111.1</v>
      </c>
      <c r="Q103" s="94">
        <v>146.26426000000001</v>
      </c>
      <c r="R103" s="95">
        <v>2.5813919607843138E-4</v>
      </c>
      <c r="S103" s="95">
        <v>5.1929144679792891E-4</v>
      </c>
      <c r="T103" s="95">
        <v>1.6170726434496969E-4</v>
      </c>
    </row>
    <row r="104" spans="2:20">
      <c r="B104" s="87" t="s">
        <v>531</v>
      </c>
      <c r="C104" s="84" t="s">
        <v>532</v>
      </c>
      <c r="D104" s="97" t="s">
        <v>130</v>
      </c>
      <c r="E104" s="97" t="s">
        <v>310</v>
      </c>
      <c r="F104" s="84" t="s">
        <v>533</v>
      </c>
      <c r="G104" s="97" t="s">
        <v>353</v>
      </c>
      <c r="H104" s="84" t="s">
        <v>527</v>
      </c>
      <c r="I104" s="84" t="s">
        <v>170</v>
      </c>
      <c r="J104" s="84"/>
      <c r="K104" s="94">
        <v>2.27</v>
      </c>
      <c r="L104" s="97" t="s">
        <v>174</v>
      </c>
      <c r="M104" s="98">
        <v>4.4500000000000005E-2</v>
      </c>
      <c r="N104" s="98">
        <v>1.6500000000000001E-2</v>
      </c>
      <c r="O104" s="94">
        <v>60269.1</v>
      </c>
      <c r="P104" s="96">
        <v>110.5</v>
      </c>
      <c r="Q104" s="94">
        <v>66.597359999999995</v>
      </c>
      <c r="R104" s="95">
        <v>5.6801235203573261E-4</v>
      </c>
      <c r="S104" s="95">
        <v>2.3644490750729204E-4</v>
      </c>
      <c r="T104" s="95">
        <v>7.3628902222573785E-5</v>
      </c>
    </row>
    <row r="105" spans="2:20">
      <c r="B105" s="87" t="s">
        <v>534</v>
      </c>
      <c r="C105" s="84" t="s">
        <v>535</v>
      </c>
      <c r="D105" s="97" t="s">
        <v>130</v>
      </c>
      <c r="E105" s="97" t="s">
        <v>310</v>
      </c>
      <c r="F105" s="84" t="s">
        <v>533</v>
      </c>
      <c r="G105" s="97" t="s">
        <v>353</v>
      </c>
      <c r="H105" s="84" t="s">
        <v>527</v>
      </c>
      <c r="I105" s="84" t="s">
        <v>170</v>
      </c>
      <c r="J105" s="84"/>
      <c r="K105" s="94">
        <v>4.8500000000000014</v>
      </c>
      <c r="L105" s="97" t="s">
        <v>174</v>
      </c>
      <c r="M105" s="98">
        <v>3.2500000000000001E-2</v>
      </c>
      <c r="N105" s="98">
        <v>1.9400000000000001E-2</v>
      </c>
      <c r="O105" s="94">
        <v>132568.13</v>
      </c>
      <c r="P105" s="96">
        <v>104.57</v>
      </c>
      <c r="Q105" s="94">
        <v>138.62648999999999</v>
      </c>
      <c r="R105" s="95">
        <v>9.507446780281434E-4</v>
      </c>
      <c r="S105" s="95">
        <v>4.9217457878376176E-4</v>
      </c>
      <c r="T105" s="95">
        <v>1.5326307645931615E-4</v>
      </c>
    </row>
    <row r="106" spans="2:20">
      <c r="B106" s="87" t="s">
        <v>536</v>
      </c>
      <c r="C106" s="84" t="s">
        <v>537</v>
      </c>
      <c r="D106" s="97" t="s">
        <v>130</v>
      </c>
      <c r="E106" s="97" t="s">
        <v>310</v>
      </c>
      <c r="F106" s="84" t="s">
        <v>538</v>
      </c>
      <c r="G106" s="97" t="s">
        <v>453</v>
      </c>
      <c r="H106" s="84" t="s">
        <v>527</v>
      </c>
      <c r="I106" s="84" t="s">
        <v>170</v>
      </c>
      <c r="J106" s="84"/>
      <c r="K106" s="94">
        <v>3.24</v>
      </c>
      <c r="L106" s="97" t="s">
        <v>174</v>
      </c>
      <c r="M106" s="98">
        <v>6.0999999999999999E-2</v>
      </c>
      <c r="N106" s="98">
        <v>1.89E-2</v>
      </c>
      <c r="O106" s="94">
        <v>0.96</v>
      </c>
      <c r="P106" s="96">
        <v>123.61</v>
      </c>
      <c r="Q106" s="94">
        <v>1.1799999999999998E-3</v>
      </c>
      <c r="R106" s="95">
        <v>9.0366549315661646E-10</v>
      </c>
      <c r="S106" s="95">
        <v>4.1894301945092811E-9</v>
      </c>
      <c r="T106" s="95">
        <v>1.3045878188360179E-9</v>
      </c>
    </row>
    <row r="107" spans="2:20">
      <c r="B107" s="87" t="s">
        <v>539</v>
      </c>
      <c r="C107" s="84" t="s">
        <v>540</v>
      </c>
      <c r="D107" s="97" t="s">
        <v>130</v>
      </c>
      <c r="E107" s="97" t="s">
        <v>310</v>
      </c>
      <c r="F107" s="84" t="s">
        <v>541</v>
      </c>
      <c r="G107" s="97" t="s">
        <v>353</v>
      </c>
      <c r="H107" s="84" t="s">
        <v>527</v>
      </c>
      <c r="I107" s="84" t="s">
        <v>170</v>
      </c>
      <c r="J107" s="84"/>
      <c r="K107" s="94">
        <v>0.42000000000000004</v>
      </c>
      <c r="L107" s="97" t="s">
        <v>174</v>
      </c>
      <c r="M107" s="98">
        <v>6.5000000000000002E-2</v>
      </c>
      <c r="N107" s="98">
        <v>1.03E-2</v>
      </c>
      <c r="O107" s="94">
        <v>444478.49</v>
      </c>
      <c r="P107" s="96">
        <v>110.24</v>
      </c>
      <c r="Q107" s="94">
        <v>489.99311</v>
      </c>
      <c r="R107" s="95">
        <v>5.1794596577475821E-3</v>
      </c>
      <c r="S107" s="95">
        <v>1.7396541780809387E-3</v>
      </c>
      <c r="T107" s="95">
        <v>5.4172800221998049E-4</v>
      </c>
    </row>
    <row r="108" spans="2:20">
      <c r="B108" s="87" t="s">
        <v>542</v>
      </c>
      <c r="C108" s="84" t="s">
        <v>543</v>
      </c>
      <c r="D108" s="97" t="s">
        <v>130</v>
      </c>
      <c r="E108" s="97" t="s">
        <v>310</v>
      </c>
      <c r="F108" s="84" t="s">
        <v>541</v>
      </c>
      <c r="G108" s="97" t="s">
        <v>353</v>
      </c>
      <c r="H108" s="84" t="s">
        <v>527</v>
      </c>
      <c r="I108" s="84" t="s">
        <v>170</v>
      </c>
      <c r="J108" s="84"/>
      <c r="K108" s="94">
        <v>2.9</v>
      </c>
      <c r="L108" s="97" t="s">
        <v>174</v>
      </c>
      <c r="M108" s="98">
        <v>4.5999999999999999E-2</v>
      </c>
      <c r="N108" s="98">
        <v>1.83E-2</v>
      </c>
      <c r="O108" s="94">
        <v>843992.4</v>
      </c>
      <c r="P108" s="96">
        <v>128.38999999999999</v>
      </c>
      <c r="Q108" s="94">
        <v>1129.77628</v>
      </c>
      <c r="R108" s="95">
        <v>1.7577390720148768E-3</v>
      </c>
      <c r="S108" s="95">
        <v>4.0111176783664175E-3</v>
      </c>
      <c r="T108" s="95">
        <v>1.2490613329642969E-3</v>
      </c>
    </row>
    <row r="109" spans="2:20">
      <c r="B109" s="87" t="s">
        <v>544</v>
      </c>
      <c r="C109" s="84" t="s">
        <v>545</v>
      </c>
      <c r="D109" s="97" t="s">
        <v>130</v>
      </c>
      <c r="E109" s="97" t="s">
        <v>310</v>
      </c>
      <c r="F109" s="84" t="s">
        <v>546</v>
      </c>
      <c r="G109" s="97" t="s">
        <v>353</v>
      </c>
      <c r="H109" s="84" t="s">
        <v>527</v>
      </c>
      <c r="I109" s="84" t="s">
        <v>172</v>
      </c>
      <c r="J109" s="84"/>
      <c r="K109" s="94">
        <v>2.42</v>
      </c>
      <c r="L109" s="97" t="s">
        <v>174</v>
      </c>
      <c r="M109" s="98">
        <v>5.4000000000000006E-2</v>
      </c>
      <c r="N109" s="98">
        <v>9.1999999999999998E-3</v>
      </c>
      <c r="O109" s="94">
        <v>309918.15000000002</v>
      </c>
      <c r="P109" s="96">
        <v>131.99</v>
      </c>
      <c r="Q109" s="94">
        <v>419.01085999999998</v>
      </c>
      <c r="R109" s="95">
        <v>1.2167001238951398E-3</v>
      </c>
      <c r="S109" s="95">
        <v>1.4876413124672045E-3</v>
      </c>
      <c r="T109" s="95">
        <v>4.6325124060678311E-4</v>
      </c>
    </row>
    <row r="110" spans="2:20">
      <c r="B110" s="87" t="s">
        <v>547</v>
      </c>
      <c r="C110" s="84" t="s">
        <v>548</v>
      </c>
      <c r="D110" s="97" t="s">
        <v>130</v>
      </c>
      <c r="E110" s="97" t="s">
        <v>310</v>
      </c>
      <c r="F110" s="84" t="s">
        <v>507</v>
      </c>
      <c r="G110" s="97" t="s">
        <v>353</v>
      </c>
      <c r="H110" s="84" t="s">
        <v>527</v>
      </c>
      <c r="I110" s="84" t="s">
        <v>172</v>
      </c>
      <c r="J110" s="84"/>
      <c r="K110" s="94">
        <v>6.0799999999999992</v>
      </c>
      <c r="L110" s="97" t="s">
        <v>174</v>
      </c>
      <c r="M110" s="98">
        <v>4.9500000000000002E-2</v>
      </c>
      <c r="N110" s="98">
        <v>2.64E-2</v>
      </c>
      <c r="O110" s="94">
        <v>285365.83</v>
      </c>
      <c r="P110" s="96">
        <v>136.82</v>
      </c>
      <c r="Q110" s="94">
        <v>390.43753000000004</v>
      </c>
      <c r="R110" s="95">
        <v>1.7662510415521741E-4</v>
      </c>
      <c r="S110" s="95">
        <v>1.3861955739420538E-3</v>
      </c>
      <c r="T110" s="95">
        <v>4.3166105563934102E-4</v>
      </c>
    </row>
    <row r="111" spans="2:20">
      <c r="B111" s="87" t="s">
        <v>549</v>
      </c>
      <c r="C111" s="84" t="s">
        <v>550</v>
      </c>
      <c r="D111" s="97" t="s">
        <v>130</v>
      </c>
      <c r="E111" s="97" t="s">
        <v>310</v>
      </c>
      <c r="F111" s="84" t="s">
        <v>507</v>
      </c>
      <c r="G111" s="97" t="s">
        <v>353</v>
      </c>
      <c r="H111" s="84" t="s">
        <v>527</v>
      </c>
      <c r="I111" s="84" t="s">
        <v>172</v>
      </c>
      <c r="J111" s="84"/>
      <c r="K111" s="94">
        <v>0.89</v>
      </c>
      <c r="L111" s="97" t="s">
        <v>174</v>
      </c>
      <c r="M111" s="98">
        <v>0.05</v>
      </c>
      <c r="N111" s="98">
        <v>4.8000000000000004E-3</v>
      </c>
      <c r="O111" s="94">
        <v>296449.09999999998</v>
      </c>
      <c r="P111" s="96">
        <v>127.16</v>
      </c>
      <c r="Q111" s="94">
        <v>376.96465999999998</v>
      </c>
      <c r="R111" s="95">
        <v>5.2710413613301407E-4</v>
      </c>
      <c r="S111" s="95">
        <v>1.3383619736160382E-3</v>
      </c>
      <c r="T111" s="95">
        <v>4.1676568098954328E-4</v>
      </c>
    </row>
    <row r="112" spans="2:20">
      <c r="B112" s="87" t="s">
        <v>551</v>
      </c>
      <c r="C112" s="84" t="s">
        <v>552</v>
      </c>
      <c r="D112" s="97" t="s">
        <v>130</v>
      </c>
      <c r="E112" s="97" t="s">
        <v>310</v>
      </c>
      <c r="F112" s="84" t="s">
        <v>538</v>
      </c>
      <c r="G112" s="97" t="s">
        <v>453</v>
      </c>
      <c r="H112" s="84" t="s">
        <v>527</v>
      </c>
      <c r="I112" s="84" t="s">
        <v>172</v>
      </c>
      <c r="J112" s="84"/>
      <c r="K112" s="94">
        <v>3.6799999999999997</v>
      </c>
      <c r="L112" s="97" t="s">
        <v>174</v>
      </c>
      <c r="M112" s="98">
        <v>4.5999999999999999E-2</v>
      </c>
      <c r="N112" s="98">
        <v>1.9400000000000001E-2</v>
      </c>
      <c r="O112" s="94">
        <v>0.33</v>
      </c>
      <c r="P112" s="96">
        <v>133.41</v>
      </c>
      <c r="Q112" s="94">
        <v>4.4000000000000002E-4</v>
      </c>
      <c r="R112" s="95">
        <v>6.0223842606148034E-10</v>
      </c>
      <c r="S112" s="95">
        <v>1.5621604115119355E-9</v>
      </c>
      <c r="T112" s="95">
        <v>4.8645647482021013E-10</v>
      </c>
    </row>
    <row r="113" spans="2:20">
      <c r="B113" s="87" t="s">
        <v>553</v>
      </c>
      <c r="C113" s="84" t="s">
        <v>554</v>
      </c>
      <c r="D113" s="97" t="s">
        <v>130</v>
      </c>
      <c r="E113" s="97" t="s">
        <v>310</v>
      </c>
      <c r="F113" s="84" t="s">
        <v>555</v>
      </c>
      <c r="G113" s="97" t="s">
        <v>556</v>
      </c>
      <c r="H113" s="84" t="s">
        <v>527</v>
      </c>
      <c r="I113" s="84" t="s">
        <v>172</v>
      </c>
      <c r="J113" s="84"/>
      <c r="K113" s="94">
        <v>0.32999999999999996</v>
      </c>
      <c r="L113" s="97" t="s">
        <v>174</v>
      </c>
      <c r="M113" s="98">
        <v>5.2999999999999999E-2</v>
      </c>
      <c r="N113" s="98">
        <v>3.8E-3</v>
      </c>
      <c r="O113" s="94">
        <v>32448.34</v>
      </c>
      <c r="P113" s="96">
        <v>121.2</v>
      </c>
      <c r="Q113" s="94">
        <v>39.327390000000001</v>
      </c>
      <c r="R113" s="95">
        <v>2.2510291926734541E-4</v>
      </c>
      <c r="S113" s="95">
        <v>1.396265721502054E-4</v>
      </c>
      <c r="T113" s="95">
        <v>4.3479689780180872E-5</v>
      </c>
    </row>
    <row r="114" spans="2:20">
      <c r="B114" s="87" t="s">
        <v>557</v>
      </c>
      <c r="C114" s="84" t="s">
        <v>558</v>
      </c>
      <c r="D114" s="97" t="s">
        <v>130</v>
      </c>
      <c r="E114" s="97" t="s">
        <v>310</v>
      </c>
      <c r="F114" s="84" t="s">
        <v>559</v>
      </c>
      <c r="G114" s="97" t="s">
        <v>353</v>
      </c>
      <c r="H114" s="84" t="s">
        <v>560</v>
      </c>
      <c r="I114" s="84" t="s">
        <v>170</v>
      </c>
      <c r="J114" s="84"/>
      <c r="K114" s="94">
        <v>0.82000000000000006</v>
      </c>
      <c r="L114" s="97" t="s">
        <v>174</v>
      </c>
      <c r="M114" s="98">
        <v>6.0999999999999999E-2</v>
      </c>
      <c r="N114" s="98">
        <v>1.2500000000000001E-2</v>
      </c>
      <c r="O114" s="94">
        <v>168399.04</v>
      </c>
      <c r="P114" s="96">
        <v>113.27</v>
      </c>
      <c r="Q114" s="94">
        <v>190.74558999999999</v>
      </c>
      <c r="R114" s="95">
        <v>3.3679808000000003E-3</v>
      </c>
      <c r="S114" s="95">
        <v>6.7721638492837933E-4</v>
      </c>
      <c r="T114" s="95">
        <v>2.1088506204295707E-4</v>
      </c>
    </row>
    <row r="115" spans="2:20">
      <c r="B115" s="87" t="s">
        <v>561</v>
      </c>
      <c r="C115" s="84" t="s">
        <v>562</v>
      </c>
      <c r="D115" s="97" t="s">
        <v>130</v>
      </c>
      <c r="E115" s="97" t="s">
        <v>310</v>
      </c>
      <c r="F115" s="84" t="s">
        <v>559</v>
      </c>
      <c r="G115" s="97" t="s">
        <v>353</v>
      </c>
      <c r="H115" s="84" t="s">
        <v>560</v>
      </c>
      <c r="I115" s="84" t="s">
        <v>170</v>
      </c>
      <c r="J115" s="84"/>
      <c r="K115" s="94">
        <v>6.09</v>
      </c>
      <c r="L115" s="97" t="s">
        <v>174</v>
      </c>
      <c r="M115" s="98">
        <v>4.6500000000000007E-2</v>
      </c>
      <c r="N115" s="98">
        <v>3.2899999999999999E-2</v>
      </c>
      <c r="O115" s="94">
        <v>694801.53</v>
      </c>
      <c r="P115" s="96">
        <v>107.71</v>
      </c>
      <c r="Q115" s="94">
        <v>764.52486999999996</v>
      </c>
      <c r="R115" s="95">
        <v>2.7792061200000002E-3</v>
      </c>
      <c r="S115" s="95">
        <v>2.7143420125688837E-3</v>
      </c>
      <c r="T115" s="95">
        <v>8.4524562084677135E-4</v>
      </c>
    </row>
    <row r="116" spans="2:20">
      <c r="B116" s="87" t="s">
        <v>563</v>
      </c>
      <c r="C116" s="84" t="s">
        <v>564</v>
      </c>
      <c r="D116" s="97" t="s">
        <v>130</v>
      </c>
      <c r="E116" s="97" t="s">
        <v>310</v>
      </c>
      <c r="F116" s="84" t="s">
        <v>559</v>
      </c>
      <c r="G116" s="97" t="s">
        <v>353</v>
      </c>
      <c r="H116" s="84" t="s">
        <v>560</v>
      </c>
      <c r="I116" s="84" t="s">
        <v>170</v>
      </c>
      <c r="J116" s="84"/>
      <c r="K116" s="94">
        <v>1.9500000000000002</v>
      </c>
      <c r="L116" s="97" t="s">
        <v>174</v>
      </c>
      <c r="M116" s="98">
        <v>5.5999999999999994E-2</v>
      </c>
      <c r="N116" s="98">
        <v>1.18E-2</v>
      </c>
      <c r="O116" s="94">
        <v>850885.7</v>
      </c>
      <c r="P116" s="96">
        <v>113.61</v>
      </c>
      <c r="Q116" s="94">
        <v>991.59731000000011</v>
      </c>
      <c r="R116" s="95">
        <v>3.3601033834586465E-3</v>
      </c>
      <c r="S116" s="95">
        <v>3.5205319587357465E-3</v>
      </c>
      <c r="T116" s="95">
        <v>1.0962930269631888E-3</v>
      </c>
    </row>
    <row r="117" spans="2:20">
      <c r="B117" s="87" t="s">
        <v>565</v>
      </c>
      <c r="C117" s="84" t="s">
        <v>566</v>
      </c>
      <c r="D117" s="97" t="s">
        <v>130</v>
      </c>
      <c r="E117" s="97" t="s">
        <v>310</v>
      </c>
      <c r="F117" s="84" t="s">
        <v>567</v>
      </c>
      <c r="G117" s="97" t="s">
        <v>353</v>
      </c>
      <c r="H117" s="84" t="s">
        <v>560</v>
      </c>
      <c r="I117" s="84" t="s">
        <v>170</v>
      </c>
      <c r="J117" s="84"/>
      <c r="K117" s="94">
        <v>2.85</v>
      </c>
      <c r="L117" s="97" t="s">
        <v>174</v>
      </c>
      <c r="M117" s="98">
        <v>5.3499999999999999E-2</v>
      </c>
      <c r="N117" s="98">
        <v>1.72E-2</v>
      </c>
      <c r="O117" s="94">
        <v>382593.93</v>
      </c>
      <c r="P117" s="96">
        <v>111.02</v>
      </c>
      <c r="Q117" s="94">
        <v>424.75578999999999</v>
      </c>
      <c r="R117" s="95">
        <v>1.0856569698027357E-3</v>
      </c>
      <c r="S117" s="95">
        <v>1.5080379084056301E-3</v>
      </c>
      <c r="T117" s="95">
        <v>4.6960273696107599E-4</v>
      </c>
    </row>
    <row r="118" spans="2:20">
      <c r="B118" s="87" t="s">
        <v>568</v>
      </c>
      <c r="C118" s="84" t="s">
        <v>569</v>
      </c>
      <c r="D118" s="97" t="s">
        <v>130</v>
      </c>
      <c r="E118" s="97" t="s">
        <v>310</v>
      </c>
      <c r="F118" s="84" t="s">
        <v>567</v>
      </c>
      <c r="G118" s="97" t="s">
        <v>353</v>
      </c>
      <c r="H118" s="84" t="s">
        <v>560</v>
      </c>
      <c r="I118" s="84" t="s">
        <v>170</v>
      </c>
      <c r="J118" s="84"/>
      <c r="K118" s="94">
        <v>0.9900000000000001</v>
      </c>
      <c r="L118" s="97" t="s">
        <v>174</v>
      </c>
      <c r="M118" s="98">
        <v>5.5E-2</v>
      </c>
      <c r="N118" s="98">
        <v>1.5700000000000002E-2</v>
      </c>
      <c r="O118" s="94">
        <v>260721.66</v>
      </c>
      <c r="P118" s="96">
        <v>123.55</v>
      </c>
      <c r="Q118" s="94">
        <v>322.12160999999998</v>
      </c>
      <c r="R118" s="95">
        <v>2.173586160900375E-3</v>
      </c>
      <c r="S118" s="95">
        <v>1.1436491518965618E-3</v>
      </c>
      <c r="T118" s="95">
        <v>3.5613214287275123E-4</v>
      </c>
    </row>
    <row r="119" spans="2:20">
      <c r="B119" s="87" t="s">
        <v>570</v>
      </c>
      <c r="C119" s="84" t="s">
        <v>571</v>
      </c>
      <c r="D119" s="97" t="s">
        <v>130</v>
      </c>
      <c r="E119" s="97" t="s">
        <v>310</v>
      </c>
      <c r="F119" s="84" t="s">
        <v>572</v>
      </c>
      <c r="G119" s="97" t="s">
        <v>556</v>
      </c>
      <c r="H119" s="84" t="s">
        <v>560</v>
      </c>
      <c r="I119" s="84" t="s">
        <v>170</v>
      </c>
      <c r="J119" s="84"/>
      <c r="K119" s="94">
        <v>1.3699999999999999</v>
      </c>
      <c r="L119" s="97" t="s">
        <v>174</v>
      </c>
      <c r="M119" s="98">
        <v>4.2000000000000003E-2</v>
      </c>
      <c r="N119" s="98">
        <v>1.5900000000000001E-2</v>
      </c>
      <c r="O119" s="94">
        <v>257682.44</v>
      </c>
      <c r="P119" s="96">
        <v>104.84</v>
      </c>
      <c r="Q119" s="94">
        <v>270.15428000000003</v>
      </c>
      <c r="R119" s="95">
        <v>4.7771200747311884E-4</v>
      </c>
      <c r="S119" s="95">
        <v>9.5914618458297881E-4</v>
      </c>
      <c r="T119" s="95">
        <v>2.9867795160543639E-4</v>
      </c>
    </row>
    <row r="120" spans="2:20">
      <c r="B120" s="87" t="s">
        <v>573</v>
      </c>
      <c r="C120" s="84" t="s">
        <v>574</v>
      </c>
      <c r="D120" s="97" t="s">
        <v>130</v>
      </c>
      <c r="E120" s="97" t="s">
        <v>310</v>
      </c>
      <c r="F120" s="84" t="s">
        <v>575</v>
      </c>
      <c r="G120" s="97" t="s">
        <v>353</v>
      </c>
      <c r="H120" s="84" t="s">
        <v>560</v>
      </c>
      <c r="I120" s="84" t="s">
        <v>170</v>
      </c>
      <c r="J120" s="84"/>
      <c r="K120" s="94">
        <v>2.6</v>
      </c>
      <c r="L120" s="97" t="s">
        <v>174</v>
      </c>
      <c r="M120" s="98">
        <v>4.8000000000000001E-2</v>
      </c>
      <c r="N120" s="98">
        <v>1.6400000000000001E-2</v>
      </c>
      <c r="O120" s="94">
        <v>179925.8</v>
      </c>
      <c r="P120" s="96">
        <v>106.85</v>
      </c>
      <c r="Q120" s="94">
        <v>196.56894</v>
      </c>
      <c r="R120" s="95">
        <v>5.7784093828683E-4</v>
      </c>
      <c r="S120" s="95">
        <v>6.9789140045651123E-4</v>
      </c>
      <c r="T120" s="95">
        <v>2.173232582080577E-4</v>
      </c>
    </row>
    <row r="121" spans="2:20">
      <c r="B121" s="87" t="s">
        <v>576</v>
      </c>
      <c r="C121" s="84" t="s">
        <v>577</v>
      </c>
      <c r="D121" s="97" t="s">
        <v>130</v>
      </c>
      <c r="E121" s="97" t="s">
        <v>310</v>
      </c>
      <c r="F121" s="84" t="s">
        <v>578</v>
      </c>
      <c r="G121" s="97" t="s">
        <v>353</v>
      </c>
      <c r="H121" s="84" t="s">
        <v>560</v>
      </c>
      <c r="I121" s="84" t="s">
        <v>172</v>
      </c>
      <c r="J121" s="84"/>
      <c r="K121" s="94">
        <v>2.4300000000000002</v>
      </c>
      <c r="L121" s="97" t="s">
        <v>174</v>
      </c>
      <c r="M121" s="98">
        <v>5.4000000000000006E-2</v>
      </c>
      <c r="N121" s="98">
        <v>3.8499999999999993E-2</v>
      </c>
      <c r="O121" s="94">
        <v>289350.82</v>
      </c>
      <c r="P121" s="96">
        <v>105.86</v>
      </c>
      <c r="Q121" s="94">
        <v>306.30678</v>
      </c>
      <c r="R121" s="95">
        <v>3.2150091111111112E-3</v>
      </c>
      <c r="S121" s="95">
        <v>1.0875007397583996E-3</v>
      </c>
      <c r="T121" s="95">
        <v>3.3864753730074922E-4</v>
      </c>
    </row>
    <row r="122" spans="2:20">
      <c r="B122" s="87" t="s">
        <v>579</v>
      </c>
      <c r="C122" s="84" t="s">
        <v>580</v>
      </c>
      <c r="D122" s="97" t="s">
        <v>130</v>
      </c>
      <c r="E122" s="97" t="s">
        <v>310</v>
      </c>
      <c r="F122" s="84" t="s">
        <v>578</v>
      </c>
      <c r="G122" s="97" t="s">
        <v>353</v>
      </c>
      <c r="H122" s="84" t="s">
        <v>560</v>
      </c>
      <c r="I122" s="84" t="s">
        <v>172</v>
      </c>
      <c r="J122" s="84"/>
      <c r="K122" s="94">
        <v>1.84</v>
      </c>
      <c r="L122" s="97" t="s">
        <v>174</v>
      </c>
      <c r="M122" s="98">
        <v>6.4000000000000001E-2</v>
      </c>
      <c r="N122" s="98">
        <v>3.9100000000000003E-2</v>
      </c>
      <c r="O122" s="94">
        <v>422406.23</v>
      </c>
      <c r="P122" s="96">
        <v>113.43</v>
      </c>
      <c r="Q122" s="94">
        <v>479.13542000000001</v>
      </c>
      <c r="R122" s="95">
        <v>4.1032463154868064E-3</v>
      </c>
      <c r="S122" s="95">
        <v>1.7011054201753273E-3</v>
      </c>
      <c r="T122" s="95">
        <v>5.2972392585159272E-4</v>
      </c>
    </row>
    <row r="123" spans="2:20">
      <c r="B123" s="87" t="s">
        <v>581</v>
      </c>
      <c r="C123" s="84" t="s">
        <v>582</v>
      </c>
      <c r="D123" s="97" t="s">
        <v>130</v>
      </c>
      <c r="E123" s="97" t="s">
        <v>310</v>
      </c>
      <c r="F123" s="84" t="s">
        <v>578</v>
      </c>
      <c r="G123" s="97" t="s">
        <v>353</v>
      </c>
      <c r="H123" s="84" t="s">
        <v>560</v>
      </c>
      <c r="I123" s="84" t="s">
        <v>172</v>
      </c>
      <c r="J123" s="84"/>
      <c r="K123" s="94">
        <v>4.0200000000000005</v>
      </c>
      <c r="L123" s="97" t="s">
        <v>174</v>
      </c>
      <c r="M123" s="98">
        <v>2.5000000000000001E-2</v>
      </c>
      <c r="N123" s="98">
        <v>4.540000000000001E-2</v>
      </c>
      <c r="O123" s="94">
        <v>841321.28</v>
      </c>
      <c r="P123" s="96">
        <v>91.84</v>
      </c>
      <c r="Q123" s="94">
        <v>772.6694399999999</v>
      </c>
      <c r="R123" s="95">
        <v>4.5975850310396088E-3</v>
      </c>
      <c r="S123" s="95">
        <v>2.7432582053479467E-3</v>
      </c>
      <c r="T123" s="95">
        <v>8.5425011814478592E-4</v>
      </c>
    </row>
    <row r="124" spans="2:20">
      <c r="B124" s="87" t="s">
        <v>583</v>
      </c>
      <c r="C124" s="84" t="s">
        <v>584</v>
      </c>
      <c r="D124" s="97" t="s">
        <v>130</v>
      </c>
      <c r="E124" s="97" t="s">
        <v>310</v>
      </c>
      <c r="F124" s="84" t="s">
        <v>430</v>
      </c>
      <c r="G124" s="97" t="s">
        <v>312</v>
      </c>
      <c r="H124" s="84" t="s">
        <v>560</v>
      </c>
      <c r="I124" s="84" t="s">
        <v>172</v>
      </c>
      <c r="J124" s="84"/>
      <c r="K124" s="94">
        <v>4.9000000000000004</v>
      </c>
      <c r="L124" s="97" t="s">
        <v>174</v>
      </c>
      <c r="M124" s="98">
        <v>5.0999999999999997E-2</v>
      </c>
      <c r="N124" s="98">
        <v>1.7600000000000001E-2</v>
      </c>
      <c r="O124" s="94">
        <v>1551544.35</v>
      </c>
      <c r="P124" s="96">
        <v>140.15</v>
      </c>
      <c r="Q124" s="94">
        <v>2198.0805699999996</v>
      </c>
      <c r="R124" s="95">
        <v>1.3524119792613417E-3</v>
      </c>
      <c r="S124" s="95">
        <v>7.8039873812899754E-3</v>
      </c>
      <c r="T124" s="95">
        <v>2.43016028512045E-3</v>
      </c>
    </row>
    <row r="125" spans="2:20">
      <c r="B125" s="87" t="s">
        <v>585</v>
      </c>
      <c r="C125" s="84" t="s">
        <v>586</v>
      </c>
      <c r="D125" s="97" t="s">
        <v>130</v>
      </c>
      <c r="E125" s="97" t="s">
        <v>310</v>
      </c>
      <c r="F125" s="84" t="s">
        <v>502</v>
      </c>
      <c r="G125" s="97" t="s">
        <v>312</v>
      </c>
      <c r="H125" s="84" t="s">
        <v>560</v>
      </c>
      <c r="I125" s="84" t="s">
        <v>172</v>
      </c>
      <c r="J125" s="84"/>
      <c r="K125" s="94">
        <v>3.8400000000000003</v>
      </c>
      <c r="L125" s="97" t="s">
        <v>174</v>
      </c>
      <c r="M125" s="98">
        <v>2.4E-2</v>
      </c>
      <c r="N125" s="98">
        <v>1.2199999999999999E-2</v>
      </c>
      <c r="O125" s="94">
        <v>203228</v>
      </c>
      <c r="P125" s="96">
        <v>105.12</v>
      </c>
      <c r="Q125" s="94">
        <v>213.63327999999998</v>
      </c>
      <c r="R125" s="95">
        <v>1.5566943186953758E-3</v>
      </c>
      <c r="S125" s="95">
        <v>7.5847602863055572E-4</v>
      </c>
      <c r="T125" s="95">
        <v>2.3618930066608839E-4</v>
      </c>
    </row>
    <row r="126" spans="2:20">
      <c r="B126" s="87" t="s">
        <v>587</v>
      </c>
      <c r="C126" s="84" t="s">
        <v>588</v>
      </c>
      <c r="D126" s="97" t="s">
        <v>130</v>
      </c>
      <c r="E126" s="97" t="s">
        <v>310</v>
      </c>
      <c r="F126" s="84" t="s">
        <v>589</v>
      </c>
      <c r="G126" s="97" t="s">
        <v>353</v>
      </c>
      <c r="H126" s="84" t="s">
        <v>560</v>
      </c>
      <c r="I126" s="84" t="s">
        <v>170</v>
      </c>
      <c r="J126" s="84"/>
      <c r="K126" s="94">
        <v>2.3899999999999997</v>
      </c>
      <c r="L126" s="97" t="s">
        <v>174</v>
      </c>
      <c r="M126" s="98">
        <v>4.8499999999999995E-2</v>
      </c>
      <c r="N126" s="98">
        <v>1.8099999999999998E-2</v>
      </c>
      <c r="O126" s="94">
        <v>108333.45</v>
      </c>
      <c r="P126" s="96">
        <v>114.4</v>
      </c>
      <c r="Q126" s="94">
        <v>123.93347</v>
      </c>
      <c r="R126" s="95">
        <v>1.5587546762589927E-4</v>
      </c>
      <c r="S126" s="95">
        <v>4.4000900112568662E-4</v>
      </c>
      <c r="T126" s="95">
        <v>1.3701872483735516E-4</v>
      </c>
    </row>
    <row r="127" spans="2:20">
      <c r="B127" s="87" t="s">
        <v>590</v>
      </c>
      <c r="C127" s="84" t="s">
        <v>591</v>
      </c>
      <c r="D127" s="97" t="s">
        <v>130</v>
      </c>
      <c r="E127" s="97" t="s">
        <v>310</v>
      </c>
      <c r="F127" s="84" t="s">
        <v>589</v>
      </c>
      <c r="G127" s="97" t="s">
        <v>353</v>
      </c>
      <c r="H127" s="84" t="s">
        <v>560</v>
      </c>
      <c r="I127" s="84" t="s">
        <v>170</v>
      </c>
      <c r="J127" s="84"/>
      <c r="K127" s="94">
        <v>0.17</v>
      </c>
      <c r="L127" s="97" t="s">
        <v>174</v>
      </c>
      <c r="M127" s="98">
        <v>4.7E-2</v>
      </c>
      <c r="N127" s="98">
        <v>5.3999999999999994E-3</v>
      </c>
      <c r="O127" s="94">
        <v>57081.25</v>
      </c>
      <c r="P127" s="96">
        <v>119.85</v>
      </c>
      <c r="Q127" s="94">
        <v>68.41189</v>
      </c>
      <c r="R127" s="95">
        <v>4.4916393560436442E-4</v>
      </c>
      <c r="S127" s="95">
        <v>2.4288715053343013E-4</v>
      </c>
      <c r="T127" s="95">
        <v>7.563501555724541E-5</v>
      </c>
    </row>
    <row r="128" spans="2:20">
      <c r="B128" s="87" t="s">
        <v>592</v>
      </c>
      <c r="C128" s="84" t="s">
        <v>593</v>
      </c>
      <c r="D128" s="97" t="s">
        <v>130</v>
      </c>
      <c r="E128" s="97" t="s">
        <v>310</v>
      </c>
      <c r="F128" s="84" t="s">
        <v>589</v>
      </c>
      <c r="G128" s="97" t="s">
        <v>353</v>
      </c>
      <c r="H128" s="84" t="s">
        <v>560</v>
      </c>
      <c r="I128" s="84" t="s">
        <v>170</v>
      </c>
      <c r="J128" s="84"/>
      <c r="K128" s="94">
        <v>5.0200000000000005</v>
      </c>
      <c r="L128" s="97" t="s">
        <v>174</v>
      </c>
      <c r="M128" s="98">
        <v>3.7999999999999999E-2</v>
      </c>
      <c r="N128" s="98">
        <v>2.5100000000000001E-2</v>
      </c>
      <c r="O128" s="94">
        <v>1513064.51</v>
      </c>
      <c r="P128" s="96">
        <v>105.35</v>
      </c>
      <c r="Q128" s="94">
        <v>1594.01341</v>
      </c>
      <c r="R128" s="95">
        <v>3.9074657304299324E-3</v>
      </c>
      <c r="S128" s="95">
        <v>5.6593287375480538E-3</v>
      </c>
      <c r="T128" s="95">
        <v>1.7623139641925959E-3</v>
      </c>
    </row>
    <row r="129" spans="2:20">
      <c r="B129" s="87" t="s">
        <v>594</v>
      </c>
      <c r="C129" s="84" t="s">
        <v>595</v>
      </c>
      <c r="D129" s="97" t="s">
        <v>130</v>
      </c>
      <c r="E129" s="97" t="s">
        <v>310</v>
      </c>
      <c r="F129" s="84" t="s">
        <v>596</v>
      </c>
      <c r="G129" s="97" t="s">
        <v>401</v>
      </c>
      <c r="H129" s="84" t="s">
        <v>597</v>
      </c>
      <c r="I129" s="84" t="s">
        <v>172</v>
      </c>
      <c r="J129" s="84"/>
      <c r="K129" s="94">
        <v>2.1700000000000004</v>
      </c>
      <c r="L129" s="97" t="s">
        <v>174</v>
      </c>
      <c r="M129" s="98">
        <v>4.8000000000000001E-2</v>
      </c>
      <c r="N129" s="98">
        <v>1.9100000000000002E-2</v>
      </c>
      <c r="O129" s="94">
        <v>1053541.23</v>
      </c>
      <c r="P129" s="96">
        <v>123.85</v>
      </c>
      <c r="Q129" s="94">
        <v>1304.8108099999999</v>
      </c>
      <c r="R129" s="95">
        <v>1.287411282076549E-3</v>
      </c>
      <c r="S129" s="95">
        <v>4.6325540724882312E-3</v>
      </c>
      <c r="T129" s="95">
        <v>1.4425765157725068E-3</v>
      </c>
    </row>
    <row r="130" spans="2:20">
      <c r="B130" s="87" t="s">
        <v>598</v>
      </c>
      <c r="C130" s="84" t="s">
        <v>599</v>
      </c>
      <c r="D130" s="97" t="s">
        <v>130</v>
      </c>
      <c r="E130" s="97" t="s">
        <v>310</v>
      </c>
      <c r="F130" s="84" t="s">
        <v>600</v>
      </c>
      <c r="G130" s="97" t="s">
        <v>453</v>
      </c>
      <c r="H130" s="84" t="s">
        <v>597</v>
      </c>
      <c r="I130" s="84" t="s">
        <v>170</v>
      </c>
      <c r="J130" s="84"/>
      <c r="K130" s="94">
        <v>1.3</v>
      </c>
      <c r="L130" s="97" t="s">
        <v>174</v>
      </c>
      <c r="M130" s="98">
        <v>5.2999999999999999E-2</v>
      </c>
      <c r="N130" s="98">
        <v>2.0300000000000002E-2</v>
      </c>
      <c r="O130" s="94">
        <v>221802.01</v>
      </c>
      <c r="P130" s="96">
        <v>125.71</v>
      </c>
      <c r="Q130" s="94">
        <v>278.82729999999998</v>
      </c>
      <c r="R130" s="95">
        <v>2.1912828771081905E-3</v>
      </c>
      <c r="S130" s="95">
        <v>9.8993856751991333E-4</v>
      </c>
      <c r="T130" s="95">
        <v>3.0826669418553899E-4</v>
      </c>
    </row>
    <row r="131" spans="2:20">
      <c r="B131" s="87" t="s">
        <v>601</v>
      </c>
      <c r="C131" s="84" t="s">
        <v>602</v>
      </c>
      <c r="D131" s="97" t="s">
        <v>130</v>
      </c>
      <c r="E131" s="97" t="s">
        <v>310</v>
      </c>
      <c r="F131" s="84" t="s">
        <v>600</v>
      </c>
      <c r="G131" s="97" t="s">
        <v>453</v>
      </c>
      <c r="H131" s="84" t="s">
        <v>597</v>
      </c>
      <c r="I131" s="84" t="s">
        <v>170</v>
      </c>
      <c r="J131" s="84"/>
      <c r="K131" s="94">
        <v>2.37</v>
      </c>
      <c r="L131" s="97" t="s">
        <v>174</v>
      </c>
      <c r="M131" s="98">
        <v>5.2999999999999999E-2</v>
      </c>
      <c r="N131" s="98">
        <v>2.3700000000000002E-2</v>
      </c>
      <c r="O131" s="94">
        <v>0.63</v>
      </c>
      <c r="P131" s="96">
        <v>107.61</v>
      </c>
      <c r="Q131" s="94">
        <v>6.7000000000000002E-4</v>
      </c>
      <c r="R131" s="95">
        <v>2.8376844494892166E-9</v>
      </c>
      <c r="S131" s="95">
        <v>2.3787442629840838E-9</v>
      </c>
      <c r="T131" s="95">
        <v>7.4074054120350177E-10</v>
      </c>
    </row>
    <row r="132" spans="2:20">
      <c r="B132" s="87" t="s">
        <v>603</v>
      </c>
      <c r="C132" s="84" t="s">
        <v>604</v>
      </c>
      <c r="D132" s="97" t="s">
        <v>130</v>
      </c>
      <c r="E132" s="97" t="s">
        <v>310</v>
      </c>
      <c r="F132" s="84" t="s">
        <v>600</v>
      </c>
      <c r="G132" s="97" t="s">
        <v>453</v>
      </c>
      <c r="H132" s="84" t="s">
        <v>597</v>
      </c>
      <c r="I132" s="84" t="s">
        <v>172</v>
      </c>
      <c r="J132" s="84"/>
      <c r="K132" s="94">
        <v>3.0300000000000002</v>
      </c>
      <c r="L132" s="97" t="s">
        <v>174</v>
      </c>
      <c r="M132" s="98">
        <v>0.05</v>
      </c>
      <c r="N132" s="98">
        <v>2.1899999999999999E-2</v>
      </c>
      <c r="O132" s="94">
        <v>154.28</v>
      </c>
      <c r="P132" s="96">
        <v>107.29</v>
      </c>
      <c r="Q132" s="94">
        <v>0.16553000000000001</v>
      </c>
      <c r="R132" s="95">
        <v>7.4984568576274981E-7</v>
      </c>
      <c r="S132" s="95">
        <v>5.8769184753993339E-7</v>
      </c>
      <c r="T132" s="95">
        <v>1.8300713699315768E-7</v>
      </c>
    </row>
    <row r="133" spans="2:20">
      <c r="B133" s="87" t="s">
        <v>605</v>
      </c>
      <c r="C133" s="84" t="s">
        <v>606</v>
      </c>
      <c r="D133" s="97" t="s">
        <v>130</v>
      </c>
      <c r="E133" s="97" t="s">
        <v>310</v>
      </c>
      <c r="F133" s="84" t="s">
        <v>600</v>
      </c>
      <c r="G133" s="97" t="s">
        <v>453</v>
      </c>
      <c r="H133" s="84" t="s">
        <v>597</v>
      </c>
      <c r="I133" s="84" t="s">
        <v>170</v>
      </c>
      <c r="J133" s="84"/>
      <c r="K133" s="94">
        <v>0.68</v>
      </c>
      <c r="L133" s="97" t="s">
        <v>174</v>
      </c>
      <c r="M133" s="98">
        <v>5.2499999999999998E-2</v>
      </c>
      <c r="N133" s="98">
        <v>1.23E-2</v>
      </c>
      <c r="O133" s="94">
        <v>5996.69</v>
      </c>
      <c r="P133" s="96">
        <v>124.65</v>
      </c>
      <c r="Q133" s="94">
        <v>7.4748700000000001</v>
      </c>
      <c r="R133" s="95">
        <v>5.8599161581181506E-5</v>
      </c>
      <c r="S133" s="95">
        <v>2.6538513625450503E-5</v>
      </c>
      <c r="T133" s="95">
        <v>8.2640884316803261E-6</v>
      </c>
    </row>
    <row r="134" spans="2:20">
      <c r="B134" s="87" t="s">
        <v>607</v>
      </c>
      <c r="C134" s="84" t="s">
        <v>608</v>
      </c>
      <c r="D134" s="97" t="s">
        <v>130</v>
      </c>
      <c r="E134" s="97" t="s">
        <v>310</v>
      </c>
      <c r="F134" s="84" t="s">
        <v>609</v>
      </c>
      <c r="G134" s="97" t="s">
        <v>353</v>
      </c>
      <c r="H134" s="84" t="s">
        <v>597</v>
      </c>
      <c r="I134" s="84" t="s">
        <v>170</v>
      </c>
      <c r="J134" s="84"/>
      <c r="K134" s="94">
        <v>3.24</v>
      </c>
      <c r="L134" s="97" t="s">
        <v>174</v>
      </c>
      <c r="M134" s="98">
        <v>7.2499999999999995E-2</v>
      </c>
      <c r="N134" s="98">
        <v>2.06E-2</v>
      </c>
      <c r="O134" s="94">
        <v>297313.53999999998</v>
      </c>
      <c r="P134" s="96">
        <v>122.52</v>
      </c>
      <c r="Q134" s="94">
        <v>364.26855999999998</v>
      </c>
      <c r="R134" s="95">
        <v>6.0362195252555955E-4</v>
      </c>
      <c r="S134" s="95">
        <v>1.2932861899783185E-3</v>
      </c>
      <c r="T134" s="95">
        <v>4.0272908996689591E-4</v>
      </c>
    </row>
    <row r="135" spans="2:20">
      <c r="B135" s="87" t="s">
        <v>610</v>
      </c>
      <c r="C135" s="84" t="s">
        <v>611</v>
      </c>
      <c r="D135" s="97" t="s">
        <v>130</v>
      </c>
      <c r="E135" s="97" t="s">
        <v>310</v>
      </c>
      <c r="F135" s="84" t="s">
        <v>609</v>
      </c>
      <c r="G135" s="97" t="s">
        <v>353</v>
      </c>
      <c r="H135" s="84" t="s">
        <v>597</v>
      </c>
      <c r="I135" s="84" t="s">
        <v>170</v>
      </c>
      <c r="J135" s="84"/>
      <c r="K135" s="94">
        <v>4.9399999999999995</v>
      </c>
      <c r="L135" s="97" t="s">
        <v>174</v>
      </c>
      <c r="M135" s="98">
        <v>4.9000000000000002E-2</v>
      </c>
      <c r="N135" s="98">
        <v>3.6900000000000002E-2</v>
      </c>
      <c r="O135" s="94">
        <v>18381.650000000001</v>
      </c>
      <c r="P135" s="96">
        <v>104.98</v>
      </c>
      <c r="Q135" s="94">
        <v>19.297060000000002</v>
      </c>
      <c r="R135" s="95">
        <v>1.1339802650857349E-4</v>
      </c>
      <c r="S135" s="95">
        <v>6.8511598160387523E-5</v>
      </c>
      <c r="T135" s="95">
        <v>2.1334499504532008E-5</v>
      </c>
    </row>
    <row r="136" spans="2:20">
      <c r="B136" s="87" t="s">
        <v>612</v>
      </c>
      <c r="C136" s="84" t="s">
        <v>613</v>
      </c>
      <c r="D136" s="97" t="s">
        <v>130</v>
      </c>
      <c r="E136" s="97" t="s">
        <v>310</v>
      </c>
      <c r="F136" s="84" t="s">
        <v>609</v>
      </c>
      <c r="G136" s="97" t="s">
        <v>353</v>
      </c>
      <c r="H136" s="84" t="s">
        <v>597</v>
      </c>
      <c r="I136" s="84" t="s">
        <v>170</v>
      </c>
      <c r="J136" s="84"/>
      <c r="K136" s="94">
        <v>0.99</v>
      </c>
      <c r="L136" s="97" t="s">
        <v>174</v>
      </c>
      <c r="M136" s="98">
        <v>5.3499999999999999E-2</v>
      </c>
      <c r="N136" s="98">
        <v>1.9299999999999998E-2</v>
      </c>
      <c r="O136" s="94">
        <v>127307.21</v>
      </c>
      <c r="P136" s="96">
        <v>126.41</v>
      </c>
      <c r="Q136" s="94">
        <v>160.92905999999999</v>
      </c>
      <c r="R136" s="95">
        <v>3.5425338003072706E-4</v>
      </c>
      <c r="S136" s="95">
        <v>5.7135683316779308E-4</v>
      </c>
      <c r="T136" s="95">
        <v>1.7792041641756837E-4</v>
      </c>
    </row>
    <row r="137" spans="2:20">
      <c r="B137" s="87" t="s">
        <v>614</v>
      </c>
      <c r="C137" s="84" t="s">
        <v>615</v>
      </c>
      <c r="D137" s="97" t="s">
        <v>130</v>
      </c>
      <c r="E137" s="97" t="s">
        <v>310</v>
      </c>
      <c r="F137" s="84" t="s">
        <v>616</v>
      </c>
      <c r="G137" s="97" t="s">
        <v>385</v>
      </c>
      <c r="H137" s="84" t="s">
        <v>617</v>
      </c>
      <c r="I137" s="84" t="s">
        <v>170</v>
      </c>
      <c r="J137" s="84"/>
      <c r="K137" s="94">
        <v>2.52</v>
      </c>
      <c r="L137" s="97" t="s">
        <v>174</v>
      </c>
      <c r="M137" s="98">
        <v>3.85E-2</v>
      </c>
      <c r="N137" s="98">
        <v>2.69E-2</v>
      </c>
      <c r="O137" s="94">
        <v>11135.45</v>
      </c>
      <c r="P137" s="96">
        <v>103.05</v>
      </c>
      <c r="Q137" s="94">
        <v>11.47508</v>
      </c>
      <c r="R137" s="95">
        <v>2.7838625000000002E-4</v>
      </c>
      <c r="S137" s="95">
        <v>4.0740717488482682E-5</v>
      </c>
      <c r="T137" s="95">
        <v>1.2686652193363401E-5</v>
      </c>
    </row>
    <row r="138" spans="2:20">
      <c r="B138" s="87" t="s">
        <v>618</v>
      </c>
      <c r="C138" s="84" t="s">
        <v>619</v>
      </c>
      <c r="D138" s="97" t="s">
        <v>130</v>
      </c>
      <c r="E138" s="97" t="s">
        <v>310</v>
      </c>
      <c r="F138" s="84" t="s">
        <v>620</v>
      </c>
      <c r="G138" s="97" t="s">
        <v>353</v>
      </c>
      <c r="H138" s="84" t="s">
        <v>617</v>
      </c>
      <c r="I138" s="84" t="s">
        <v>172</v>
      </c>
      <c r="J138" s="84"/>
      <c r="K138" s="94">
        <v>1.1400000000000001</v>
      </c>
      <c r="L138" s="97" t="s">
        <v>174</v>
      </c>
      <c r="M138" s="98">
        <v>4.6500000000000007E-2</v>
      </c>
      <c r="N138" s="98">
        <v>1.8200000000000001E-2</v>
      </c>
      <c r="O138" s="94">
        <v>598610.98</v>
      </c>
      <c r="P138" s="96">
        <v>125.82</v>
      </c>
      <c r="Q138" s="94">
        <v>753.17232999999999</v>
      </c>
      <c r="R138" s="95">
        <v>1.7205874096092361E-3</v>
      </c>
      <c r="S138" s="95">
        <v>2.6740363567550073E-3</v>
      </c>
      <c r="T138" s="95">
        <v>8.3269444678164535E-4</v>
      </c>
    </row>
    <row r="139" spans="2:20">
      <c r="B139" s="87" t="s">
        <v>621</v>
      </c>
      <c r="C139" s="84" t="s">
        <v>622</v>
      </c>
      <c r="D139" s="97" t="s">
        <v>130</v>
      </c>
      <c r="E139" s="97" t="s">
        <v>310</v>
      </c>
      <c r="F139" s="84" t="s">
        <v>620</v>
      </c>
      <c r="G139" s="97" t="s">
        <v>353</v>
      </c>
      <c r="H139" s="84" t="s">
        <v>617</v>
      </c>
      <c r="I139" s="84" t="s">
        <v>172</v>
      </c>
      <c r="J139" s="84"/>
      <c r="K139" s="94">
        <v>2.2800000000000002</v>
      </c>
      <c r="L139" s="97" t="s">
        <v>174</v>
      </c>
      <c r="M139" s="98">
        <v>6.8499999999999991E-2</v>
      </c>
      <c r="N139" s="98">
        <v>2.58E-2</v>
      </c>
      <c r="O139" s="94">
        <v>1578737.7</v>
      </c>
      <c r="P139" s="96">
        <v>111.02</v>
      </c>
      <c r="Q139" s="94">
        <v>1752.7147199999999</v>
      </c>
      <c r="R139" s="95">
        <v>1.2646262656785671E-3</v>
      </c>
      <c r="S139" s="95">
        <v>6.2227762460414244E-3</v>
      </c>
      <c r="T139" s="95">
        <v>1.9377714183106626E-3</v>
      </c>
    </row>
    <row r="140" spans="2:20">
      <c r="B140" s="87" t="s">
        <v>623</v>
      </c>
      <c r="C140" s="84" t="s">
        <v>624</v>
      </c>
      <c r="D140" s="97" t="s">
        <v>130</v>
      </c>
      <c r="E140" s="97" t="s">
        <v>310</v>
      </c>
      <c r="F140" s="84" t="s">
        <v>620</v>
      </c>
      <c r="G140" s="97" t="s">
        <v>353</v>
      </c>
      <c r="H140" s="84" t="s">
        <v>617</v>
      </c>
      <c r="I140" s="84" t="s">
        <v>172</v>
      </c>
      <c r="J140" s="84"/>
      <c r="K140" s="94">
        <v>0.99</v>
      </c>
      <c r="L140" s="97" t="s">
        <v>174</v>
      </c>
      <c r="M140" s="98">
        <v>5.0499999999999996E-2</v>
      </c>
      <c r="N140" s="98">
        <v>1.8100000000000002E-2</v>
      </c>
      <c r="O140" s="94">
        <v>695371.82</v>
      </c>
      <c r="P140" s="96">
        <v>126.03</v>
      </c>
      <c r="Q140" s="94">
        <v>876.37711000000002</v>
      </c>
      <c r="R140" s="95">
        <v>2.1449007990989198E-3</v>
      </c>
      <c r="S140" s="95">
        <v>3.1114582427210018E-3</v>
      </c>
      <c r="T140" s="95">
        <v>9.6890754441755344E-4</v>
      </c>
    </row>
    <row r="141" spans="2:20">
      <c r="B141" s="87" t="s">
        <v>625</v>
      </c>
      <c r="C141" s="84" t="s">
        <v>626</v>
      </c>
      <c r="D141" s="97" t="s">
        <v>130</v>
      </c>
      <c r="E141" s="97" t="s">
        <v>310</v>
      </c>
      <c r="F141" s="84" t="s">
        <v>627</v>
      </c>
      <c r="G141" s="97" t="s">
        <v>353</v>
      </c>
      <c r="H141" s="84" t="s">
        <v>628</v>
      </c>
      <c r="I141" s="84" t="s">
        <v>172</v>
      </c>
      <c r="J141" s="84"/>
      <c r="K141" s="94">
        <v>2.75</v>
      </c>
      <c r="L141" s="97" t="s">
        <v>174</v>
      </c>
      <c r="M141" s="98">
        <v>5.4000000000000006E-2</v>
      </c>
      <c r="N141" s="98">
        <v>0.18520000000000003</v>
      </c>
      <c r="O141" s="94">
        <v>1551.59</v>
      </c>
      <c r="P141" s="96">
        <v>86.85</v>
      </c>
      <c r="Q141" s="94">
        <v>1.3780899999999998</v>
      </c>
      <c r="R141" s="95">
        <v>3.3775894589481722E-6</v>
      </c>
      <c r="S141" s="95">
        <v>4.8927219125010975E-6</v>
      </c>
      <c r="T141" s="95">
        <v>1.5235927349658711E-6</v>
      </c>
    </row>
    <row r="142" spans="2:20">
      <c r="B142" s="87" t="s">
        <v>629</v>
      </c>
      <c r="C142" s="84" t="s">
        <v>630</v>
      </c>
      <c r="D142" s="97" t="s">
        <v>130</v>
      </c>
      <c r="E142" s="97" t="s">
        <v>310</v>
      </c>
      <c r="F142" s="84" t="s">
        <v>631</v>
      </c>
      <c r="G142" s="97" t="s">
        <v>453</v>
      </c>
      <c r="H142" s="84" t="s">
        <v>632</v>
      </c>
      <c r="I142" s="84" t="s">
        <v>170</v>
      </c>
      <c r="J142" s="84"/>
      <c r="K142" s="94">
        <v>4.5100000000000007</v>
      </c>
      <c r="L142" s="97" t="s">
        <v>174</v>
      </c>
      <c r="M142" s="98">
        <v>4.9500000000000002E-2</v>
      </c>
      <c r="N142" s="98">
        <v>8.0700000000000008E-2</v>
      </c>
      <c r="O142" s="94">
        <v>0.19</v>
      </c>
      <c r="P142" s="96">
        <v>106.69</v>
      </c>
      <c r="Q142" s="94">
        <v>2.0999999999999998E-4</v>
      </c>
      <c r="R142" s="95">
        <v>6.7810889751570384E-11</v>
      </c>
      <c r="S142" s="95">
        <v>7.4557656003978729E-10</v>
      </c>
      <c r="T142" s="95">
        <v>2.3217240843691846E-10</v>
      </c>
    </row>
    <row r="143" spans="2:20">
      <c r="B143" s="87" t="s">
        <v>633</v>
      </c>
      <c r="C143" s="84" t="s">
        <v>634</v>
      </c>
      <c r="D143" s="97" t="s">
        <v>130</v>
      </c>
      <c r="E143" s="97" t="s">
        <v>310</v>
      </c>
      <c r="F143" s="84" t="s">
        <v>635</v>
      </c>
      <c r="G143" s="97" t="s">
        <v>453</v>
      </c>
      <c r="H143" s="84" t="s">
        <v>636</v>
      </c>
      <c r="I143" s="84" t="s">
        <v>172</v>
      </c>
      <c r="J143" s="84"/>
      <c r="K143" s="94">
        <v>1.0999999999999999</v>
      </c>
      <c r="L143" s="97" t="s">
        <v>174</v>
      </c>
      <c r="M143" s="98">
        <v>4.4500000000000005E-2</v>
      </c>
      <c r="N143" s="98">
        <v>0.2495</v>
      </c>
      <c r="O143" s="94">
        <v>34074.94</v>
      </c>
      <c r="P143" s="96">
        <v>101.75</v>
      </c>
      <c r="Q143" s="94">
        <v>34.671260000000004</v>
      </c>
      <c r="R143" s="95">
        <v>5.9461929059882912E-5</v>
      </c>
      <c r="S143" s="95">
        <v>1.2309561315735753E-4</v>
      </c>
      <c r="T143" s="95">
        <v>3.8331952084488542E-5</v>
      </c>
    </row>
    <row r="144" spans="2:20">
      <c r="B144" s="87" t="s">
        <v>637</v>
      </c>
      <c r="C144" s="84" t="s">
        <v>638</v>
      </c>
      <c r="D144" s="97" t="s">
        <v>130</v>
      </c>
      <c r="E144" s="97" t="s">
        <v>310</v>
      </c>
      <c r="F144" s="84" t="s">
        <v>635</v>
      </c>
      <c r="G144" s="97" t="s">
        <v>453</v>
      </c>
      <c r="H144" s="84" t="s">
        <v>636</v>
      </c>
      <c r="I144" s="84" t="s">
        <v>172</v>
      </c>
      <c r="J144" s="84"/>
      <c r="K144" s="94">
        <v>2.06</v>
      </c>
      <c r="L144" s="97" t="s">
        <v>174</v>
      </c>
      <c r="M144" s="98">
        <v>4.9000000000000002E-2</v>
      </c>
      <c r="N144" s="98">
        <v>0.24309999999999998</v>
      </c>
      <c r="O144" s="94">
        <v>294589.8</v>
      </c>
      <c r="P144" s="96">
        <v>88.27</v>
      </c>
      <c r="Q144" s="94">
        <v>260.03440999999998</v>
      </c>
      <c r="R144" s="95">
        <v>2.6085037993509215E-4</v>
      </c>
      <c r="S144" s="95">
        <v>9.2321695666559844E-4</v>
      </c>
      <c r="T144" s="95">
        <v>2.8748959641034818E-4</v>
      </c>
    </row>
    <row r="145" spans="2:20">
      <c r="B145" s="87" t="s">
        <v>639</v>
      </c>
      <c r="C145" s="84" t="s">
        <v>640</v>
      </c>
      <c r="D145" s="97" t="s">
        <v>130</v>
      </c>
      <c r="E145" s="97" t="s">
        <v>310</v>
      </c>
      <c r="F145" s="84" t="s">
        <v>641</v>
      </c>
      <c r="G145" s="97" t="s">
        <v>353</v>
      </c>
      <c r="H145" s="84" t="s">
        <v>642</v>
      </c>
      <c r="I145" s="84" t="s">
        <v>170</v>
      </c>
      <c r="J145" s="84"/>
      <c r="K145" s="94">
        <v>3.05</v>
      </c>
      <c r="L145" s="97" t="s">
        <v>174</v>
      </c>
      <c r="M145" s="98">
        <v>7.4999999999999997E-2</v>
      </c>
      <c r="N145" s="98">
        <v>0.27580000000000005</v>
      </c>
      <c r="O145" s="94">
        <v>252018.41</v>
      </c>
      <c r="P145" s="96">
        <v>61.71</v>
      </c>
      <c r="Q145" s="94">
        <v>155.52055999999999</v>
      </c>
      <c r="R145" s="95">
        <v>1.7769180570027107E-4</v>
      </c>
      <c r="S145" s="95">
        <v>5.5215468638219686E-4</v>
      </c>
      <c r="T145" s="95">
        <v>1.7194087131742041E-4</v>
      </c>
    </row>
    <row r="146" spans="2:20">
      <c r="B146" s="87" t="s">
        <v>643</v>
      </c>
      <c r="C146" s="84" t="s">
        <v>644</v>
      </c>
      <c r="D146" s="97" t="s">
        <v>130</v>
      </c>
      <c r="E146" s="97" t="s">
        <v>310</v>
      </c>
      <c r="F146" s="84" t="s">
        <v>641</v>
      </c>
      <c r="G146" s="97" t="s">
        <v>353</v>
      </c>
      <c r="H146" s="84" t="s">
        <v>642</v>
      </c>
      <c r="I146" s="84" t="s">
        <v>170</v>
      </c>
      <c r="J146" s="84"/>
      <c r="K146" s="94">
        <v>3.0799999999999996</v>
      </c>
      <c r="L146" s="97" t="s">
        <v>174</v>
      </c>
      <c r="M146" s="98">
        <v>6.7000000000000004E-2</v>
      </c>
      <c r="N146" s="98">
        <v>0.31690000000000002</v>
      </c>
      <c r="O146" s="94">
        <v>401646.59</v>
      </c>
      <c r="P146" s="96">
        <v>49.11</v>
      </c>
      <c r="Q146" s="94">
        <v>197.24864000000002</v>
      </c>
      <c r="R146" s="95">
        <v>6.8278955040412597E-4</v>
      </c>
      <c r="S146" s="95">
        <v>7.0030458325584012E-4</v>
      </c>
      <c r="T146" s="95">
        <v>2.1807472290336522E-4</v>
      </c>
    </row>
    <row r="147" spans="2:20">
      <c r="B147" s="87" t="s">
        <v>645</v>
      </c>
      <c r="C147" s="84" t="s">
        <v>646</v>
      </c>
      <c r="D147" s="97" t="s">
        <v>130</v>
      </c>
      <c r="E147" s="97" t="s">
        <v>310</v>
      </c>
      <c r="F147" s="84" t="s">
        <v>647</v>
      </c>
      <c r="G147" s="97" t="s">
        <v>453</v>
      </c>
      <c r="H147" s="84" t="s">
        <v>648</v>
      </c>
      <c r="I147" s="84"/>
      <c r="J147" s="84"/>
      <c r="K147" s="94">
        <v>0.82000000000000006</v>
      </c>
      <c r="L147" s="97" t="s">
        <v>174</v>
      </c>
      <c r="M147" s="98">
        <v>5.7500000000000002E-2</v>
      </c>
      <c r="N147" s="98">
        <v>1.38E-2</v>
      </c>
      <c r="O147" s="94">
        <v>0.53</v>
      </c>
      <c r="P147" s="96">
        <v>112.88</v>
      </c>
      <c r="Q147" s="94">
        <v>5.9999999999999995E-4</v>
      </c>
      <c r="R147" s="95">
        <v>4.7111111111111117E-9</v>
      </c>
      <c r="S147" s="95">
        <v>2.1302187429708207E-9</v>
      </c>
      <c r="T147" s="95">
        <v>6.6334973839119561E-10</v>
      </c>
    </row>
    <row r="148" spans="2:20">
      <c r="B148" s="87" t="s">
        <v>649</v>
      </c>
      <c r="C148" s="84" t="s">
        <v>650</v>
      </c>
      <c r="D148" s="97" t="s">
        <v>130</v>
      </c>
      <c r="E148" s="97" t="s">
        <v>310</v>
      </c>
      <c r="F148" s="84" t="s">
        <v>651</v>
      </c>
      <c r="G148" s="97" t="s">
        <v>369</v>
      </c>
      <c r="H148" s="84" t="s">
        <v>648</v>
      </c>
      <c r="I148" s="84"/>
      <c r="J148" s="84"/>
      <c r="K148" s="94">
        <v>3.4599999999999995</v>
      </c>
      <c r="L148" s="97" t="s">
        <v>174</v>
      </c>
      <c r="M148" s="98">
        <v>3.85E-2</v>
      </c>
      <c r="N148" s="98">
        <v>2.5000000000000001E-2</v>
      </c>
      <c r="O148" s="94">
        <v>277920.61</v>
      </c>
      <c r="P148" s="96">
        <v>103.78</v>
      </c>
      <c r="Q148" s="94">
        <v>288.42601999999999</v>
      </c>
      <c r="R148" s="95">
        <v>9.997144244604315E-4</v>
      </c>
      <c r="S148" s="95">
        <v>1.0240175229407947E-3</v>
      </c>
      <c r="T148" s="95">
        <v>3.1887887485368958E-4</v>
      </c>
    </row>
    <row r="149" spans="2:20">
      <c r="B149" s="87" t="s">
        <v>652</v>
      </c>
      <c r="C149" s="84" t="s">
        <v>653</v>
      </c>
      <c r="D149" s="97" t="s">
        <v>130</v>
      </c>
      <c r="E149" s="97" t="s">
        <v>310</v>
      </c>
      <c r="F149" s="84" t="s">
        <v>654</v>
      </c>
      <c r="G149" s="97" t="s">
        <v>655</v>
      </c>
      <c r="H149" s="84" t="s">
        <v>648</v>
      </c>
      <c r="I149" s="84"/>
      <c r="J149" s="84"/>
      <c r="K149" s="94">
        <v>8.0000000000000016E-2</v>
      </c>
      <c r="L149" s="97" t="s">
        <v>174</v>
      </c>
      <c r="M149" s="98">
        <v>4.1599999999999998E-2</v>
      </c>
      <c r="N149" s="98">
        <v>5.340000000000001E-2</v>
      </c>
      <c r="O149" s="94">
        <v>55584.13</v>
      </c>
      <c r="P149" s="96">
        <v>103.6</v>
      </c>
      <c r="Q149" s="94">
        <v>57.585169999999998</v>
      </c>
      <c r="R149" s="95">
        <v>1.1116825999999999E-3</v>
      </c>
      <c r="S149" s="95">
        <v>2.0444834741860173E-4</v>
      </c>
      <c r="T149" s="95">
        <v>6.3665179091187539E-5</v>
      </c>
    </row>
    <row r="150" spans="2:20">
      <c r="B150" s="83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94"/>
      <c r="P150" s="96"/>
      <c r="Q150" s="84"/>
      <c r="R150" s="84"/>
      <c r="S150" s="95"/>
      <c r="T150" s="84"/>
    </row>
    <row r="151" spans="2:20">
      <c r="B151" s="101" t="s">
        <v>52</v>
      </c>
      <c r="C151" s="82"/>
      <c r="D151" s="82"/>
      <c r="E151" s="82"/>
      <c r="F151" s="82"/>
      <c r="G151" s="82"/>
      <c r="H151" s="82"/>
      <c r="I151" s="82"/>
      <c r="J151" s="82"/>
      <c r="K151" s="91">
        <v>3.9927854925078337</v>
      </c>
      <c r="L151" s="82"/>
      <c r="M151" s="82"/>
      <c r="N151" s="103">
        <v>2.5802682217655946E-2</v>
      </c>
      <c r="O151" s="91"/>
      <c r="P151" s="93"/>
      <c r="Q151" s="91">
        <v>51365.047759999994</v>
      </c>
      <c r="R151" s="82"/>
      <c r="S151" s="92">
        <v>0.1823646457865723</v>
      </c>
      <c r="T151" s="92">
        <v>5.67883183234121E-2</v>
      </c>
    </row>
    <row r="152" spans="2:20">
      <c r="B152" s="87" t="s">
        <v>656</v>
      </c>
      <c r="C152" s="84" t="s">
        <v>657</v>
      </c>
      <c r="D152" s="97" t="s">
        <v>130</v>
      </c>
      <c r="E152" s="97" t="s">
        <v>310</v>
      </c>
      <c r="F152" s="84" t="s">
        <v>327</v>
      </c>
      <c r="G152" s="97" t="s">
        <v>312</v>
      </c>
      <c r="H152" s="84" t="s">
        <v>313</v>
      </c>
      <c r="I152" s="84" t="s">
        <v>170</v>
      </c>
      <c r="J152" s="84"/>
      <c r="K152" s="94">
        <v>0.42</v>
      </c>
      <c r="L152" s="97" t="s">
        <v>174</v>
      </c>
      <c r="M152" s="98">
        <v>8.199999999999999E-3</v>
      </c>
      <c r="N152" s="98">
        <v>2.7999999999999995E-3</v>
      </c>
      <c r="O152" s="94">
        <v>295639.78000000003</v>
      </c>
      <c r="P152" s="96">
        <v>100.28</v>
      </c>
      <c r="Q152" s="94">
        <v>296.46758</v>
      </c>
      <c r="R152" s="95">
        <v>3.7267178286091735E-4</v>
      </c>
      <c r="S152" s="95">
        <v>1.0525679926653355E-3</v>
      </c>
      <c r="T152" s="95">
        <v>3.2776948605745145E-4</v>
      </c>
    </row>
    <row r="153" spans="2:20">
      <c r="B153" s="87" t="s">
        <v>658</v>
      </c>
      <c r="C153" s="84" t="s">
        <v>659</v>
      </c>
      <c r="D153" s="97" t="s">
        <v>130</v>
      </c>
      <c r="E153" s="97" t="s">
        <v>310</v>
      </c>
      <c r="F153" s="84" t="s">
        <v>327</v>
      </c>
      <c r="G153" s="97" t="s">
        <v>312</v>
      </c>
      <c r="H153" s="84" t="s">
        <v>313</v>
      </c>
      <c r="I153" s="84" t="s">
        <v>170</v>
      </c>
      <c r="J153" s="84"/>
      <c r="K153" s="94">
        <v>1.85</v>
      </c>
      <c r="L153" s="97" t="s">
        <v>174</v>
      </c>
      <c r="M153" s="98">
        <v>5.9000000000000004E-2</v>
      </c>
      <c r="N153" s="98">
        <v>7.4999999999999997E-3</v>
      </c>
      <c r="O153" s="94">
        <v>2395878.1</v>
      </c>
      <c r="P153" s="96">
        <v>110.26</v>
      </c>
      <c r="Q153" s="94">
        <v>2641.6951099999997</v>
      </c>
      <c r="R153" s="95">
        <v>1.4805062526146539E-3</v>
      </c>
      <c r="S153" s="95">
        <v>9.3789807275606075E-3</v>
      </c>
      <c r="T153" s="95">
        <v>2.9206129335463344E-3</v>
      </c>
    </row>
    <row r="154" spans="2:20">
      <c r="B154" s="87" t="s">
        <v>660</v>
      </c>
      <c r="C154" s="84" t="s">
        <v>661</v>
      </c>
      <c r="D154" s="97" t="s">
        <v>130</v>
      </c>
      <c r="E154" s="97" t="s">
        <v>310</v>
      </c>
      <c r="F154" s="84" t="s">
        <v>327</v>
      </c>
      <c r="G154" s="97" t="s">
        <v>312</v>
      </c>
      <c r="H154" s="84" t="s">
        <v>313</v>
      </c>
      <c r="I154" s="84" t="s">
        <v>170</v>
      </c>
      <c r="J154" s="84"/>
      <c r="K154" s="94">
        <v>2.37</v>
      </c>
      <c r="L154" s="97" t="s">
        <v>174</v>
      </c>
      <c r="M154" s="98">
        <v>1.8200000000000001E-2</v>
      </c>
      <c r="N154" s="98">
        <v>8.6000000000000017E-3</v>
      </c>
      <c r="O154" s="94">
        <v>301604.06</v>
      </c>
      <c r="P154" s="96">
        <v>102.35</v>
      </c>
      <c r="Q154" s="94">
        <v>308.69175000000001</v>
      </c>
      <c r="R154" s="95">
        <v>4.8001435567375376E-4</v>
      </c>
      <c r="S154" s="95">
        <v>1.0959682527507716E-3</v>
      </c>
      <c r="T154" s="95">
        <v>3.4128431934336725E-4</v>
      </c>
    </row>
    <row r="155" spans="2:20">
      <c r="B155" s="87" t="s">
        <v>662</v>
      </c>
      <c r="C155" s="84" t="s">
        <v>663</v>
      </c>
      <c r="D155" s="97" t="s">
        <v>130</v>
      </c>
      <c r="E155" s="97" t="s">
        <v>310</v>
      </c>
      <c r="F155" s="84" t="s">
        <v>664</v>
      </c>
      <c r="G155" s="97" t="s">
        <v>665</v>
      </c>
      <c r="H155" s="84" t="s">
        <v>337</v>
      </c>
      <c r="I155" s="84" t="s">
        <v>170</v>
      </c>
      <c r="J155" s="84"/>
      <c r="K155" s="94">
        <v>2.41</v>
      </c>
      <c r="L155" s="97" t="s">
        <v>174</v>
      </c>
      <c r="M155" s="98">
        <v>4.8399999999999999E-2</v>
      </c>
      <c r="N155" s="98">
        <v>8.0999999999999996E-3</v>
      </c>
      <c r="O155" s="94">
        <v>179509.9</v>
      </c>
      <c r="P155" s="96">
        <v>109.94</v>
      </c>
      <c r="Q155" s="94">
        <v>197.35319000000001</v>
      </c>
      <c r="R155" s="95">
        <v>2.137022619047619E-4</v>
      </c>
      <c r="S155" s="95">
        <v>7.0067577387180268E-4</v>
      </c>
      <c r="T155" s="95">
        <v>2.1819031159527988E-4</v>
      </c>
    </row>
    <row r="156" spans="2:20">
      <c r="B156" s="87" t="s">
        <v>666</v>
      </c>
      <c r="C156" s="84" t="s">
        <v>667</v>
      </c>
      <c r="D156" s="97" t="s">
        <v>130</v>
      </c>
      <c r="E156" s="97" t="s">
        <v>310</v>
      </c>
      <c r="F156" s="84" t="s">
        <v>336</v>
      </c>
      <c r="G156" s="97" t="s">
        <v>312</v>
      </c>
      <c r="H156" s="84" t="s">
        <v>337</v>
      </c>
      <c r="I156" s="84" t="s">
        <v>170</v>
      </c>
      <c r="J156" s="84"/>
      <c r="K156" s="94">
        <v>3.4299999999999997</v>
      </c>
      <c r="L156" s="97" t="s">
        <v>174</v>
      </c>
      <c r="M156" s="98">
        <v>1.95E-2</v>
      </c>
      <c r="N156" s="98">
        <v>1.1500000000000002E-2</v>
      </c>
      <c r="O156" s="94">
        <v>1630102.26</v>
      </c>
      <c r="P156" s="96">
        <v>103.67</v>
      </c>
      <c r="Q156" s="94">
        <v>1689.9270100000001</v>
      </c>
      <c r="R156" s="95">
        <v>2.3797113284671533E-3</v>
      </c>
      <c r="S156" s="95">
        <v>5.9998569849243977E-3</v>
      </c>
      <c r="T156" s="95">
        <v>1.8683543999728589E-3</v>
      </c>
    </row>
    <row r="157" spans="2:20">
      <c r="B157" s="87" t="s">
        <v>668</v>
      </c>
      <c r="C157" s="84" t="s">
        <v>669</v>
      </c>
      <c r="D157" s="97" t="s">
        <v>130</v>
      </c>
      <c r="E157" s="97" t="s">
        <v>310</v>
      </c>
      <c r="F157" s="84" t="s">
        <v>311</v>
      </c>
      <c r="G157" s="97" t="s">
        <v>312</v>
      </c>
      <c r="H157" s="84" t="s">
        <v>337</v>
      </c>
      <c r="I157" s="84" t="s">
        <v>170</v>
      </c>
      <c r="J157" s="84"/>
      <c r="K157" s="94">
        <v>1.1500000000000001</v>
      </c>
      <c r="L157" s="97" t="s">
        <v>174</v>
      </c>
      <c r="M157" s="98">
        <v>5.4000000000000006E-2</v>
      </c>
      <c r="N157" s="98">
        <v>6.7000000000000002E-3</v>
      </c>
      <c r="O157" s="94">
        <v>564469.06999999995</v>
      </c>
      <c r="P157" s="96">
        <v>109.96</v>
      </c>
      <c r="Q157" s="94">
        <v>620.69018999999992</v>
      </c>
      <c r="R157" s="95">
        <v>2.558744745673127E-4</v>
      </c>
      <c r="S157" s="95">
        <v>2.2036764605268665E-3</v>
      </c>
      <c r="T157" s="95">
        <v>6.8622445859746906E-4</v>
      </c>
    </row>
    <row r="158" spans="2:20">
      <c r="B158" s="87" t="s">
        <v>670</v>
      </c>
      <c r="C158" s="84" t="s">
        <v>671</v>
      </c>
      <c r="D158" s="97" t="s">
        <v>130</v>
      </c>
      <c r="E158" s="97" t="s">
        <v>310</v>
      </c>
      <c r="F158" s="84" t="s">
        <v>327</v>
      </c>
      <c r="G158" s="97" t="s">
        <v>312</v>
      </c>
      <c r="H158" s="84" t="s">
        <v>337</v>
      </c>
      <c r="I158" s="84" t="s">
        <v>172</v>
      </c>
      <c r="J158" s="84"/>
      <c r="K158" s="94">
        <v>1.1499999999999999</v>
      </c>
      <c r="L158" s="97" t="s">
        <v>174</v>
      </c>
      <c r="M158" s="98">
        <v>2.4199999999999999E-2</v>
      </c>
      <c r="N158" s="98">
        <v>6.8000000000000005E-3</v>
      </c>
      <c r="O158" s="94">
        <v>1177434.45</v>
      </c>
      <c r="P158" s="96">
        <v>102.17</v>
      </c>
      <c r="Q158" s="94">
        <v>1202.9847400000001</v>
      </c>
      <c r="R158" s="95">
        <v>1.2181347688984343E-3</v>
      </c>
      <c r="S158" s="95">
        <v>4.2710344010931335E-3</v>
      </c>
      <c r="T158" s="95">
        <v>1.3299993542793341E-3</v>
      </c>
    </row>
    <row r="159" spans="2:20">
      <c r="B159" s="87" t="s">
        <v>672</v>
      </c>
      <c r="C159" s="84" t="s">
        <v>673</v>
      </c>
      <c r="D159" s="97" t="s">
        <v>130</v>
      </c>
      <c r="E159" s="97" t="s">
        <v>310</v>
      </c>
      <c r="F159" s="84" t="s">
        <v>327</v>
      </c>
      <c r="G159" s="97" t="s">
        <v>312</v>
      </c>
      <c r="H159" s="84" t="s">
        <v>337</v>
      </c>
      <c r="I159" s="84" t="s">
        <v>172</v>
      </c>
      <c r="J159" s="84"/>
      <c r="K159" s="94">
        <v>2.62</v>
      </c>
      <c r="L159" s="97" t="s">
        <v>174</v>
      </c>
      <c r="M159" s="98">
        <v>6.0999999999999999E-2</v>
      </c>
      <c r="N159" s="98">
        <v>9.7000000000000003E-3</v>
      </c>
      <c r="O159" s="94">
        <v>500551.44</v>
      </c>
      <c r="P159" s="96">
        <v>115.33</v>
      </c>
      <c r="Q159" s="94">
        <v>577.28597000000002</v>
      </c>
      <c r="R159" s="95">
        <v>2.9220584098268678E-4</v>
      </c>
      <c r="S159" s="95">
        <v>2.0495756555801519E-3</v>
      </c>
      <c r="T159" s="95">
        <v>6.3823749529401267E-4</v>
      </c>
    </row>
    <row r="160" spans="2:20">
      <c r="B160" s="87" t="s">
        <v>674</v>
      </c>
      <c r="C160" s="84" t="s">
        <v>675</v>
      </c>
      <c r="D160" s="97" t="s">
        <v>130</v>
      </c>
      <c r="E160" s="97" t="s">
        <v>310</v>
      </c>
      <c r="F160" s="84" t="s">
        <v>368</v>
      </c>
      <c r="G160" s="97" t="s">
        <v>369</v>
      </c>
      <c r="H160" s="84" t="s">
        <v>363</v>
      </c>
      <c r="I160" s="84" t="s">
        <v>172</v>
      </c>
      <c r="J160" s="84"/>
      <c r="K160" s="94">
        <v>0.9</v>
      </c>
      <c r="L160" s="97" t="s">
        <v>174</v>
      </c>
      <c r="M160" s="98">
        <v>5.7000000000000002E-2</v>
      </c>
      <c r="N160" s="98">
        <v>4.5999999999999999E-3</v>
      </c>
      <c r="O160" s="94">
        <v>763028.94</v>
      </c>
      <c r="P160" s="96">
        <v>105.26</v>
      </c>
      <c r="Q160" s="94">
        <v>803.16426000000001</v>
      </c>
      <c r="R160" s="95">
        <v>1.7215983107803632E-3</v>
      </c>
      <c r="S160" s="95">
        <v>2.8515259338938162E-3</v>
      </c>
      <c r="T160" s="95">
        <v>8.8796466959359702E-4</v>
      </c>
    </row>
    <row r="161" spans="2:20">
      <c r="B161" s="87" t="s">
        <v>676</v>
      </c>
      <c r="C161" s="84" t="s">
        <v>677</v>
      </c>
      <c r="D161" s="97" t="s">
        <v>130</v>
      </c>
      <c r="E161" s="97" t="s">
        <v>310</v>
      </c>
      <c r="F161" s="84" t="s">
        <v>368</v>
      </c>
      <c r="G161" s="97" t="s">
        <v>369</v>
      </c>
      <c r="H161" s="84" t="s">
        <v>363</v>
      </c>
      <c r="I161" s="84" t="s">
        <v>172</v>
      </c>
      <c r="J161" s="84"/>
      <c r="K161" s="94">
        <v>7.1899999999999995</v>
      </c>
      <c r="L161" s="97" t="s">
        <v>174</v>
      </c>
      <c r="M161" s="98">
        <v>3.6499999999999998E-2</v>
      </c>
      <c r="N161" s="98">
        <v>2.7199999999999998E-2</v>
      </c>
      <c r="O161" s="94">
        <v>581000</v>
      </c>
      <c r="P161" s="96">
        <v>107.25</v>
      </c>
      <c r="Q161" s="94">
        <v>623.12248</v>
      </c>
      <c r="R161" s="95">
        <v>5.2698364899442273E-4</v>
      </c>
      <c r="S161" s="95">
        <v>2.2123119767707678E-3</v>
      </c>
      <c r="T161" s="95">
        <v>6.8891355682278838E-4</v>
      </c>
    </row>
    <row r="162" spans="2:20">
      <c r="B162" s="87" t="s">
        <v>678</v>
      </c>
      <c r="C162" s="84" t="s">
        <v>679</v>
      </c>
      <c r="D162" s="97" t="s">
        <v>130</v>
      </c>
      <c r="E162" s="97" t="s">
        <v>310</v>
      </c>
      <c r="F162" s="84" t="s">
        <v>311</v>
      </c>
      <c r="G162" s="97" t="s">
        <v>312</v>
      </c>
      <c r="H162" s="84" t="s">
        <v>363</v>
      </c>
      <c r="I162" s="84" t="s">
        <v>170</v>
      </c>
      <c r="J162" s="84"/>
      <c r="K162" s="94">
        <v>4.45</v>
      </c>
      <c r="L162" s="97" t="s">
        <v>174</v>
      </c>
      <c r="M162" s="98">
        <v>1.508E-2</v>
      </c>
      <c r="N162" s="98">
        <v>1.52E-2</v>
      </c>
      <c r="O162" s="94">
        <v>5363430.04</v>
      </c>
      <c r="P162" s="96">
        <v>100.06</v>
      </c>
      <c r="Q162" s="94">
        <v>5366.6479400000007</v>
      </c>
      <c r="R162" s="95">
        <v>5.6457158315789471E-3</v>
      </c>
      <c r="S162" s="95">
        <v>1.9053556714522912E-2</v>
      </c>
      <c r="T162" s="95">
        <v>5.9332741783944152E-3</v>
      </c>
    </row>
    <row r="163" spans="2:20">
      <c r="B163" s="87" t="s">
        <v>680</v>
      </c>
      <c r="C163" s="84" t="s">
        <v>681</v>
      </c>
      <c r="D163" s="97" t="s">
        <v>130</v>
      </c>
      <c r="E163" s="97" t="s">
        <v>310</v>
      </c>
      <c r="F163" s="84" t="s">
        <v>682</v>
      </c>
      <c r="G163" s="97" t="s">
        <v>353</v>
      </c>
      <c r="H163" s="84" t="s">
        <v>363</v>
      </c>
      <c r="I163" s="84" t="s">
        <v>172</v>
      </c>
      <c r="J163" s="84"/>
      <c r="K163" s="94">
        <v>1.1499999999999999</v>
      </c>
      <c r="L163" s="97" t="s">
        <v>174</v>
      </c>
      <c r="M163" s="98">
        <v>5.2499999999999998E-2</v>
      </c>
      <c r="N163" s="98">
        <v>1.2E-2</v>
      </c>
      <c r="O163" s="94">
        <v>224164.69</v>
      </c>
      <c r="P163" s="96">
        <v>106.4</v>
      </c>
      <c r="Q163" s="94">
        <v>238.51122000000001</v>
      </c>
      <c r="R163" s="95">
        <v>3.2890106748142516E-3</v>
      </c>
      <c r="S163" s="95">
        <v>8.4680178542139491E-4</v>
      </c>
      <c r="T163" s="95">
        <v>2.6369392565060815E-4</v>
      </c>
    </row>
    <row r="164" spans="2:20">
      <c r="B164" s="87" t="s">
        <v>683</v>
      </c>
      <c r="C164" s="84" t="s">
        <v>684</v>
      </c>
      <c r="D164" s="97" t="s">
        <v>130</v>
      </c>
      <c r="E164" s="97" t="s">
        <v>310</v>
      </c>
      <c r="F164" s="84" t="s">
        <v>682</v>
      </c>
      <c r="G164" s="97" t="s">
        <v>353</v>
      </c>
      <c r="H164" s="84" t="s">
        <v>363</v>
      </c>
      <c r="I164" s="84" t="s">
        <v>172</v>
      </c>
      <c r="J164" s="84"/>
      <c r="K164" s="94">
        <v>4.97</v>
      </c>
      <c r="L164" s="97" t="s">
        <v>174</v>
      </c>
      <c r="M164" s="98">
        <v>4.5999999999999999E-2</v>
      </c>
      <c r="N164" s="98">
        <v>1.9299999999999998E-2</v>
      </c>
      <c r="O164" s="94">
        <v>443662.14</v>
      </c>
      <c r="P164" s="96">
        <v>113.89</v>
      </c>
      <c r="Q164" s="94">
        <v>505.28679</v>
      </c>
      <c r="R164" s="95">
        <v>2.1562746775275329E-3</v>
      </c>
      <c r="S164" s="95">
        <v>1.7939523177226021E-3</v>
      </c>
      <c r="T164" s="95">
        <v>5.5863643326504499E-4</v>
      </c>
    </row>
    <row r="165" spans="2:20">
      <c r="B165" s="87" t="s">
        <v>685</v>
      </c>
      <c r="C165" s="84" t="s">
        <v>686</v>
      </c>
      <c r="D165" s="97" t="s">
        <v>130</v>
      </c>
      <c r="E165" s="97" t="s">
        <v>310</v>
      </c>
      <c r="F165" s="84" t="s">
        <v>311</v>
      </c>
      <c r="G165" s="97" t="s">
        <v>312</v>
      </c>
      <c r="H165" s="84" t="s">
        <v>363</v>
      </c>
      <c r="I165" s="84" t="s">
        <v>172</v>
      </c>
      <c r="J165" s="84"/>
      <c r="K165" s="94">
        <v>4.26</v>
      </c>
      <c r="L165" s="97" t="s">
        <v>174</v>
      </c>
      <c r="M165" s="98">
        <v>3.2500000000000001E-2</v>
      </c>
      <c r="N165" s="98">
        <v>2.8299999999999995E-2</v>
      </c>
      <c r="O165" s="94">
        <v>23</v>
      </c>
      <c r="P165" s="96">
        <v>5094983</v>
      </c>
      <c r="Q165" s="94">
        <v>1171.8460700000001</v>
      </c>
      <c r="R165" s="95">
        <v>1.2422360248447199E-3</v>
      </c>
      <c r="S165" s="95">
        <v>4.160480770317828E-3</v>
      </c>
      <c r="T165" s="95">
        <v>1.2955729732820845E-3</v>
      </c>
    </row>
    <row r="166" spans="2:20">
      <c r="B166" s="87" t="s">
        <v>687</v>
      </c>
      <c r="C166" s="84" t="s">
        <v>688</v>
      </c>
      <c r="D166" s="97" t="s">
        <v>130</v>
      </c>
      <c r="E166" s="97" t="s">
        <v>310</v>
      </c>
      <c r="F166" s="84" t="s">
        <v>311</v>
      </c>
      <c r="G166" s="97" t="s">
        <v>312</v>
      </c>
      <c r="H166" s="84" t="s">
        <v>363</v>
      </c>
      <c r="I166" s="84" t="s">
        <v>170</v>
      </c>
      <c r="J166" s="84"/>
      <c r="K166" s="94">
        <v>3.9400000000000004</v>
      </c>
      <c r="L166" s="97" t="s">
        <v>174</v>
      </c>
      <c r="M166" s="98">
        <v>2.1179999999999997E-2</v>
      </c>
      <c r="N166" s="98">
        <v>1.4999999999999999E-2</v>
      </c>
      <c r="O166" s="94">
        <v>1166250.6200000001</v>
      </c>
      <c r="P166" s="96">
        <v>102.58</v>
      </c>
      <c r="Q166" s="94">
        <v>1196.33989</v>
      </c>
      <c r="R166" s="95">
        <v>1.1662517862517864E-3</v>
      </c>
      <c r="S166" s="95">
        <v>4.2474427610694173E-3</v>
      </c>
      <c r="T166" s="95">
        <v>1.3226529217640862E-3</v>
      </c>
    </row>
    <row r="167" spans="2:20">
      <c r="B167" s="87" t="s">
        <v>689</v>
      </c>
      <c r="C167" s="84" t="s">
        <v>690</v>
      </c>
      <c r="D167" s="97" t="s">
        <v>130</v>
      </c>
      <c r="E167" s="97" t="s">
        <v>310</v>
      </c>
      <c r="F167" s="84" t="s">
        <v>691</v>
      </c>
      <c r="G167" s="97" t="s">
        <v>312</v>
      </c>
      <c r="H167" s="84" t="s">
        <v>363</v>
      </c>
      <c r="I167" s="84" t="s">
        <v>172</v>
      </c>
      <c r="J167" s="84"/>
      <c r="K167" s="94">
        <v>5.4599999999999991</v>
      </c>
      <c r="L167" s="97" t="s">
        <v>174</v>
      </c>
      <c r="M167" s="98">
        <v>2.07E-2</v>
      </c>
      <c r="N167" s="98">
        <v>1.4999999999999999E-2</v>
      </c>
      <c r="O167" s="94">
        <v>595000</v>
      </c>
      <c r="P167" s="96">
        <v>103.65</v>
      </c>
      <c r="Q167" s="94">
        <v>616.71749</v>
      </c>
      <c r="R167" s="95">
        <v>2.3474826700544062E-3</v>
      </c>
      <c r="S167" s="95">
        <v>2.1895719271931998E-3</v>
      </c>
      <c r="T167" s="95">
        <v>6.8183230942129127E-4</v>
      </c>
    </row>
    <row r="168" spans="2:20">
      <c r="B168" s="87" t="s">
        <v>692</v>
      </c>
      <c r="C168" s="84" t="s">
        <v>693</v>
      </c>
      <c r="D168" s="97" t="s">
        <v>130</v>
      </c>
      <c r="E168" s="97" t="s">
        <v>310</v>
      </c>
      <c r="F168" s="84" t="s">
        <v>427</v>
      </c>
      <c r="G168" s="97" t="s">
        <v>353</v>
      </c>
      <c r="H168" s="84" t="s">
        <v>402</v>
      </c>
      <c r="I168" s="84" t="s">
        <v>172</v>
      </c>
      <c r="J168" s="84"/>
      <c r="K168" s="94">
        <v>3.96</v>
      </c>
      <c r="L168" s="97" t="s">
        <v>174</v>
      </c>
      <c r="M168" s="98">
        <v>5.0499999999999996E-2</v>
      </c>
      <c r="N168" s="98">
        <v>3.0500000000000003E-2</v>
      </c>
      <c r="O168" s="94">
        <v>422502</v>
      </c>
      <c r="P168" s="96">
        <v>110.52</v>
      </c>
      <c r="Q168" s="94">
        <v>466.94921999999997</v>
      </c>
      <c r="R168" s="95">
        <v>6.8885896148277619E-4</v>
      </c>
      <c r="S168" s="95">
        <v>1.6578399674326756E-3</v>
      </c>
      <c r="T168" s="95">
        <v>5.1625107154828803E-4</v>
      </c>
    </row>
    <row r="169" spans="2:20">
      <c r="B169" s="87" t="s">
        <v>694</v>
      </c>
      <c r="C169" s="84" t="s">
        <v>695</v>
      </c>
      <c r="D169" s="97" t="s">
        <v>130</v>
      </c>
      <c r="E169" s="97" t="s">
        <v>310</v>
      </c>
      <c r="F169" s="84" t="s">
        <v>427</v>
      </c>
      <c r="G169" s="97" t="s">
        <v>353</v>
      </c>
      <c r="H169" s="84" t="s">
        <v>402</v>
      </c>
      <c r="I169" s="84" t="s">
        <v>172</v>
      </c>
      <c r="J169" s="84"/>
      <c r="K169" s="94">
        <v>6.07</v>
      </c>
      <c r="L169" s="97" t="s">
        <v>174</v>
      </c>
      <c r="M169" s="98">
        <v>4.3499999999999997E-2</v>
      </c>
      <c r="N169" s="98">
        <v>4.2500000000000003E-2</v>
      </c>
      <c r="O169" s="94">
        <v>283934</v>
      </c>
      <c r="P169" s="96">
        <v>101.42</v>
      </c>
      <c r="Q169" s="94">
        <v>287.96587</v>
      </c>
      <c r="R169" s="95">
        <v>1.1099756843183399E-3</v>
      </c>
      <c r="S169" s="95">
        <v>1.0223838226831648E-3</v>
      </c>
      <c r="T169" s="95">
        <v>3.1837014088348842E-4</v>
      </c>
    </row>
    <row r="170" spans="2:20">
      <c r="B170" s="87" t="s">
        <v>696</v>
      </c>
      <c r="C170" s="84" t="s">
        <v>697</v>
      </c>
      <c r="D170" s="97" t="s">
        <v>130</v>
      </c>
      <c r="E170" s="97" t="s">
        <v>310</v>
      </c>
      <c r="F170" s="84" t="s">
        <v>430</v>
      </c>
      <c r="G170" s="97" t="s">
        <v>312</v>
      </c>
      <c r="H170" s="84" t="s">
        <v>402</v>
      </c>
      <c r="I170" s="84" t="s">
        <v>172</v>
      </c>
      <c r="J170" s="84"/>
      <c r="K170" s="94">
        <v>4</v>
      </c>
      <c r="L170" s="97" t="s">
        <v>174</v>
      </c>
      <c r="M170" s="98">
        <v>6.4000000000000001E-2</v>
      </c>
      <c r="N170" s="98">
        <v>1.38E-2</v>
      </c>
      <c r="O170" s="94">
        <v>523038.26</v>
      </c>
      <c r="P170" s="96">
        <v>121.9</v>
      </c>
      <c r="Q170" s="94">
        <v>637.58366000000001</v>
      </c>
      <c r="R170" s="95">
        <v>1.6072911596233745E-3</v>
      </c>
      <c r="S170" s="95">
        <v>2.263654437906559E-3</v>
      </c>
      <c r="T170" s="95">
        <v>7.0490159010583504E-4</v>
      </c>
    </row>
    <row r="171" spans="2:20">
      <c r="B171" s="87" t="s">
        <v>698</v>
      </c>
      <c r="C171" s="84" t="s">
        <v>699</v>
      </c>
      <c r="D171" s="97" t="s">
        <v>130</v>
      </c>
      <c r="E171" s="97" t="s">
        <v>310</v>
      </c>
      <c r="F171" s="84" t="s">
        <v>437</v>
      </c>
      <c r="G171" s="97" t="s">
        <v>312</v>
      </c>
      <c r="H171" s="84" t="s">
        <v>402</v>
      </c>
      <c r="I171" s="84" t="s">
        <v>172</v>
      </c>
      <c r="J171" s="84"/>
      <c r="K171" s="94">
        <v>0.75</v>
      </c>
      <c r="L171" s="97" t="s">
        <v>174</v>
      </c>
      <c r="M171" s="98">
        <v>1.3100000000000001E-2</v>
      </c>
      <c r="N171" s="98">
        <v>5.6999999999999993E-3</v>
      </c>
      <c r="O171" s="94">
        <v>125394.85</v>
      </c>
      <c r="P171" s="96">
        <v>100.55</v>
      </c>
      <c r="Q171" s="94">
        <v>126.49406</v>
      </c>
      <c r="R171" s="95">
        <v>1.7084773495375941E-3</v>
      </c>
      <c r="S171" s="95">
        <v>4.4910002914412604E-4</v>
      </c>
      <c r="T171" s="95">
        <v>1.3984966934840032E-4</v>
      </c>
    </row>
    <row r="172" spans="2:20">
      <c r="B172" s="87" t="s">
        <v>700</v>
      </c>
      <c r="C172" s="84" t="s">
        <v>701</v>
      </c>
      <c r="D172" s="97" t="s">
        <v>130</v>
      </c>
      <c r="E172" s="97" t="s">
        <v>310</v>
      </c>
      <c r="F172" s="84" t="s">
        <v>437</v>
      </c>
      <c r="G172" s="97" t="s">
        <v>312</v>
      </c>
      <c r="H172" s="84" t="s">
        <v>402</v>
      </c>
      <c r="I172" s="84" t="s">
        <v>172</v>
      </c>
      <c r="J172" s="84"/>
      <c r="K172" s="94">
        <v>3.69</v>
      </c>
      <c r="L172" s="97" t="s">
        <v>174</v>
      </c>
      <c r="M172" s="98">
        <v>1.0500000000000001E-2</v>
      </c>
      <c r="N172" s="98">
        <v>1.24E-2</v>
      </c>
      <c r="O172" s="94">
        <v>216460.7</v>
      </c>
      <c r="P172" s="96">
        <v>99.31</v>
      </c>
      <c r="Q172" s="94">
        <v>215.53376999999998</v>
      </c>
      <c r="R172" s="95">
        <v>7.2153566666666668E-4</v>
      </c>
      <c r="S172" s="95">
        <v>7.6522346099527005E-4</v>
      </c>
      <c r="T172" s="95">
        <v>2.3829044990661353E-4</v>
      </c>
    </row>
    <row r="173" spans="2:20">
      <c r="B173" s="87" t="s">
        <v>702</v>
      </c>
      <c r="C173" s="84" t="s">
        <v>703</v>
      </c>
      <c r="D173" s="97" t="s">
        <v>130</v>
      </c>
      <c r="E173" s="97" t="s">
        <v>310</v>
      </c>
      <c r="F173" s="84" t="s">
        <v>397</v>
      </c>
      <c r="G173" s="97" t="s">
        <v>385</v>
      </c>
      <c r="H173" s="84" t="s">
        <v>402</v>
      </c>
      <c r="I173" s="84" t="s">
        <v>170</v>
      </c>
      <c r="J173" s="84"/>
      <c r="K173" s="94">
        <v>1.2100000000000002</v>
      </c>
      <c r="L173" s="97" t="s">
        <v>174</v>
      </c>
      <c r="M173" s="98">
        <v>0.06</v>
      </c>
      <c r="N173" s="98">
        <v>8.8999999999999999E-3</v>
      </c>
      <c r="O173" s="94">
        <v>70882.100000000006</v>
      </c>
      <c r="P173" s="96">
        <v>107.84</v>
      </c>
      <c r="Q173" s="94">
        <v>76.43925999999999</v>
      </c>
      <c r="R173" s="95">
        <v>4.5210486914892188E-4</v>
      </c>
      <c r="S173" s="95">
        <v>2.7138724058469956E-4</v>
      </c>
      <c r="T173" s="95">
        <v>8.4509938539694299E-5</v>
      </c>
    </row>
    <row r="174" spans="2:20">
      <c r="B174" s="87" t="s">
        <v>704</v>
      </c>
      <c r="C174" s="84" t="s">
        <v>705</v>
      </c>
      <c r="D174" s="97" t="s">
        <v>130</v>
      </c>
      <c r="E174" s="97" t="s">
        <v>310</v>
      </c>
      <c r="F174" s="84" t="s">
        <v>384</v>
      </c>
      <c r="G174" s="97" t="s">
        <v>385</v>
      </c>
      <c r="H174" s="84" t="s">
        <v>402</v>
      </c>
      <c r="I174" s="84" t="s">
        <v>172</v>
      </c>
      <c r="J174" s="84"/>
      <c r="K174" s="94">
        <v>1.8800000000000001</v>
      </c>
      <c r="L174" s="97" t="s">
        <v>174</v>
      </c>
      <c r="M174" s="98">
        <v>1.9220000000000001E-2</v>
      </c>
      <c r="N174" s="98">
        <v>1.1899999999999999E-2</v>
      </c>
      <c r="O174" s="94">
        <v>249632.49</v>
      </c>
      <c r="P174" s="96">
        <v>101.47</v>
      </c>
      <c r="Q174" s="94">
        <v>253.30207999999999</v>
      </c>
      <c r="R174" s="95">
        <v>1.6633405739643788E-3</v>
      </c>
      <c r="S174" s="95">
        <v>8.9931473074915716E-4</v>
      </c>
      <c r="T174" s="95">
        <v>2.8004644750324279E-4</v>
      </c>
    </row>
    <row r="175" spans="2:20">
      <c r="B175" s="87" t="s">
        <v>706</v>
      </c>
      <c r="C175" s="84" t="s">
        <v>707</v>
      </c>
      <c r="D175" s="97" t="s">
        <v>130</v>
      </c>
      <c r="E175" s="97" t="s">
        <v>310</v>
      </c>
      <c r="F175" s="84" t="s">
        <v>384</v>
      </c>
      <c r="G175" s="97" t="s">
        <v>385</v>
      </c>
      <c r="H175" s="84" t="s">
        <v>402</v>
      </c>
      <c r="I175" s="84" t="s">
        <v>172</v>
      </c>
      <c r="J175" s="84"/>
      <c r="K175" s="94">
        <v>2.84</v>
      </c>
      <c r="L175" s="97" t="s">
        <v>174</v>
      </c>
      <c r="M175" s="98">
        <v>1.9220000000000001E-2</v>
      </c>
      <c r="N175" s="98">
        <v>1.0599999999999998E-2</v>
      </c>
      <c r="O175" s="94">
        <v>225365.59</v>
      </c>
      <c r="P175" s="96">
        <v>102.5</v>
      </c>
      <c r="Q175" s="94">
        <v>230.99973</v>
      </c>
      <c r="R175" s="95">
        <v>1.5016463995628968E-3</v>
      </c>
      <c r="S175" s="95">
        <v>8.2013325744533178E-4</v>
      </c>
      <c r="T175" s="95">
        <v>2.5538935077322803E-4</v>
      </c>
    </row>
    <row r="176" spans="2:20">
      <c r="B176" s="87" t="s">
        <v>708</v>
      </c>
      <c r="C176" s="84" t="s">
        <v>709</v>
      </c>
      <c r="D176" s="97" t="s">
        <v>130</v>
      </c>
      <c r="E176" s="97" t="s">
        <v>310</v>
      </c>
      <c r="F176" s="84" t="s">
        <v>384</v>
      </c>
      <c r="G176" s="97" t="s">
        <v>385</v>
      </c>
      <c r="H176" s="84" t="s">
        <v>402</v>
      </c>
      <c r="I176" s="84" t="s">
        <v>172</v>
      </c>
      <c r="J176" s="84"/>
      <c r="K176" s="94">
        <v>9.93</v>
      </c>
      <c r="L176" s="97" t="s">
        <v>174</v>
      </c>
      <c r="M176" s="98">
        <v>3.95E-2</v>
      </c>
      <c r="N176" s="98">
        <v>3.8099999999999995E-2</v>
      </c>
      <c r="O176" s="94">
        <v>171000</v>
      </c>
      <c r="P176" s="96">
        <v>102.69</v>
      </c>
      <c r="Q176" s="94">
        <v>175.59989999999999</v>
      </c>
      <c r="R176" s="95">
        <v>1.6268283981448449E-3</v>
      </c>
      <c r="S176" s="95">
        <v>6.2344366373966978E-4</v>
      </c>
      <c r="T176" s="95">
        <v>1.9414024621086683E-4</v>
      </c>
    </row>
    <row r="177" spans="2:20">
      <c r="B177" s="87" t="s">
        <v>710</v>
      </c>
      <c r="C177" s="84" t="s">
        <v>711</v>
      </c>
      <c r="D177" s="97" t="s">
        <v>130</v>
      </c>
      <c r="E177" s="97" t="s">
        <v>310</v>
      </c>
      <c r="F177" s="84" t="s">
        <v>384</v>
      </c>
      <c r="G177" s="97" t="s">
        <v>385</v>
      </c>
      <c r="H177" s="84" t="s">
        <v>402</v>
      </c>
      <c r="I177" s="84" t="s">
        <v>172</v>
      </c>
      <c r="J177" s="84"/>
      <c r="K177" s="94">
        <v>10.54</v>
      </c>
      <c r="L177" s="97" t="s">
        <v>174</v>
      </c>
      <c r="M177" s="98">
        <v>3.95E-2</v>
      </c>
      <c r="N177" s="98">
        <v>3.8199999999999998E-2</v>
      </c>
      <c r="O177" s="94">
        <v>171000</v>
      </c>
      <c r="P177" s="96">
        <v>102.7</v>
      </c>
      <c r="Q177" s="94">
        <v>175.61699999999999</v>
      </c>
      <c r="R177" s="95">
        <v>1.6268283981448449E-3</v>
      </c>
      <c r="S177" s="95">
        <v>6.2350437497384439E-4</v>
      </c>
      <c r="T177" s="95">
        <v>1.94159151678411E-4</v>
      </c>
    </row>
    <row r="178" spans="2:20">
      <c r="B178" s="87" t="s">
        <v>712</v>
      </c>
      <c r="C178" s="84" t="s">
        <v>713</v>
      </c>
      <c r="D178" s="97" t="s">
        <v>130</v>
      </c>
      <c r="E178" s="97" t="s">
        <v>310</v>
      </c>
      <c r="F178" s="84" t="s">
        <v>456</v>
      </c>
      <c r="G178" s="97" t="s">
        <v>385</v>
      </c>
      <c r="H178" s="84" t="s">
        <v>402</v>
      </c>
      <c r="I178" s="84" t="s">
        <v>170</v>
      </c>
      <c r="J178" s="84"/>
      <c r="K178" s="94">
        <v>6.9400000000000013</v>
      </c>
      <c r="L178" s="97" t="s">
        <v>174</v>
      </c>
      <c r="M178" s="98">
        <v>3.9199999999999999E-2</v>
      </c>
      <c r="N178" s="98">
        <v>3.0800000000000001E-2</v>
      </c>
      <c r="O178" s="94">
        <v>993209.21</v>
      </c>
      <c r="P178" s="96">
        <v>107.79</v>
      </c>
      <c r="Q178" s="94">
        <v>1070.58024</v>
      </c>
      <c r="R178" s="95">
        <v>1.0347502953574189E-3</v>
      </c>
      <c r="S178" s="95">
        <v>3.8009501551703332E-3</v>
      </c>
      <c r="T178" s="95">
        <v>1.1836152035513056E-3</v>
      </c>
    </row>
    <row r="179" spans="2:20">
      <c r="B179" s="87" t="s">
        <v>714</v>
      </c>
      <c r="C179" s="84" t="s">
        <v>715</v>
      </c>
      <c r="D179" s="97" t="s">
        <v>130</v>
      </c>
      <c r="E179" s="97" t="s">
        <v>310</v>
      </c>
      <c r="F179" s="84" t="s">
        <v>430</v>
      </c>
      <c r="G179" s="97" t="s">
        <v>312</v>
      </c>
      <c r="H179" s="84" t="s">
        <v>402</v>
      </c>
      <c r="I179" s="84" t="s">
        <v>170</v>
      </c>
      <c r="J179" s="84"/>
      <c r="K179" s="94">
        <v>1.6399999999999997</v>
      </c>
      <c r="L179" s="97" t="s">
        <v>174</v>
      </c>
      <c r="M179" s="98">
        <v>6.0999999999999999E-2</v>
      </c>
      <c r="N179" s="98">
        <v>7.6E-3</v>
      </c>
      <c r="O179" s="94">
        <v>125064.27</v>
      </c>
      <c r="P179" s="96">
        <v>110.82</v>
      </c>
      <c r="Q179" s="94">
        <v>138.59621999999999</v>
      </c>
      <c r="R179" s="95">
        <v>2.7792060000000001E-4</v>
      </c>
      <c r="S179" s="95">
        <v>4.9206710924817887E-4</v>
      </c>
      <c r="T179" s="95">
        <v>1.5322961046501432E-4</v>
      </c>
    </row>
    <row r="180" spans="2:20">
      <c r="B180" s="87" t="s">
        <v>716</v>
      </c>
      <c r="C180" s="84" t="s">
        <v>717</v>
      </c>
      <c r="D180" s="97" t="s">
        <v>130</v>
      </c>
      <c r="E180" s="97" t="s">
        <v>310</v>
      </c>
      <c r="F180" s="84"/>
      <c r="G180" s="97" t="s">
        <v>718</v>
      </c>
      <c r="H180" s="84" t="s">
        <v>402</v>
      </c>
      <c r="I180" s="84" t="s">
        <v>170</v>
      </c>
      <c r="J180" s="84"/>
      <c r="K180" s="94">
        <v>4.04</v>
      </c>
      <c r="L180" s="97" t="s">
        <v>174</v>
      </c>
      <c r="M180" s="98">
        <v>4.2000000000000003E-2</v>
      </c>
      <c r="N180" s="98">
        <v>3.9E-2</v>
      </c>
      <c r="O180" s="94">
        <v>4242892.3499999996</v>
      </c>
      <c r="P180" s="96">
        <v>101.34</v>
      </c>
      <c r="Q180" s="94">
        <v>4299.7469600000004</v>
      </c>
      <c r="R180" s="95">
        <v>3.0306373928571427E-3</v>
      </c>
      <c r="S180" s="95">
        <v>1.526566927370635E-2</v>
      </c>
      <c r="T180" s="95">
        <v>4.7537267017738975E-3</v>
      </c>
    </row>
    <row r="181" spans="2:20">
      <c r="B181" s="87" t="s">
        <v>719</v>
      </c>
      <c r="C181" s="84" t="s">
        <v>720</v>
      </c>
      <c r="D181" s="97" t="s">
        <v>130</v>
      </c>
      <c r="E181" s="97" t="s">
        <v>310</v>
      </c>
      <c r="F181" s="84" t="s">
        <v>721</v>
      </c>
      <c r="G181" s="97" t="s">
        <v>453</v>
      </c>
      <c r="H181" s="84" t="s">
        <v>402</v>
      </c>
      <c r="I181" s="84" t="s">
        <v>172</v>
      </c>
      <c r="J181" s="84"/>
      <c r="K181" s="94">
        <v>2.81</v>
      </c>
      <c r="L181" s="97" t="s">
        <v>174</v>
      </c>
      <c r="M181" s="98">
        <v>2.3E-2</v>
      </c>
      <c r="N181" s="98">
        <v>1.4400000000000001E-2</v>
      </c>
      <c r="O181" s="94">
        <v>1495553.11</v>
      </c>
      <c r="P181" s="96">
        <v>102.47</v>
      </c>
      <c r="Q181" s="94">
        <v>1532.4932699999999</v>
      </c>
      <c r="R181" s="95">
        <v>4.7979159722420507E-4</v>
      </c>
      <c r="S181" s="95">
        <v>5.4409098120510712E-3</v>
      </c>
      <c r="T181" s="95">
        <v>1.6942983495679465E-3</v>
      </c>
    </row>
    <row r="182" spans="2:20">
      <c r="B182" s="87" t="s">
        <v>722</v>
      </c>
      <c r="C182" s="84" t="s">
        <v>723</v>
      </c>
      <c r="D182" s="97" t="s">
        <v>130</v>
      </c>
      <c r="E182" s="97" t="s">
        <v>310</v>
      </c>
      <c r="F182" s="84" t="s">
        <v>721</v>
      </c>
      <c r="G182" s="97" t="s">
        <v>453</v>
      </c>
      <c r="H182" s="84" t="s">
        <v>402</v>
      </c>
      <c r="I182" s="84" t="s">
        <v>172</v>
      </c>
      <c r="J182" s="84"/>
      <c r="K182" s="94">
        <v>7.4000000000000012</v>
      </c>
      <c r="L182" s="97" t="s">
        <v>174</v>
      </c>
      <c r="M182" s="98">
        <v>1.7500000000000002E-2</v>
      </c>
      <c r="N182" s="98">
        <v>2.06E-2</v>
      </c>
      <c r="O182" s="94">
        <v>3999891.08</v>
      </c>
      <c r="P182" s="96">
        <v>97.96</v>
      </c>
      <c r="Q182" s="94">
        <v>3918.2932999999998</v>
      </c>
      <c r="R182" s="95">
        <v>2.7688610118524323E-3</v>
      </c>
      <c r="S182" s="95">
        <v>1.3911369713528316E-2</v>
      </c>
      <c r="T182" s="95">
        <v>4.3319980591582903E-3</v>
      </c>
    </row>
    <row r="183" spans="2:20">
      <c r="B183" s="87" t="s">
        <v>724</v>
      </c>
      <c r="C183" s="84" t="s">
        <v>725</v>
      </c>
      <c r="D183" s="97" t="s">
        <v>130</v>
      </c>
      <c r="E183" s="97" t="s">
        <v>310</v>
      </c>
      <c r="F183" s="84" t="s">
        <v>726</v>
      </c>
      <c r="G183" s="97" t="s">
        <v>161</v>
      </c>
      <c r="H183" s="84" t="s">
        <v>402</v>
      </c>
      <c r="I183" s="84" t="s">
        <v>170</v>
      </c>
      <c r="J183" s="84"/>
      <c r="K183" s="94">
        <v>4.7700000000000005</v>
      </c>
      <c r="L183" s="97" t="s">
        <v>174</v>
      </c>
      <c r="M183" s="98">
        <v>2.75E-2</v>
      </c>
      <c r="N183" s="98">
        <v>2.07E-2</v>
      </c>
      <c r="O183" s="94">
        <v>262994</v>
      </c>
      <c r="P183" s="96">
        <v>104.21</v>
      </c>
      <c r="Q183" s="94">
        <v>274.06603999999999</v>
      </c>
      <c r="R183" s="95">
        <v>4.3884725917923756E-4</v>
      </c>
      <c r="S183" s="95">
        <v>9.7303435869965126E-4</v>
      </c>
      <c r="T183" s="95">
        <v>3.0300272655985153E-4</v>
      </c>
    </row>
    <row r="184" spans="2:20">
      <c r="B184" s="87" t="s">
        <v>727</v>
      </c>
      <c r="C184" s="84" t="s">
        <v>728</v>
      </c>
      <c r="D184" s="97" t="s">
        <v>130</v>
      </c>
      <c r="E184" s="97" t="s">
        <v>310</v>
      </c>
      <c r="F184" s="84" t="s">
        <v>493</v>
      </c>
      <c r="G184" s="97" t="s">
        <v>353</v>
      </c>
      <c r="H184" s="84" t="s">
        <v>485</v>
      </c>
      <c r="I184" s="84" t="s">
        <v>172</v>
      </c>
      <c r="J184" s="84"/>
      <c r="K184" s="94">
        <v>5.3499999999999988</v>
      </c>
      <c r="L184" s="97" t="s">
        <v>174</v>
      </c>
      <c r="M184" s="98">
        <v>3.5000000000000003E-2</v>
      </c>
      <c r="N184" s="98">
        <v>2.1299999999999999E-2</v>
      </c>
      <c r="O184" s="94">
        <v>140461.07999999999</v>
      </c>
      <c r="P184" s="96">
        <v>107.5</v>
      </c>
      <c r="Q184" s="94">
        <v>153.45373000000001</v>
      </c>
      <c r="R184" s="95">
        <v>1.3891839126500213E-3</v>
      </c>
      <c r="S184" s="95">
        <v>5.4481668637463968E-4</v>
      </c>
      <c r="T184" s="95">
        <v>1.6965581941775528E-4</v>
      </c>
    </row>
    <row r="185" spans="2:20">
      <c r="B185" s="87" t="s">
        <v>729</v>
      </c>
      <c r="C185" s="84" t="s">
        <v>730</v>
      </c>
      <c r="D185" s="97" t="s">
        <v>130</v>
      </c>
      <c r="E185" s="97" t="s">
        <v>310</v>
      </c>
      <c r="F185" s="84" t="s">
        <v>731</v>
      </c>
      <c r="G185" s="97" t="s">
        <v>369</v>
      </c>
      <c r="H185" s="84" t="s">
        <v>485</v>
      </c>
      <c r="I185" s="84" t="s">
        <v>170</v>
      </c>
      <c r="J185" s="84"/>
      <c r="K185" s="94">
        <v>1.83</v>
      </c>
      <c r="L185" s="97" t="s">
        <v>174</v>
      </c>
      <c r="M185" s="98">
        <v>6.9000000000000006E-2</v>
      </c>
      <c r="N185" s="98">
        <v>1.8200000000000001E-2</v>
      </c>
      <c r="O185" s="94">
        <v>0.89</v>
      </c>
      <c r="P185" s="96">
        <v>111.36</v>
      </c>
      <c r="Q185" s="94">
        <v>9.8999999999999999E-4</v>
      </c>
      <c r="R185" s="95">
        <v>1.9761968203215207E-9</v>
      </c>
      <c r="S185" s="95">
        <v>3.5148609259018546E-9</v>
      </c>
      <c r="T185" s="95">
        <v>1.0945270683454726E-9</v>
      </c>
    </row>
    <row r="186" spans="2:20">
      <c r="B186" s="87" t="s">
        <v>732</v>
      </c>
      <c r="C186" s="84" t="s">
        <v>733</v>
      </c>
      <c r="D186" s="97" t="s">
        <v>130</v>
      </c>
      <c r="E186" s="97" t="s">
        <v>310</v>
      </c>
      <c r="F186" s="84" t="s">
        <v>734</v>
      </c>
      <c r="G186" s="97" t="s">
        <v>735</v>
      </c>
      <c r="H186" s="84" t="s">
        <v>485</v>
      </c>
      <c r="I186" s="84" t="s">
        <v>170</v>
      </c>
      <c r="J186" s="84"/>
      <c r="K186" s="94">
        <v>2.0499999999999998</v>
      </c>
      <c r="L186" s="97" t="s">
        <v>174</v>
      </c>
      <c r="M186" s="98">
        <v>5.5500000000000001E-2</v>
      </c>
      <c r="N186" s="98">
        <v>1.4599999999999997E-2</v>
      </c>
      <c r="O186" s="94">
        <v>227561.4</v>
      </c>
      <c r="P186" s="96">
        <v>110.53</v>
      </c>
      <c r="Q186" s="94">
        <v>251.52361999999999</v>
      </c>
      <c r="R186" s="95">
        <v>4.7408624999999999E-3</v>
      </c>
      <c r="S186" s="95">
        <v>8.9300054937311744E-4</v>
      </c>
      <c r="T186" s="95">
        <v>2.7808021254367748E-4</v>
      </c>
    </row>
    <row r="187" spans="2:20">
      <c r="B187" s="87" t="s">
        <v>736</v>
      </c>
      <c r="C187" s="84" t="s">
        <v>737</v>
      </c>
      <c r="D187" s="97" t="s">
        <v>130</v>
      </c>
      <c r="E187" s="97" t="s">
        <v>310</v>
      </c>
      <c r="F187" s="84" t="s">
        <v>502</v>
      </c>
      <c r="G187" s="97" t="s">
        <v>312</v>
      </c>
      <c r="H187" s="84" t="s">
        <v>485</v>
      </c>
      <c r="I187" s="84" t="s">
        <v>172</v>
      </c>
      <c r="J187" s="84"/>
      <c r="K187" s="94">
        <v>0.4200000000000001</v>
      </c>
      <c r="L187" s="97" t="s">
        <v>174</v>
      </c>
      <c r="M187" s="98">
        <v>1.0700000000000001E-2</v>
      </c>
      <c r="N187" s="98">
        <v>7.9000000000000008E-3</v>
      </c>
      <c r="O187" s="94">
        <v>218862.48</v>
      </c>
      <c r="P187" s="96">
        <v>100.19</v>
      </c>
      <c r="Q187" s="94">
        <v>219.27832000000001</v>
      </c>
      <c r="R187" s="95">
        <v>2.0844045714285713E-3</v>
      </c>
      <c r="S187" s="95">
        <v>7.7851797865192247E-4</v>
      </c>
      <c r="T187" s="95">
        <v>2.4243036034476812E-4</v>
      </c>
    </row>
    <row r="188" spans="2:20">
      <c r="B188" s="87" t="s">
        <v>738</v>
      </c>
      <c r="C188" s="84" t="s">
        <v>739</v>
      </c>
      <c r="D188" s="97" t="s">
        <v>130</v>
      </c>
      <c r="E188" s="97" t="s">
        <v>310</v>
      </c>
      <c r="F188" s="84" t="s">
        <v>740</v>
      </c>
      <c r="G188" s="97" t="s">
        <v>353</v>
      </c>
      <c r="H188" s="84" t="s">
        <v>485</v>
      </c>
      <c r="I188" s="84" t="s">
        <v>172</v>
      </c>
      <c r="J188" s="84"/>
      <c r="K188" s="94">
        <v>4.2699999999999996</v>
      </c>
      <c r="L188" s="97" t="s">
        <v>174</v>
      </c>
      <c r="M188" s="98">
        <v>6.0499999999999998E-2</v>
      </c>
      <c r="N188" s="98">
        <v>4.9500000000000002E-2</v>
      </c>
      <c r="O188" s="94">
        <v>1043883</v>
      </c>
      <c r="P188" s="96">
        <v>105.42</v>
      </c>
      <c r="Q188" s="94">
        <v>1100.4614199999999</v>
      </c>
      <c r="R188" s="95">
        <v>1.7453727390375298E-3</v>
      </c>
      <c r="S188" s="95">
        <v>3.9070392380004745E-3</v>
      </c>
      <c r="T188" s="95">
        <v>1.2166513251110058E-3</v>
      </c>
    </row>
    <row r="189" spans="2:20">
      <c r="B189" s="87" t="s">
        <v>741</v>
      </c>
      <c r="C189" s="84" t="s">
        <v>742</v>
      </c>
      <c r="D189" s="97" t="s">
        <v>130</v>
      </c>
      <c r="E189" s="97" t="s">
        <v>310</v>
      </c>
      <c r="F189" s="84" t="s">
        <v>507</v>
      </c>
      <c r="G189" s="97" t="s">
        <v>353</v>
      </c>
      <c r="H189" s="84" t="s">
        <v>485</v>
      </c>
      <c r="I189" s="84" t="s">
        <v>170</v>
      </c>
      <c r="J189" s="84"/>
      <c r="K189" s="94">
        <v>4.3800000000000008</v>
      </c>
      <c r="L189" s="97" t="s">
        <v>174</v>
      </c>
      <c r="M189" s="98">
        <v>7.0499999999999993E-2</v>
      </c>
      <c r="N189" s="98">
        <v>2.7000000000000007E-2</v>
      </c>
      <c r="O189" s="94">
        <v>420.81</v>
      </c>
      <c r="P189" s="96">
        <v>119.67</v>
      </c>
      <c r="Q189" s="94">
        <v>0.50358000000000003</v>
      </c>
      <c r="R189" s="95">
        <v>6.2917267404142788E-7</v>
      </c>
      <c r="S189" s="95">
        <v>1.7878925909754102E-6</v>
      </c>
      <c r="T189" s="95">
        <v>5.5674943543173044E-7</v>
      </c>
    </row>
    <row r="190" spans="2:20">
      <c r="B190" s="87" t="s">
        <v>743</v>
      </c>
      <c r="C190" s="84" t="s">
        <v>744</v>
      </c>
      <c r="D190" s="97" t="s">
        <v>130</v>
      </c>
      <c r="E190" s="97" t="s">
        <v>310</v>
      </c>
      <c r="F190" s="84" t="s">
        <v>510</v>
      </c>
      <c r="G190" s="97" t="s">
        <v>369</v>
      </c>
      <c r="H190" s="84" t="s">
        <v>485</v>
      </c>
      <c r="I190" s="84" t="s">
        <v>172</v>
      </c>
      <c r="J190" s="84"/>
      <c r="K190" s="94">
        <v>5.22</v>
      </c>
      <c r="L190" s="97" t="s">
        <v>174</v>
      </c>
      <c r="M190" s="98">
        <v>4.1399999999999999E-2</v>
      </c>
      <c r="N190" s="98">
        <v>2.9600000000000005E-2</v>
      </c>
      <c r="O190" s="94">
        <v>400329.04</v>
      </c>
      <c r="P190" s="96">
        <v>106.27</v>
      </c>
      <c r="Q190" s="94">
        <v>433.71647999999999</v>
      </c>
      <c r="R190" s="95">
        <v>4.9791554686808947E-4</v>
      </c>
      <c r="S190" s="95">
        <v>1.5398516247188819E-3</v>
      </c>
      <c r="T190" s="95">
        <v>4.7950952257325033E-4</v>
      </c>
    </row>
    <row r="191" spans="2:20">
      <c r="B191" s="87" t="s">
        <v>745</v>
      </c>
      <c r="C191" s="84" t="s">
        <v>746</v>
      </c>
      <c r="D191" s="97" t="s">
        <v>130</v>
      </c>
      <c r="E191" s="97" t="s">
        <v>310</v>
      </c>
      <c r="F191" s="84" t="s">
        <v>519</v>
      </c>
      <c r="G191" s="97" t="s">
        <v>369</v>
      </c>
      <c r="H191" s="84" t="s">
        <v>485</v>
      </c>
      <c r="I191" s="84" t="s">
        <v>172</v>
      </c>
      <c r="J191" s="84"/>
      <c r="K191" s="94">
        <v>3.41</v>
      </c>
      <c r="L191" s="97" t="s">
        <v>174</v>
      </c>
      <c r="M191" s="98">
        <v>1.29E-2</v>
      </c>
      <c r="N191" s="98">
        <v>1.7399999999999999E-2</v>
      </c>
      <c r="O191" s="94">
        <v>639852.42000000004</v>
      </c>
      <c r="P191" s="96">
        <v>98.44</v>
      </c>
      <c r="Q191" s="94">
        <v>629.87072000000001</v>
      </c>
      <c r="R191" s="95">
        <v>1.17158618088336E-3</v>
      </c>
      <c r="S191" s="95">
        <v>2.2362706889875435E-3</v>
      </c>
      <c r="T191" s="95">
        <v>6.9637429555379003E-4</v>
      </c>
    </row>
    <row r="192" spans="2:20">
      <c r="B192" s="87" t="s">
        <v>747</v>
      </c>
      <c r="C192" s="84" t="s">
        <v>748</v>
      </c>
      <c r="D192" s="97" t="s">
        <v>130</v>
      </c>
      <c r="E192" s="97" t="s">
        <v>310</v>
      </c>
      <c r="F192" s="84" t="s">
        <v>519</v>
      </c>
      <c r="G192" s="97" t="s">
        <v>369</v>
      </c>
      <c r="H192" s="84" t="s">
        <v>485</v>
      </c>
      <c r="I192" s="84" t="s">
        <v>172</v>
      </c>
      <c r="J192" s="84"/>
      <c r="K192" s="94">
        <v>0.99000000000000021</v>
      </c>
      <c r="L192" s="97" t="s">
        <v>174</v>
      </c>
      <c r="M192" s="98">
        <v>5.5E-2</v>
      </c>
      <c r="N192" s="98">
        <v>9.3999999999999986E-3</v>
      </c>
      <c r="O192" s="94">
        <v>24547.55</v>
      </c>
      <c r="P192" s="96">
        <v>104.53</v>
      </c>
      <c r="Q192" s="94">
        <v>25.659549999999999</v>
      </c>
      <c r="R192" s="95">
        <v>1.0120411439124234E-4</v>
      </c>
      <c r="S192" s="95">
        <v>9.1100757243661553E-5</v>
      </c>
      <c r="T192" s="95">
        <v>2.8368759632893003E-5</v>
      </c>
    </row>
    <row r="193" spans="2:20">
      <c r="B193" s="87" t="s">
        <v>749</v>
      </c>
      <c r="C193" s="84" t="s">
        <v>750</v>
      </c>
      <c r="D193" s="97" t="s">
        <v>130</v>
      </c>
      <c r="E193" s="97" t="s">
        <v>310</v>
      </c>
      <c r="F193" s="84"/>
      <c r="G193" s="97" t="s">
        <v>353</v>
      </c>
      <c r="H193" s="84" t="s">
        <v>485</v>
      </c>
      <c r="I193" s="84" t="s">
        <v>172</v>
      </c>
      <c r="J193" s="84"/>
      <c r="K193" s="94">
        <v>3.62</v>
      </c>
      <c r="L193" s="97" t="s">
        <v>174</v>
      </c>
      <c r="M193" s="98">
        <v>5.0999999999999997E-2</v>
      </c>
      <c r="N193" s="98">
        <v>4.6800000000000008E-2</v>
      </c>
      <c r="O193" s="94">
        <v>1581354.33</v>
      </c>
      <c r="P193" s="96">
        <v>102.98</v>
      </c>
      <c r="Q193" s="94">
        <v>1628.4786399999998</v>
      </c>
      <c r="R193" s="95">
        <v>1.8670062927981111E-3</v>
      </c>
      <c r="S193" s="95">
        <v>5.7816928690927194E-3</v>
      </c>
      <c r="T193" s="95">
        <v>1.8004181330327498E-3</v>
      </c>
    </row>
    <row r="194" spans="2:20">
      <c r="B194" s="87" t="s">
        <v>751</v>
      </c>
      <c r="C194" s="84" t="s">
        <v>752</v>
      </c>
      <c r="D194" s="97" t="s">
        <v>130</v>
      </c>
      <c r="E194" s="97" t="s">
        <v>310</v>
      </c>
      <c r="F194" s="84" t="s">
        <v>753</v>
      </c>
      <c r="G194" s="97" t="s">
        <v>754</v>
      </c>
      <c r="H194" s="84" t="s">
        <v>527</v>
      </c>
      <c r="I194" s="84" t="s">
        <v>172</v>
      </c>
      <c r="J194" s="84"/>
      <c r="K194" s="94">
        <v>1.47</v>
      </c>
      <c r="L194" s="97" t="s">
        <v>174</v>
      </c>
      <c r="M194" s="98">
        <v>6.3E-2</v>
      </c>
      <c r="N194" s="98">
        <v>1.3000000000000001E-2</v>
      </c>
      <c r="O194" s="94">
        <v>208440.46</v>
      </c>
      <c r="P194" s="96">
        <v>107.39</v>
      </c>
      <c r="Q194" s="94">
        <v>223.84421</v>
      </c>
      <c r="R194" s="95">
        <v>7.4112163555555553E-4</v>
      </c>
      <c r="S194" s="95">
        <v>7.9472855274582749E-4</v>
      </c>
      <c r="T194" s="95">
        <v>2.474783302398064E-4</v>
      </c>
    </row>
    <row r="195" spans="2:20">
      <c r="B195" s="87" t="s">
        <v>755</v>
      </c>
      <c r="C195" s="84" t="s">
        <v>756</v>
      </c>
      <c r="D195" s="97" t="s">
        <v>130</v>
      </c>
      <c r="E195" s="97" t="s">
        <v>310</v>
      </c>
      <c r="F195" s="84" t="s">
        <v>753</v>
      </c>
      <c r="G195" s="97" t="s">
        <v>754</v>
      </c>
      <c r="H195" s="84" t="s">
        <v>527</v>
      </c>
      <c r="I195" s="84" t="s">
        <v>172</v>
      </c>
      <c r="J195" s="84"/>
      <c r="K195" s="94">
        <v>5.3199999999999994</v>
      </c>
      <c r="L195" s="97" t="s">
        <v>174</v>
      </c>
      <c r="M195" s="98">
        <v>4.7500000000000001E-2</v>
      </c>
      <c r="N195" s="98">
        <v>2.9500000000000002E-2</v>
      </c>
      <c r="O195" s="94">
        <v>686961.67</v>
      </c>
      <c r="P195" s="96">
        <v>109.86</v>
      </c>
      <c r="Q195" s="94">
        <v>754.69611999999995</v>
      </c>
      <c r="R195" s="95">
        <v>1.3685040639069286E-3</v>
      </c>
      <c r="S195" s="95">
        <v>2.679446366785593E-3</v>
      </c>
      <c r="T195" s="95">
        <v>8.3437912294475063E-4</v>
      </c>
    </row>
    <row r="196" spans="2:20">
      <c r="B196" s="87" t="s">
        <v>757</v>
      </c>
      <c r="C196" s="84" t="s">
        <v>758</v>
      </c>
      <c r="D196" s="97" t="s">
        <v>130</v>
      </c>
      <c r="E196" s="97" t="s">
        <v>310</v>
      </c>
      <c r="F196" s="84" t="s">
        <v>488</v>
      </c>
      <c r="G196" s="97" t="s">
        <v>312</v>
      </c>
      <c r="H196" s="84" t="s">
        <v>527</v>
      </c>
      <c r="I196" s="84" t="s">
        <v>170</v>
      </c>
      <c r="J196" s="84"/>
      <c r="K196" s="94">
        <v>3.99</v>
      </c>
      <c r="L196" s="97" t="s">
        <v>174</v>
      </c>
      <c r="M196" s="98">
        <v>2.613E-2</v>
      </c>
      <c r="N196" s="98">
        <v>1.5700000000000002E-2</v>
      </c>
      <c r="O196" s="94">
        <v>5969.55</v>
      </c>
      <c r="P196" s="96">
        <v>104.25</v>
      </c>
      <c r="Q196" s="94">
        <v>6.2232599999999998</v>
      </c>
      <c r="R196" s="95">
        <v>6.184267777225261E-5</v>
      </c>
      <c r="S196" s="95">
        <v>2.2094841823967653E-5</v>
      </c>
      <c r="T196" s="95">
        <v>6.8803298215673203E-6</v>
      </c>
    </row>
    <row r="197" spans="2:20">
      <c r="B197" s="87" t="s">
        <v>759</v>
      </c>
      <c r="C197" s="84" t="s">
        <v>760</v>
      </c>
      <c r="D197" s="97" t="s">
        <v>130</v>
      </c>
      <c r="E197" s="97" t="s">
        <v>310</v>
      </c>
      <c r="F197" s="84" t="s">
        <v>538</v>
      </c>
      <c r="G197" s="97" t="s">
        <v>453</v>
      </c>
      <c r="H197" s="84" t="s">
        <v>527</v>
      </c>
      <c r="I197" s="84" t="s">
        <v>170</v>
      </c>
      <c r="J197" s="84"/>
      <c r="K197" s="94">
        <v>0.78999999999999992</v>
      </c>
      <c r="L197" s="97" t="s">
        <v>174</v>
      </c>
      <c r="M197" s="98">
        <v>8.5000000000000006E-2</v>
      </c>
      <c r="N197" s="98">
        <v>1.0800000000000001E-2</v>
      </c>
      <c r="O197" s="94">
        <v>46044.52</v>
      </c>
      <c r="P197" s="96">
        <v>107.59</v>
      </c>
      <c r="Q197" s="94">
        <v>49.539300000000004</v>
      </c>
      <c r="R197" s="95">
        <v>8.435932141185767E-5</v>
      </c>
      <c r="S197" s="95">
        <v>1.7588257562275734E-4</v>
      </c>
      <c r="T197" s="95">
        <v>5.4769802825138261E-5</v>
      </c>
    </row>
    <row r="198" spans="2:20">
      <c r="B198" s="87" t="s">
        <v>761</v>
      </c>
      <c r="C198" s="84" t="s">
        <v>762</v>
      </c>
      <c r="D198" s="97" t="s">
        <v>130</v>
      </c>
      <c r="E198" s="97" t="s">
        <v>310</v>
      </c>
      <c r="F198" s="84" t="s">
        <v>555</v>
      </c>
      <c r="G198" s="97" t="s">
        <v>556</v>
      </c>
      <c r="H198" s="84" t="s">
        <v>527</v>
      </c>
      <c r="I198" s="84" t="s">
        <v>172</v>
      </c>
      <c r="J198" s="84"/>
      <c r="K198" s="94">
        <v>3.36</v>
      </c>
      <c r="L198" s="97" t="s">
        <v>174</v>
      </c>
      <c r="M198" s="98">
        <v>3.4000000000000002E-2</v>
      </c>
      <c r="N198" s="98">
        <v>2.8300000000000002E-2</v>
      </c>
      <c r="O198" s="94">
        <v>1026485.71</v>
      </c>
      <c r="P198" s="96">
        <v>102.49</v>
      </c>
      <c r="Q198" s="94">
        <v>1052.0451699999999</v>
      </c>
      <c r="R198" s="95">
        <v>2.3564544091819045E-3</v>
      </c>
      <c r="S198" s="95">
        <v>3.7351438993098725E-3</v>
      </c>
      <c r="T198" s="95">
        <v>1.1631231471587013E-3</v>
      </c>
    </row>
    <row r="199" spans="2:20">
      <c r="B199" s="87" t="s">
        <v>763</v>
      </c>
      <c r="C199" s="84" t="s">
        <v>764</v>
      </c>
      <c r="D199" s="97" t="s">
        <v>130</v>
      </c>
      <c r="E199" s="97" t="s">
        <v>310</v>
      </c>
      <c r="F199" s="84" t="s">
        <v>567</v>
      </c>
      <c r="G199" s="97" t="s">
        <v>353</v>
      </c>
      <c r="H199" s="84" t="s">
        <v>560</v>
      </c>
      <c r="I199" s="84" t="s">
        <v>170</v>
      </c>
      <c r="J199" s="84"/>
      <c r="K199" s="94">
        <v>2.8</v>
      </c>
      <c r="L199" s="97" t="s">
        <v>174</v>
      </c>
      <c r="M199" s="98">
        <v>0.05</v>
      </c>
      <c r="N199" s="98">
        <v>2.2499999999999999E-2</v>
      </c>
      <c r="O199" s="94">
        <v>837619.01</v>
      </c>
      <c r="P199" s="96">
        <v>107.77</v>
      </c>
      <c r="Q199" s="94">
        <v>902.70200999999997</v>
      </c>
      <c r="R199" s="95">
        <v>3.3504760400000001E-3</v>
      </c>
      <c r="S199" s="95">
        <v>3.2049212350323893E-3</v>
      </c>
      <c r="T199" s="95">
        <v>9.980119036311773E-4</v>
      </c>
    </row>
    <row r="200" spans="2:20">
      <c r="B200" s="87" t="s">
        <v>765</v>
      </c>
      <c r="C200" s="84" t="s">
        <v>766</v>
      </c>
      <c r="D200" s="97" t="s">
        <v>130</v>
      </c>
      <c r="E200" s="97" t="s">
        <v>310</v>
      </c>
      <c r="F200" s="84" t="s">
        <v>567</v>
      </c>
      <c r="G200" s="97" t="s">
        <v>353</v>
      </c>
      <c r="H200" s="84" t="s">
        <v>560</v>
      </c>
      <c r="I200" s="84" t="s">
        <v>170</v>
      </c>
      <c r="J200" s="84"/>
      <c r="K200" s="94">
        <v>4.07</v>
      </c>
      <c r="L200" s="97" t="s">
        <v>174</v>
      </c>
      <c r="M200" s="98">
        <v>4.6500000000000007E-2</v>
      </c>
      <c r="N200" s="98">
        <v>3.0899999999999997E-2</v>
      </c>
      <c r="O200" s="94">
        <v>253016.42</v>
      </c>
      <c r="P200" s="96">
        <v>106.49</v>
      </c>
      <c r="Q200" s="94">
        <v>269.43718000000001</v>
      </c>
      <c r="R200" s="95">
        <v>1.3044443608096104E-3</v>
      </c>
      <c r="S200" s="95">
        <v>9.5660021814867149E-4</v>
      </c>
      <c r="T200" s="95">
        <v>2.9788513810976913E-4</v>
      </c>
    </row>
    <row r="201" spans="2:20">
      <c r="B201" s="87" t="s">
        <v>767</v>
      </c>
      <c r="C201" s="84" t="s">
        <v>768</v>
      </c>
      <c r="D201" s="97" t="s">
        <v>130</v>
      </c>
      <c r="E201" s="97" t="s">
        <v>310</v>
      </c>
      <c r="F201" s="84" t="s">
        <v>572</v>
      </c>
      <c r="G201" s="97" t="s">
        <v>556</v>
      </c>
      <c r="H201" s="84" t="s">
        <v>560</v>
      </c>
      <c r="I201" s="84" t="s">
        <v>170</v>
      </c>
      <c r="J201" s="84"/>
      <c r="K201" s="94">
        <v>2.6100000000000003</v>
      </c>
      <c r="L201" s="97" t="s">
        <v>174</v>
      </c>
      <c r="M201" s="98">
        <v>3.3000000000000002E-2</v>
      </c>
      <c r="N201" s="98">
        <v>2.4800000000000003E-2</v>
      </c>
      <c r="O201" s="94">
        <v>493826.81</v>
      </c>
      <c r="P201" s="96">
        <v>102.63</v>
      </c>
      <c r="Q201" s="94">
        <v>506.81443999999999</v>
      </c>
      <c r="R201" s="95">
        <v>8.4327126707654982E-4</v>
      </c>
      <c r="S201" s="95">
        <v>1.7993760321604344E-3</v>
      </c>
      <c r="T201" s="95">
        <v>5.6032537697813379E-4</v>
      </c>
    </row>
    <row r="202" spans="2:20">
      <c r="B202" s="87" t="s">
        <v>769</v>
      </c>
      <c r="C202" s="84" t="s">
        <v>770</v>
      </c>
      <c r="D202" s="97" t="s">
        <v>130</v>
      </c>
      <c r="E202" s="97" t="s">
        <v>310</v>
      </c>
      <c r="F202" s="84" t="s">
        <v>578</v>
      </c>
      <c r="G202" s="97" t="s">
        <v>353</v>
      </c>
      <c r="H202" s="84" t="s">
        <v>560</v>
      </c>
      <c r="I202" s="84" t="s">
        <v>172</v>
      </c>
      <c r="J202" s="84"/>
      <c r="K202" s="94">
        <v>5.73</v>
      </c>
      <c r="L202" s="97" t="s">
        <v>174</v>
      </c>
      <c r="M202" s="98">
        <v>6.9000000000000006E-2</v>
      </c>
      <c r="N202" s="98">
        <v>6.9500000000000006E-2</v>
      </c>
      <c r="O202" s="94">
        <v>298458.95</v>
      </c>
      <c r="P202" s="96">
        <v>101.21</v>
      </c>
      <c r="Q202" s="94">
        <v>302.07029</v>
      </c>
      <c r="R202" s="95">
        <v>8.2684542097345704E-4</v>
      </c>
      <c r="S202" s="95">
        <v>1.0724596557543857E-3</v>
      </c>
      <c r="T202" s="95">
        <v>3.3396374641208763E-4</v>
      </c>
    </row>
    <row r="203" spans="2:20">
      <c r="B203" s="87" t="s">
        <v>771</v>
      </c>
      <c r="C203" s="84" t="s">
        <v>772</v>
      </c>
      <c r="D203" s="97" t="s">
        <v>130</v>
      </c>
      <c r="E203" s="97" t="s">
        <v>310</v>
      </c>
      <c r="F203" s="84" t="s">
        <v>773</v>
      </c>
      <c r="G203" s="97" t="s">
        <v>556</v>
      </c>
      <c r="H203" s="84" t="s">
        <v>560</v>
      </c>
      <c r="I203" s="84" t="s">
        <v>170</v>
      </c>
      <c r="J203" s="84"/>
      <c r="K203" s="94">
        <v>0.42000000000000004</v>
      </c>
      <c r="L203" s="97" t="s">
        <v>174</v>
      </c>
      <c r="M203" s="98">
        <v>6.6500000000000004E-2</v>
      </c>
      <c r="N203" s="98">
        <v>9.7000000000000003E-3</v>
      </c>
      <c r="O203" s="94">
        <v>55411.76</v>
      </c>
      <c r="P203" s="96">
        <v>102.91</v>
      </c>
      <c r="Q203" s="94">
        <v>57.024250000000002</v>
      </c>
      <c r="R203" s="95">
        <v>1.021650334178382E-3</v>
      </c>
      <c r="S203" s="95">
        <v>2.0245687692308975E-4</v>
      </c>
      <c r="T203" s="95">
        <v>6.3045035532423565E-5</v>
      </c>
    </row>
    <row r="204" spans="2:20">
      <c r="B204" s="87" t="s">
        <v>774</v>
      </c>
      <c r="C204" s="84" t="s">
        <v>775</v>
      </c>
      <c r="D204" s="97" t="s">
        <v>130</v>
      </c>
      <c r="E204" s="97" t="s">
        <v>310</v>
      </c>
      <c r="F204" s="84"/>
      <c r="G204" s="97" t="s">
        <v>353</v>
      </c>
      <c r="H204" s="84" t="s">
        <v>560</v>
      </c>
      <c r="I204" s="84" t="s">
        <v>170</v>
      </c>
      <c r="J204" s="84"/>
      <c r="K204" s="94">
        <v>5.3199999999999994</v>
      </c>
      <c r="L204" s="97" t="s">
        <v>174</v>
      </c>
      <c r="M204" s="98">
        <v>4.5999999999999999E-2</v>
      </c>
      <c r="N204" s="98">
        <v>5.0799999999999998E-2</v>
      </c>
      <c r="O204" s="94">
        <v>3890227</v>
      </c>
      <c r="P204" s="96">
        <v>98.98</v>
      </c>
      <c r="Q204" s="94">
        <v>3850.5467699999999</v>
      </c>
      <c r="R204" s="95">
        <v>1.6209279166666667E-2</v>
      </c>
      <c r="S204" s="95">
        <v>1.3670844833566259E-2</v>
      </c>
      <c r="T204" s="95">
        <v>4.257098654237605E-3</v>
      </c>
    </row>
    <row r="205" spans="2:20">
      <c r="B205" s="87" t="s">
        <v>776</v>
      </c>
      <c r="C205" s="84" t="s">
        <v>777</v>
      </c>
      <c r="D205" s="97" t="s">
        <v>130</v>
      </c>
      <c r="E205" s="97" t="s">
        <v>310</v>
      </c>
      <c r="F205" s="84" t="s">
        <v>778</v>
      </c>
      <c r="G205" s="97" t="s">
        <v>556</v>
      </c>
      <c r="H205" s="84" t="s">
        <v>597</v>
      </c>
      <c r="I205" s="84" t="s">
        <v>170</v>
      </c>
      <c r="J205" s="84"/>
      <c r="K205" s="94">
        <v>2.2799999999999994</v>
      </c>
      <c r="L205" s="97" t="s">
        <v>174</v>
      </c>
      <c r="M205" s="98">
        <v>4.2999999999999997E-2</v>
      </c>
      <c r="N205" s="98">
        <v>3.39E-2</v>
      </c>
      <c r="O205" s="94">
        <v>2740961.06</v>
      </c>
      <c r="P205" s="96">
        <v>102.52</v>
      </c>
      <c r="Q205" s="94">
        <v>2810.0333700000001</v>
      </c>
      <c r="R205" s="95">
        <v>3.7970706880465334E-3</v>
      </c>
      <c r="S205" s="95">
        <v>9.9766429219124344E-3</v>
      </c>
      <c r="T205" s="95">
        <v>3.1067248347667162E-3</v>
      </c>
    </row>
    <row r="206" spans="2:20">
      <c r="B206" s="87" t="s">
        <v>779</v>
      </c>
      <c r="C206" s="84" t="s">
        <v>780</v>
      </c>
      <c r="D206" s="97" t="s">
        <v>130</v>
      </c>
      <c r="E206" s="97" t="s">
        <v>310</v>
      </c>
      <c r="F206" s="84" t="s">
        <v>778</v>
      </c>
      <c r="G206" s="97" t="s">
        <v>556</v>
      </c>
      <c r="H206" s="84" t="s">
        <v>597</v>
      </c>
      <c r="I206" s="84" t="s">
        <v>170</v>
      </c>
      <c r="J206" s="84"/>
      <c r="K206" s="94">
        <v>3.17</v>
      </c>
      <c r="L206" s="97" t="s">
        <v>174</v>
      </c>
      <c r="M206" s="98">
        <v>4.2500000000000003E-2</v>
      </c>
      <c r="N206" s="98">
        <v>3.9899999999999998E-2</v>
      </c>
      <c r="O206" s="94">
        <v>752476</v>
      </c>
      <c r="P206" s="96">
        <v>101.86</v>
      </c>
      <c r="Q206" s="94">
        <v>766.47205000000008</v>
      </c>
      <c r="R206" s="95">
        <v>1.4544786808182452E-3</v>
      </c>
      <c r="S206" s="95">
        <v>2.7212552114554475E-3</v>
      </c>
      <c r="T206" s="95">
        <v>8.4739838975277234E-4</v>
      </c>
    </row>
    <row r="207" spans="2:20">
      <c r="B207" s="87" t="s">
        <v>781</v>
      </c>
      <c r="C207" s="84" t="s">
        <v>782</v>
      </c>
      <c r="D207" s="97" t="s">
        <v>130</v>
      </c>
      <c r="E207" s="97" t="s">
        <v>310</v>
      </c>
      <c r="F207" s="84" t="s">
        <v>596</v>
      </c>
      <c r="G207" s="97" t="s">
        <v>401</v>
      </c>
      <c r="H207" s="84" t="s">
        <v>597</v>
      </c>
      <c r="I207" s="84" t="s">
        <v>172</v>
      </c>
      <c r="J207" s="84"/>
      <c r="K207" s="94">
        <v>3.1500000000000004</v>
      </c>
      <c r="L207" s="97" t="s">
        <v>174</v>
      </c>
      <c r="M207" s="98">
        <v>0.06</v>
      </c>
      <c r="N207" s="98">
        <v>2.8300000000000006E-2</v>
      </c>
      <c r="O207" s="94">
        <v>1709340.73</v>
      </c>
      <c r="P207" s="96">
        <v>110.17</v>
      </c>
      <c r="Q207" s="94">
        <v>1883.1806299999998</v>
      </c>
      <c r="R207" s="95">
        <v>2.4995017054346086E-3</v>
      </c>
      <c r="S207" s="95">
        <v>6.6859777907093305E-3</v>
      </c>
      <c r="T207" s="95">
        <v>2.082012297089778E-3</v>
      </c>
    </row>
    <row r="208" spans="2:20">
      <c r="B208" s="87" t="s">
        <v>783</v>
      </c>
      <c r="C208" s="84" t="s">
        <v>784</v>
      </c>
      <c r="D208" s="97" t="s">
        <v>130</v>
      </c>
      <c r="E208" s="97" t="s">
        <v>310</v>
      </c>
      <c r="F208" s="84" t="s">
        <v>596</v>
      </c>
      <c r="G208" s="97" t="s">
        <v>401</v>
      </c>
      <c r="H208" s="84" t="s">
        <v>597</v>
      </c>
      <c r="I208" s="84" t="s">
        <v>172</v>
      </c>
      <c r="J208" s="84"/>
      <c r="K208" s="94">
        <v>5.3800000000000008</v>
      </c>
      <c r="L208" s="97" t="s">
        <v>174</v>
      </c>
      <c r="M208" s="98">
        <v>5.9000000000000004E-2</v>
      </c>
      <c r="N208" s="98">
        <v>4.2599999999999999E-2</v>
      </c>
      <c r="O208" s="94">
        <v>182184</v>
      </c>
      <c r="P208" s="96">
        <v>109.15</v>
      </c>
      <c r="Q208" s="94">
        <v>198.85383999999999</v>
      </c>
      <c r="R208" s="95">
        <v>2.5539646002315875E-4</v>
      </c>
      <c r="S208" s="95">
        <v>7.0600362846620125E-4</v>
      </c>
      <c r="T208" s="95">
        <v>2.198494045701411E-4</v>
      </c>
    </row>
    <row r="209" spans="2:20">
      <c r="B209" s="87" t="s">
        <v>785</v>
      </c>
      <c r="C209" s="84" t="s">
        <v>786</v>
      </c>
      <c r="D209" s="97" t="s">
        <v>130</v>
      </c>
      <c r="E209" s="97" t="s">
        <v>310</v>
      </c>
      <c r="F209" s="84" t="s">
        <v>787</v>
      </c>
      <c r="G209" s="97" t="s">
        <v>556</v>
      </c>
      <c r="H209" s="84" t="s">
        <v>597</v>
      </c>
      <c r="I209" s="84" t="s">
        <v>172</v>
      </c>
      <c r="J209" s="84"/>
      <c r="K209" s="94">
        <v>3.02</v>
      </c>
      <c r="L209" s="97" t="s">
        <v>174</v>
      </c>
      <c r="M209" s="98">
        <v>4.7E-2</v>
      </c>
      <c r="N209" s="98">
        <v>2.9899999999999996E-2</v>
      </c>
      <c r="O209" s="94">
        <v>60308.77</v>
      </c>
      <c r="P209" s="96">
        <v>105.65</v>
      </c>
      <c r="Q209" s="94">
        <v>63.716209999999997</v>
      </c>
      <c r="R209" s="95">
        <v>5.4754475958744911E-4</v>
      </c>
      <c r="S209" s="95">
        <v>2.2621577462177475E-4</v>
      </c>
      <c r="T209" s="95">
        <v>7.0443552057964138E-5</v>
      </c>
    </row>
    <row r="210" spans="2:20">
      <c r="B210" s="87" t="s">
        <v>788</v>
      </c>
      <c r="C210" s="84" t="s">
        <v>789</v>
      </c>
      <c r="D210" s="97" t="s">
        <v>130</v>
      </c>
      <c r="E210" s="97" t="s">
        <v>310</v>
      </c>
      <c r="F210" s="84" t="s">
        <v>609</v>
      </c>
      <c r="G210" s="97" t="s">
        <v>353</v>
      </c>
      <c r="H210" s="84" t="s">
        <v>597</v>
      </c>
      <c r="I210" s="84" t="s">
        <v>170</v>
      </c>
      <c r="J210" s="84"/>
      <c r="K210" s="94">
        <v>1.7300000000000002</v>
      </c>
      <c r="L210" s="97" t="s">
        <v>174</v>
      </c>
      <c r="M210" s="98">
        <v>3.5200000000000002E-2</v>
      </c>
      <c r="N210" s="98">
        <v>3.0999999999999996E-2</v>
      </c>
      <c r="O210" s="94">
        <v>17768.63</v>
      </c>
      <c r="P210" s="96">
        <v>101</v>
      </c>
      <c r="Q210" s="94">
        <v>17.94632</v>
      </c>
      <c r="R210" s="95">
        <v>9.4744349159578962E-5</v>
      </c>
      <c r="S210" s="95">
        <v>6.3715978718920181E-5</v>
      </c>
      <c r="T210" s="95">
        <v>1.9841144461807803E-5</v>
      </c>
    </row>
    <row r="211" spans="2:20">
      <c r="B211" s="87" t="s">
        <v>790</v>
      </c>
      <c r="C211" s="84" t="s">
        <v>791</v>
      </c>
      <c r="D211" s="97" t="s">
        <v>130</v>
      </c>
      <c r="E211" s="97" t="s">
        <v>310</v>
      </c>
      <c r="F211" s="84" t="s">
        <v>620</v>
      </c>
      <c r="G211" s="97" t="s">
        <v>353</v>
      </c>
      <c r="H211" s="84" t="s">
        <v>617</v>
      </c>
      <c r="I211" s="84" t="s">
        <v>172</v>
      </c>
      <c r="J211" s="84"/>
      <c r="K211" s="94">
        <v>4.13</v>
      </c>
      <c r="L211" s="97" t="s">
        <v>174</v>
      </c>
      <c r="M211" s="98">
        <v>6.4899999999999999E-2</v>
      </c>
      <c r="N211" s="98">
        <v>4.1299999999999996E-2</v>
      </c>
      <c r="O211" s="94">
        <v>751007.04</v>
      </c>
      <c r="P211" s="96">
        <v>111.76</v>
      </c>
      <c r="Q211" s="94">
        <v>839.32547</v>
      </c>
      <c r="R211" s="95">
        <v>1.7865561648027662E-3</v>
      </c>
      <c r="S211" s="95">
        <v>2.9799114127446557E-3</v>
      </c>
      <c r="T211" s="95">
        <v>9.279438849159454E-4</v>
      </c>
    </row>
    <row r="212" spans="2:20">
      <c r="B212" s="87" t="s">
        <v>792</v>
      </c>
      <c r="C212" s="84" t="s">
        <v>793</v>
      </c>
      <c r="D212" s="97" t="s">
        <v>130</v>
      </c>
      <c r="E212" s="97" t="s">
        <v>310</v>
      </c>
      <c r="F212" s="84" t="s">
        <v>631</v>
      </c>
      <c r="G212" s="97" t="s">
        <v>453</v>
      </c>
      <c r="H212" s="84" t="s">
        <v>632</v>
      </c>
      <c r="I212" s="84" t="s">
        <v>170</v>
      </c>
      <c r="J212" s="84"/>
      <c r="K212" s="94">
        <v>0.92999999999999994</v>
      </c>
      <c r="L212" s="97" t="s">
        <v>174</v>
      </c>
      <c r="M212" s="98">
        <v>6.7000000000000004E-2</v>
      </c>
      <c r="N212" s="98">
        <v>6.0299999999999992E-2</v>
      </c>
      <c r="O212" s="94">
        <v>0.64</v>
      </c>
      <c r="P212" s="96">
        <v>103.74</v>
      </c>
      <c r="Q212" s="94">
        <v>6.6E-4</v>
      </c>
      <c r="R212" s="95">
        <v>1.2338586705118844E-9</v>
      </c>
      <c r="S212" s="95">
        <v>2.3432406172679032E-9</v>
      </c>
      <c r="T212" s="95">
        <v>7.2968471223031519E-10</v>
      </c>
    </row>
    <row r="213" spans="2:20">
      <c r="B213" s="87" t="s">
        <v>794</v>
      </c>
      <c r="C213" s="84" t="s">
        <v>795</v>
      </c>
      <c r="D213" s="97" t="s">
        <v>130</v>
      </c>
      <c r="E213" s="97" t="s">
        <v>310</v>
      </c>
      <c r="F213" s="84" t="s">
        <v>651</v>
      </c>
      <c r="G213" s="97" t="s">
        <v>369</v>
      </c>
      <c r="H213" s="84" t="s">
        <v>648</v>
      </c>
      <c r="I213" s="84"/>
      <c r="J213" s="84"/>
      <c r="K213" s="94">
        <v>4.92</v>
      </c>
      <c r="L213" s="97" t="s">
        <v>174</v>
      </c>
      <c r="M213" s="98">
        <v>5.5E-2</v>
      </c>
      <c r="N213" s="98">
        <v>4.3799999999999992E-2</v>
      </c>
      <c r="O213" s="94">
        <v>362799.95</v>
      </c>
      <c r="P213" s="96">
        <v>105.74</v>
      </c>
      <c r="Q213" s="94">
        <v>383.62466999999998</v>
      </c>
      <c r="R213" s="95">
        <v>6.7207635224114822E-4</v>
      </c>
      <c r="S213" s="95">
        <v>1.36200743716666E-3</v>
      </c>
      <c r="T213" s="95">
        <v>4.2412887414151456E-4</v>
      </c>
    </row>
    <row r="214" spans="2:20">
      <c r="B214" s="87" t="s">
        <v>796</v>
      </c>
      <c r="C214" s="84" t="s">
        <v>797</v>
      </c>
      <c r="D214" s="97" t="s">
        <v>130</v>
      </c>
      <c r="E214" s="97" t="s">
        <v>310</v>
      </c>
      <c r="F214" s="84" t="s">
        <v>798</v>
      </c>
      <c r="G214" s="97" t="s">
        <v>453</v>
      </c>
      <c r="H214" s="84" t="s">
        <v>648</v>
      </c>
      <c r="I214" s="84"/>
      <c r="J214" s="84"/>
      <c r="K214" s="94">
        <v>0.42</v>
      </c>
      <c r="L214" s="97" t="s">
        <v>174</v>
      </c>
      <c r="M214" s="98">
        <v>5.62E-2</v>
      </c>
      <c r="N214" s="98">
        <v>1.32E-2</v>
      </c>
      <c r="O214" s="94">
        <v>45982.22</v>
      </c>
      <c r="P214" s="96">
        <v>102.24</v>
      </c>
      <c r="Q214" s="94">
        <v>47.012230000000002</v>
      </c>
      <c r="R214" s="95">
        <v>3.1577091768020256E-3</v>
      </c>
      <c r="S214" s="95">
        <v>1.6691055582475855E-4</v>
      </c>
      <c r="T214" s="95">
        <v>5.1975917452811201E-5</v>
      </c>
    </row>
    <row r="215" spans="2:20">
      <c r="B215" s="8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94"/>
      <c r="P215" s="96"/>
      <c r="Q215" s="84"/>
      <c r="R215" s="84"/>
      <c r="S215" s="95"/>
      <c r="T215" s="84"/>
    </row>
    <row r="216" spans="2:20">
      <c r="B216" s="101" t="s">
        <v>53</v>
      </c>
      <c r="C216" s="82"/>
      <c r="D216" s="82"/>
      <c r="E216" s="82"/>
      <c r="F216" s="82"/>
      <c r="G216" s="82"/>
      <c r="H216" s="82"/>
      <c r="I216" s="82"/>
      <c r="J216" s="82"/>
      <c r="K216" s="91">
        <v>4.8954131038648514</v>
      </c>
      <c r="L216" s="82"/>
      <c r="M216" s="82"/>
      <c r="N216" s="103">
        <v>5.2943589673918323E-2</v>
      </c>
      <c r="O216" s="91"/>
      <c r="P216" s="93"/>
      <c r="Q216" s="91">
        <v>992.93926999999996</v>
      </c>
      <c r="R216" s="82"/>
      <c r="S216" s="92">
        <v>3.5252964059762745E-3</v>
      </c>
      <c r="T216" s="92">
        <v>1.0977766749880745E-3</v>
      </c>
    </row>
    <row r="217" spans="2:20">
      <c r="B217" s="87" t="s">
        <v>799</v>
      </c>
      <c r="C217" s="84" t="s">
        <v>800</v>
      </c>
      <c r="D217" s="97" t="s">
        <v>130</v>
      </c>
      <c r="E217" s="97" t="s">
        <v>310</v>
      </c>
      <c r="F217" s="84" t="s">
        <v>596</v>
      </c>
      <c r="G217" s="97" t="s">
        <v>401</v>
      </c>
      <c r="H217" s="84" t="s">
        <v>597</v>
      </c>
      <c r="I217" s="84" t="s">
        <v>172</v>
      </c>
      <c r="J217" s="84"/>
      <c r="K217" s="94">
        <v>4.95</v>
      </c>
      <c r="L217" s="97" t="s">
        <v>174</v>
      </c>
      <c r="M217" s="98">
        <v>6.7000000000000004E-2</v>
      </c>
      <c r="N217" s="98">
        <v>5.5399999999999998E-2</v>
      </c>
      <c r="O217" s="94">
        <v>512169.12</v>
      </c>
      <c r="P217" s="96">
        <v>105.68</v>
      </c>
      <c r="Q217" s="94">
        <v>541.26032999999995</v>
      </c>
      <c r="R217" s="95">
        <v>4.252847262759934E-4</v>
      </c>
      <c r="S217" s="95">
        <v>1.9216714996542861E-3</v>
      </c>
      <c r="T217" s="95">
        <v>5.9840816384505366E-4</v>
      </c>
    </row>
    <row r="218" spans="2:20">
      <c r="B218" s="87" t="s">
        <v>801</v>
      </c>
      <c r="C218" s="84" t="s">
        <v>802</v>
      </c>
      <c r="D218" s="97" t="s">
        <v>130</v>
      </c>
      <c r="E218" s="97" t="s">
        <v>310</v>
      </c>
      <c r="F218" s="84" t="s">
        <v>651</v>
      </c>
      <c r="G218" s="97" t="s">
        <v>369</v>
      </c>
      <c r="H218" s="84" t="s">
        <v>648</v>
      </c>
      <c r="I218" s="84"/>
      <c r="J218" s="84"/>
      <c r="K218" s="94">
        <v>4.83</v>
      </c>
      <c r="L218" s="97" t="s">
        <v>174</v>
      </c>
      <c r="M218" s="98">
        <v>6.3500000000000001E-2</v>
      </c>
      <c r="N218" s="98">
        <v>0.05</v>
      </c>
      <c r="O218" s="94">
        <v>420675.18</v>
      </c>
      <c r="P218" s="96">
        <v>107.37</v>
      </c>
      <c r="Q218" s="94">
        <v>451.67894000000001</v>
      </c>
      <c r="R218" s="95">
        <v>1.2984208409859007E-3</v>
      </c>
      <c r="S218" s="95">
        <v>1.6036249063219883E-3</v>
      </c>
      <c r="T218" s="95">
        <v>4.9936851114302085E-4</v>
      </c>
    </row>
    <row r="219" spans="2:20">
      <c r="B219" s="83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94"/>
      <c r="P219" s="96"/>
      <c r="Q219" s="84"/>
      <c r="R219" s="84"/>
      <c r="S219" s="95"/>
      <c r="T219" s="84"/>
    </row>
    <row r="220" spans="2:20">
      <c r="B220" s="81" t="s">
        <v>243</v>
      </c>
      <c r="C220" s="82"/>
      <c r="D220" s="82"/>
      <c r="E220" s="82"/>
      <c r="F220" s="82"/>
      <c r="G220" s="82"/>
      <c r="H220" s="82"/>
      <c r="I220" s="82"/>
      <c r="J220" s="82"/>
      <c r="K220" s="91">
        <v>6.2746485937677559</v>
      </c>
      <c r="L220" s="82"/>
      <c r="M220" s="82"/>
      <c r="N220" s="103">
        <v>4.8153433714933254E-2</v>
      </c>
      <c r="O220" s="91"/>
      <c r="P220" s="93"/>
      <c r="Q220" s="91">
        <v>37124.031399999993</v>
      </c>
      <c r="R220" s="82"/>
      <c r="S220" s="92">
        <v>0.13180384583819546</v>
      </c>
      <c r="T220" s="92">
        <v>4.1043694195360872E-2</v>
      </c>
    </row>
    <row r="221" spans="2:20">
      <c r="B221" s="101" t="s">
        <v>69</v>
      </c>
      <c r="C221" s="82"/>
      <c r="D221" s="82"/>
      <c r="E221" s="82"/>
      <c r="F221" s="82"/>
      <c r="G221" s="82"/>
      <c r="H221" s="82"/>
      <c r="I221" s="82"/>
      <c r="J221" s="82"/>
      <c r="K221" s="91">
        <v>7.0266757267332105</v>
      </c>
      <c r="L221" s="82"/>
      <c r="M221" s="82"/>
      <c r="N221" s="103">
        <v>4.3727917899594113E-2</v>
      </c>
      <c r="O221" s="91"/>
      <c r="P221" s="93"/>
      <c r="Q221" s="91">
        <v>4820.0896899999998</v>
      </c>
      <c r="R221" s="82"/>
      <c r="S221" s="92">
        <v>1.7113075667397358E-2</v>
      </c>
      <c r="T221" s="92">
        <v>5.3290087248059979E-3</v>
      </c>
    </row>
    <row r="222" spans="2:20">
      <c r="B222" s="87" t="s">
        <v>803</v>
      </c>
      <c r="C222" s="84" t="s">
        <v>804</v>
      </c>
      <c r="D222" s="97" t="s">
        <v>31</v>
      </c>
      <c r="E222" s="97" t="s">
        <v>805</v>
      </c>
      <c r="F222" s="84" t="s">
        <v>806</v>
      </c>
      <c r="G222" s="97" t="s">
        <v>401</v>
      </c>
      <c r="H222" s="84" t="s">
        <v>617</v>
      </c>
      <c r="I222" s="84" t="s">
        <v>807</v>
      </c>
      <c r="J222" s="84"/>
      <c r="K222" s="94">
        <v>7.08</v>
      </c>
      <c r="L222" s="97" t="s">
        <v>173</v>
      </c>
      <c r="M222" s="98">
        <v>4.4999999999999998E-2</v>
      </c>
      <c r="N222" s="98">
        <v>4.1200000000000001E-2</v>
      </c>
      <c r="O222" s="94">
        <v>684000</v>
      </c>
      <c r="P222" s="96">
        <v>102.25</v>
      </c>
      <c r="Q222" s="94">
        <v>2699.3901000000001</v>
      </c>
      <c r="R222" s="95">
        <v>8.5499999999999997E-4</v>
      </c>
      <c r="S222" s="95">
        <v>9.5838189760164647E-3</v>
      </c>
      <c r="T222" s="95">
        <v>2.9843995277513058E-3</v>
      </c>
    </row>
    <row r="223" spans="2:20">
      <c r="B223" s="87" t="s">
        <v>808</v>
      </c>
      <c r="C223" s="84" t="s">
        <v>809</v>
      </c>
      <c r="D223" s="97" t="s">
        <v>31</v>
      </c>
      <c r="E223" s="97" t="s">
        <v>805</v>
      </c>
      <c r="F223" s="84" t="s">
        <v>810</v>
      </c>
      <c r="G223" s="97" t="s">
        <v>811</v>
      </c>
      <c r="H223" s="84" t="s">
        <v>628</v>
      </c>
      <c r="I223" s="84" t="s">
        <v>812</v>
      </c>
      <c r="J223" s="84"/>
      <c r="K223" s="94">
        <v>6.34</v>
      </c>
      <c r="L223" s="97" t="s">
        <v>173</v>
      </c>
      <c r="M223" s="98">
        <v>5.0819999999999997E-2</v>
      </c>
      <c r="N223" s="98">
        <v>4.4700000000000004E-2</v>
      </c>
      <c r="O223" s="94">
        <v>267351</v>
      </c>
      <c r="P223" s="96">
        <v>103.309</v>
      </c>
      <c r="Q223" s="94">
        <v>1062.4012700000001</v>
      </c>
      <c r="R223" s="95">
        <v>6.6837750000000001E-4</v>
      </c>
      <c r="S223" s="95">
        <v>3.7719118298500066E-3</v>
      </c>
      <c r="T223" s="95">
        <v>1.1745726742016234E-3</v>
      </c>
    </row>
    <row r="224" spans="2:20">
      <c r="B224" s="87" t="s">
        <v>813</v>
      </c>
      <c r="C224" s="84" t="s">
        <v>814</v>
      </c>
      <c r="D224" s="97" t="s">
        <v>31</v>
      </c>
      <c r="E224" s="97" t="s">
        <v>805</v>
      </c>
      <c r="F224" s="84" t="s">
        <v>810</v>
      </c>
      <c r="G224" s="97" t="s">
        <v>811</v>
      </c>
      <c r="H224" s="84" t="s">
        <v>628</v>
      </c>
      <c r="I224" s="84" t="s">
        <v>812</v>
      </c>
      <c r="J224" s="84"/>
      <c r="K224" s="94">
        <v>7.5799999999999992</v>
      </c>
      <c r="L224" s="97" t="s">
        <v>173</v>
      </c>
      <c r="M224" s="98">
        <v>5.4120000000000001E-2</v>
      </c>
      <c r="N224" s="98">
        <v>4.9200000000000001E-2</v>
      </c>
      <c r="O224" s="94">
        <v>267372</v>
      </c>
      <c r="P224" s="96">
        <v>102.916</v>
      </c>
      <c r="Q224" s="94">
        <v>1058.2983200000001</v>
      </c>
      <c r="R224" s="95">
        <v>6.6843000000000002E-4</v>
      </c>
      <c r="S224" s="95">
        <v>3.7573448615308867E-3</v>
      </c>
      <c r="T224" s="95">
        <v>1.1700365228530698E-3</v>
      </c>
    </row>
    <row r="225" spans="2:20">
      <c r="B225" s="8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94"/>
      <c r="P225" s="96"/>
      <c r="Q225" s="84"/>
      <c r="R225" s="84"/>
      <c r="S225" s="95"/>
      <c r="T225" s="84"/>
    </row>
    <row r="226" spans="2:20">
      <c r="B226" s="101" t="s">
        <v>68</v>
      </c>
      <c r="C226" s="82"/>
      <c r="D226" s="82"/>
      <c r="E226" s="82"/>
      <c r="F226" s="82"/>
      <c r="G226" s="82"/>
      <c r="H226" s="82"/>
      <c r="I226" s="82"/>
      <c r="J226" s="82"/>
      <c r="K226" s="91">
        <v>6.1624381934782759</v>
      </c>
      <c r="L226" s="82"/>
      <c r="M226" s="82"/>
      <c r="N226" s="103">
        <v>4.8813767470669435E-2</v>
      </c>
      <c r="O226" s="91"/>
      <c r="P226" s="93"/>
      <c r="Q226" s="91">
        <v>32303.941710000006</v>
      </c>
      <c r="R226" s="82"/>
      <c r="S226" s="92">
        <v>0.11469077017079815</v>
      </c>
      <c r="T226" s="92">
        <v>3.571468547055489E-2</v>
      </c>
    </row>
    <row r="227" spans="2:20">
      <c r="B227" s="87" t="s">
        <v>815</v>
      </c>
      <c r="C227" s="84" t="s">
        <v>816</v>
      </c>
      <c r="D227" s="97" t="s">
        <v>31</v>
      </c>
      <c r="E227" s="97" t="s">
        <v>805</v>
      </c>
      <c r="F227" s="84"/>
      <c r="G227" s="97" t="s">
        <v>817</v>
      </c>
      <c r="H227" s="84" t="s">
        <v>560</v>
      </c>
      <c r="I227" s="84" t="s">
        <v>818</v>
      </c>
      <c r="J227" s="84"/>
      <c r="K227" s="94">
        <v>6.7700000000000005</v>
      </c>
      <c r="L227" s="97" t="s">
        <v>173</v>
      </c>
      <c r="M227" s="98">
        <v>4.4999999999999998E-2</v>
      </c>
      <c r="N227" s="98">
        <v>4.6800000000000008E-2</v>
      </c>
      <c r="O227" s="94">
        <v>205000</v>
      </c>
      <c r="P227" s="96">
        <v>98.281999999999996</v>
      </c>
      <c r="Q227" s="94">
        <v>803.46536000000003</v>
      </c>
      <c r="R227" s="95">
        <v>4.0999999999999999E-4</v>
      </c>
      <c r="S227" s="95">
        <v>2.8525949486663304E-3</v>
      </c>
      <c r="T227" s="95">
        <v>8.882975606039796E-4</v>
      </c>
    </row>
    <row r="228" spans="2:20">
      <c r="B228" s="87" t="s">
        <v>819</v>
      </c>
      <c r="C228" s="84" t="s">
        <v>820</v>
      </c>
      <c r="D228" s="97" t="s">
        <v>31</v>
      </c>
      <c r="E228" s="97" t="s">
        <v>805</v>
      </c>
      <c r="F228" s="84"/>
      <c r="G228" s="97" t="s">
        <v>821</v>
      </c>
      <c r="H228" s="84" t="s">
        <v>597</v>
      </c>
      <c r="I228" s="84" t="s">
        <v>818</v>
      </c>
      <c r="J228" s="84"/>
      <c r="K228" s="94">
        <v>7.9200000000000008</v>
      </c>
      <c r="L228" s="97" t="s">
        <v>173</v>
      </c>
      <c r="M228" s="98">
        <v>3.6499999999999998E-2</v>
      </c>
      <c r="N228" s="98">
        <v>2.75E-2</v>
      </c>
      <c r="O228" s="94">
        <v>147000</v>
      </c>
      <c r="P228" s="96">
        <v>106.996</v>
      </c>
      <c r="Q228" s="94">
        <v>613.85686999999996</v>
      </c>
      <c r="R228" s="95">
        <v>1.3363636363636364E-5</v>
      </c>
      <c r="S228" s="95">
        <v>2.1794156832923377E-3</v>
      </c>
      <c r="T228" s="95">
        <v>6.7866965687356359E-4</v>
      </c>
    </row>
    <row r="229" spans="2:20">
      <c r="B229" s="87" t="s">
        <v>822</v>
      </c>
      <c r="C229" s="84" t="s">
        <v>823</v>
      </c>
      <c r="D229" s="97" t="s">
        <v>31</v>
      </c>
      <c r="E229" s="97" t="s">
        <v>805</v>
      </c>
      <c r="F229" s="84"/>
      <c r="G229" s="97" t="s">
        <v>824</v>
      </c>
      <c r="H229" s="84" t="s">
        <v>597</v>
      </c>
      <c r="I229" s="84" t="s">
        <v>807</v>
      </c>
      <c r="J229" s="84"/>
      <c r="K229" s="94">
        <v>7.8</v>
      </c>
      <c r="L229" s="97" t="s">
        <v>173</v>
      </c>
      <c r="M229" s="98">
        <v>4.4999999999999998E-2</v>
      </c>
      <c r="N229" s="98">
        <v>3.9400000000000004E-2</v>
      </c>
      <c r="O229" s="94">
        <v>220000</v>
      </c>
      <c r="P229" s="96">
        <v>103.965</v>
      </c>
      <c r="Q229" s="94">
        <v>881.99547999999993</v>
      </c>
      <c r="R229" s="95">
        <v>1.76E-4</v>
      </c>
      <c r="S229" s="95">
        <v>3.1314055045192431E-3</v>
      </c>
      <c r="T229" s="95">
        <v>9.7511911820036159E-4</v>
      </c>
    </row>
    <row r="230" spans="2:20">
      <c r="B230" s="87" t="s">
        <v>825</v>
      </c>
      <c r="C230" s="84" t="s">
        <v>826</v>
      </c>
      <c r="D230" s="97" t="s">
        <v>31</v>
      </c>
      <c r="E230" s="97" t="s">
        <v>805</v>
      </c>
      <c r="F230" s="84"/>
      <c r="G230" s="97" t="s">
        <v>824</v>
      </c>
      <c r="H230" s="84" t="s">
        <v>597</v>
      </c>
      <c r="I230" s="84" t="s">
        <v>812</v>
      </c>
      <c r="J230" s="84"/>
      <c r="K230" s="94">
        <v>8.629999999999999</v>
      </c>
      <c r="L230" s="97" t="s">
        <v>173</v>
      </c>
      <c r="M230" s="98">
        <v>4.1250000000000002E-2</v>
      </c>
      <c r="N230" s="98">
        <v>3.4399999999999993E-2</v>
      </c>
      <c r="O230" s="94">
        <v>170000</v>
      </c>
      <c r="P230" s="96">
        <v>105.41500000000001</v>
      </c>
      <c r="Q230" s="94">
        <v>690.42303000000004</v>
      </c>
      <c r="R230" s="95">
        <v>8.5000000000000006E-5</v>
      </c>
      <c r="S230" s="95">
        <v>2.451253465141176E-3</v>
      </c>
      <c r="T230" s="95">
        <v>7.6331989388292768E-4</v>
      </c>
    </row>
    <row r="231" spans="2:20">
      <c r="B231" s="87" t="s">
        <v>827</v>
      </c>
      <c r="C231" s="84" t="s">
        <v>828</v>
      </c>
      <c r="D231" s="97" t="s">
        <v>31</v>
      </c>
      <c r="E231" s="97" t="s">
        <v>805</v>
      </c>
      <c r="F231" s="84"/>
      <c r="G231" s="97" t="s">
        <v>817</v>
      </c>
      <c r="H231" s="84" t="s">
        <v>597</v>
      </c>
      <c r="I231" s="84" t="s">
        <v>807</v>
      </c>
      <c r="J231" s="84"/>
      <c r="K231" s="94">
        <v>7.12</v>
      </c>
      <c r="L231" s="97" t="s">
        <v>173</v>
      </c>
      <c r="M231" s="98">
        <v>5.7500000000000002E-2</v>
      </c>
      <c r="N231" s="98">
        <v>5.2299999999999992E-2</v>
      </c>
      <c r="O231" s="94">
        <v>200000</v>
      </c>
      <c r="P231" s="96">
        <v>103.22799999999999</v>
      </c>
      <c r="Q231" s="94">
        <v>822.04145999999992</v>
      </c>
      <c r="R231" s="95">
        <v>2.8571428571428574E-4</v>
      </c>
      <c r="S231" s="95">
        <v>2.9185468759851639E-3</v>
      </c>
      <c r="T231" s="95">
        <v>9.0883497906286081E-4</v>
      </c>
    </row>
    <row r="232" spans="2:20">
      <c r="B232" s="87" t="s">
        <v>829</v>
      </c>
      <c r="C232" s="84" t="s">
        <v>830</v>
      </c>
      <c r="D232" s="97" t="s">
        <v>31</v>
      </c>
      <c r="E232" s="97" t="s">
        <v>805</v>
      </c>
      <c r="F232" s="84"/>
      <c r="G232" s="97" t="s">
        <v>817</v>
      </c>
      <c r="H232" s="84" t="s">
        <v>597</v>
      </c>
      <c r="I232" s="84" t="s">
        <v>818</v>
      </c>
      <c r="J232" s="84"/>
      <c r="K232" s="94">
        <v>2.82</v>
      </c>
      <c r="L232" s="97" t="s">
        <v>173</v>
      </c>
      <c r="M232" s="98">
        <v>6.3750000000000001E-2</v>
      </c>
      <c r="N232" s="98">
        <v>4.7400000000000005E-2</v>
      </c>
      <c r="O232" s="94">
        <v>200000</v>
      </c>
      <c r="P232" s="96">
        <v>104.227</v>
      </c>
      <c r="Q232" s="94">
        <v>842.44160999999997</v>
      </c>
      <c r="R232" s="95">
        <v>2.6666666666666668E-4</v>
      </c>
      <c r="S232" s="95">
        <v>2.9909748458008577E-3</v>
      </c>
      <c r="T232" s="95">
        <v>9.3138903600559599E-4</v>
      </c>
    </row>
    <row r="233" spans="2:20">
      <c r="B233" s="87" t="s">
        <v>831</v>
      </c>
      <c r="C233" s="84" t="s">
        <v>832</v>
      </c>
      <c r="D233" s="97" t="s">
        <v>31</v>
      </c>
      <c r="E233" s="97" t="s">
        <v>805</v>
      </c>
      <c r="F233" s="84"/>
      <c r="G233" s="97" t="s">
        <v>824</v>
      </c>
      <c r="H233" s="84" t="s">
        <v>617</v>
      </c>
      <c r="I233" s="84" t="s">
        <v>807</v>
      </c>
      <c r="J233" s="84"/>
      <c r="K233" s="94">
        <v>5.6899999999999995</v>
      </c>
      <c r="L233" s="97" t="s">
        <v>173</v>
      </c>
      <c r="M233" s="98">
        <v>6.5000000000000002E-2</v>
      </c>
      <c r="N233" s="98">
        <v>5.5899999999999998E-2</v>
      </c>
      <c r="O233" s="94">
        <v>221000</v>
      </c>
      <c r="P233" s="96">
        <v>104.79900000000001</v>
      </c>
      <c r="Q233" s="94">
        <v>912.54804000000001</v>
      </c>
      <c r="R233" s="95">
        <v>8.8399999999999994E-5</v>
      </c>
      <c r="S233" s="95">
        <v>3.2398782311154777E-3</v>
      </c>
      <c r="T233" s="95">
        <v>1.0088975060056639E-3</v>
      </c>
    </row>
    <row r="234" spans="2:20">
      <c r="B234" s="87" t="s">
        <v>833</v>
      </c>
      <c r="C234" s="84" t="s">
        <v>834</v>
      </c>
      <c r="D234" s="97" t="s">
        <v>31</v>
      </c>
      <c r="E234" s="97" t="s">
        <v>805</v>
      </c>
      <c r="F234" s="84"/>
      <c r="G234" s="97" t="s">
        <v>835</v>
      </c>
      <c r="H234" s="84" t="s">
        <v>617</v>
      </c>
      <c r="I234" s="84" t="s">
        <v>812</v>
      </c>
      <c r="J234" s="84"/>
      <c r="K234" s="94">
        <v>7.7999999999999989</v>
      </c>
      <c r="L234" s="97" t="s">
        <v>173</v>
      </c>
      <c r="M234" s="98">
        <v>4.3890000000000005E-2</v>
      </c>
      <c r="N234" s="98">
        <v>3.2300000000000002E-2</v>
      </c>
      <c r="O234" s="94">
        <v>200000</v>
      </c>
      <c r="P234" s="96">
        <v>108.86199999999999</v>
      </c>
      <c r="Q234" s="94">
        <v>853.59016000000008</v>
      </c>
      <c r="R234" s="95">
        <v>1.6666666666666666E-4</v>
      </c>
      <c r="S234" s="95">
        <v>3.0305562627457702E-3</v>
      </c>
      <c r="T234" s="95">
        <v>9.4371468221549797E-4</v>
      </c>
    </row>
    <row r="235" spans="2:20">
      <c r="B235" s="87" t="s">
        <v>836</v>
      </c>
      <c r="C235" s="84" t="s">
        <v>837</v>
      </c>
      <c r="D235" s="97" t="s">
        <v>31</v>
      </c>
      <c r="E235" s="97" t="s">
        <v>805</v>
      </c>
      <c r="F235" s="84"/>
      <c r="G235" s="97" t="s">
        <v>838</v>
      </c>
      <c r="H235" s="84" t="s">
        <v>617</v>
      </c>
      <c r="I235" s="84" t="s">
        <v>812</v>
      </c>
      <c r="J235" s="84"/>
      <c r="K235" s="94">
        <v>7.370000000000001</v>
      </c>
      <c r="L235" s="97" t="s">
        <v>173</v>
      </c>
      <c r="M235" s="98">
        <v>4.9000000000000002E-2</v>
      </c>
      <c r="N235" s="98">
        <v>4.24E-2</v>
      </c>
      <c r="O235" s="94">
        <v>163000</v>
      </c>
      <c r="P235" s="96">
        <v>104.40300000000001</v>
      </c>
      <c r="Q235" s="94">
        <v>660.98520999999994</v>
      </c>
      <c r="R235" s="95">
        <v>6.5199999999999999E-5</v>
      </c>
      <c r="S235" s="95">
        <v>2.3467384719475068E-3</v>
      </c>
      <c r="T235" s="95">
        <v>7.3077394355658247E-4</v>
      </c>
    </row>
    <row r="236" spans="2:20">
      <c r="B236" s="87" t="s">
        <v>839</v>
      </c>
      <c r="C236" s="84" t="s">
        <v>840</v>
      </c>
      <c r="D236" s="97" t="s">
        <v>31</v>
      </c>
      <c r="E236" s="97" t="s">
        <v>805</v>
      </c>
      <c r="F236" s="84"/>
      <c r="G236" s="97" t="s">
        <v>824</v>
      </c>
      <c r="H236" s="84" t="s">
        <v>617</v>
      </c>
      <c r="I236" s="84" t="s">
        <v>812</v>
      </c>
      <c r="J236" s="84"/>
      <c r="K236" s="94">
        <v>2.2799999999999998</v>
      </c>
      <c r="L236" s="97" t="s">
        <v>173</v>
      </c>
      <c r="M236" s="98">
        <v>4.1250000000000002E-2</v>
      </c>
      <c r="N236" s="98">
        <v>3.3599999999999998E-2</v>
      </c>
      <c r="O236" s="94">
        <v>200000</v>
      </c>
      <c r="P236" s="96">
        <v>101.386</v>
      </c>
      <c r="Q236" s="94">
        <v>783.29846999999995</v>
      </c>
      <c r="R236" s="95">
        <v>9.7167848713546274E-5</v>
      </c>
      <c r="S236" s="95">
        <v>2.7809951368906122E-3</v>
      </c>
      <c r="T236" s="95">
        <v>8.6600139192787289E-4</v>
      </c>
    </row>
    <row r="237" spans="2:20">
      <c r="B237" s="87" t="s">
        <v>841</v>
      </c>
      <c r="C237" s="84" t="s">
        <v>842</v>
      </c>
      <c r="D237" s="97" t="s">
        <v>31</v>
      </c>
      <c r="E237" s="97" t="s">
        <v>805</v>
      </c>
      <c r="F237" s="84"/>
      <c r="G237" s="97" t="s">
        <v>1686</v>
      </c>
      <c r="H237" s="84" t="s">
        <v>617</v>
      </c>
      <c r="I237" s="84" t="s">
        <v>807</v>
      </c>
      <c r="J237" s="84"/>
      <c r="K237" s="94">
        <v>8.1900000000000013</v>
      </c>
      <c r="L237" s="97" t="s">
        <v>173</v>
      </c>
      <c r="M237" s="98">
        <v>3.9E-2</v>
      </c>
      <c r="N237" s="98">
        <v>3.2200000000000006E-2</v>
      </c>
      <c r="O237" s="94">
        <v>123000</v>
      </c>
      <c r="P237" s="96">
        <v>104.86799999999999</v>
      </c>
      <c r="Q237" s="94">
        <v>497.31640999999996</v>
      </c>
      <c r="R237" s="95">
        <v>1.2300000000000001E-4</v>
      </c>
      <c r="S237" s="95">
        <v>1.7656545629482689E-3</v>
      </c>
      <c r="T237" s="95">
        <v>5.498245174519143E-4</v>
      </c>
    </row>
    <row r="238" spans="2:20">
      <c r="B238" s="87" t="s">
        <v>843</v>
      </c>
      <c r="C238" s="84" t="s">
        <v>844</v>
      </c>
      <c r="D238" s="97" t="s">
        <v>31</v>
      </c>
      <c r="E238" s="97" t="s">
        <v>805</v>
      </c>
      <c r="F238" s="84"/>
      <c r="G238" s="97" t="s">
        <v>824</v>
      </c>
      <c r="H238" s="84" t="s">
        <v>617</v>
      </c>
      <c r="I238" s="84" t="s">
        <v>807</v>
      </c>
      <c r="J238" s="84"/>
      <c r="K238" s="94">
        <v>1.8399999999999999</v>
      </c>
      <c r="L238" s="97" t="s">
        <v>173</v>
      </c>
      <c r="M238" s="98">
        <v>4.7500000000000001E-2</v>
      </c>
      <c r="N238" s="98">
        <v>3.3000000000000002E-2</v>
      </c>
      <c r="O238" s="94">
        <v>600000</v>
      </c>
      <c r="P238" s="96">
        <v>102.13</v>
      </c>
      <c r="Q238" s="94">
        <v>2368.6264100000003</v>
      </c>
      <c r="R238" s="95">
        <v>4.0000000000000002E-4</v>
      </c>
      <c r="S238" s="95">
        <v>8.409487289462815E-3</v>
      </c>
      <c r="T238" s="95">
        <v>2.6187128490332947E-3</v>
      </c>
    </row>
    <row r="239" spans="2:20">
      <c r="B239" s="87" t="s">
        <v>845</v>
      </c>
      <c r="C239" s="84" t="s">
        <v>846</v>
      </c>
      <c r="D239" s="97" t="s">
        <v>31</v>
      </c>
      <c r="E239" s="97" t="s">
        <v>805</v>
      </c>
      <c r="F239" s="84"/>
      <c r="G239" s="97" t="s">
        <v>312</v>
      </c>
      <c r="H239" s="84" t="s">
        <v>628</v>
      </c>
      <c r="I239" s="84" t="s">
        <v>807</v>
      </c>
      <c r="J239" s="84"/>
      <c r="K239" s="94">
        <v>7.3599999999999985</v>
      </c>
      <c r="L239" s="97" t="s">
        <v>173</v>
      </c>
      <c r="M239" s="98">
        <v>4.7500000000000001E-2</v>
      </c>
      <c r="N239" s="98">
        <v>4.1700000000000001E-2</v>
      </c>
      <c r="O239" s="94">
        <v>201000</v>
      </c>
      <c r="P239" s="96">
        <v>103.839</v>
      </c>
      <c r="Q239" s="94">
        <v>818.32911000000001</v>
      </c>
      <c r="R239" s="95">
        <v>1.34E-4</v>
      </c>
      <c r="S239" s="95">
        <v>2.9053666800677178E-3</v>
      </c>
      <c r="T239" s="95">
        <v>9.0473066839399984E-4</v>
      </c>
    </row>
    <row r="240" spans="2:20">
      <c r="B240" s="87" t="s">
        <v>847</v>
      </c>
      <c r="C240" s="84" t="s">
        <v>848</v>
      </c>
      <c r="D240" s="97" t="s">
        <v>31</v>
      </c>
      <c r="E240" s="97" t="s">
        <v>805</v>
      </c>
      <c r="F240" s="84"/>
      <c r="G240" s="97" t="s">
        <v>849</v>
      </c>
      <c r="H240" s="84" t="s">
        <v>628</v>
      </c>
      <c r="I240" s="84" t="s">
        <v>812</v>
      </c>
      <c r="J240" s="84"/>
      <c r="K240" s="94">
        <v>2.06</v>
      </c>
      <c r="L240" s="97" t="s">
        <v>173</v>
      </c>
      <c r="M240" s="98">
        <v>6.1249999999999999E-2</v>
      </c>
      <c r="N240" s="98">
        <v>2.58E-2</v>
      </c>
      <c r="O240" s="94">
        <v>84000</v>
      </c>
      <c r="P240" s="96">
        <v>108.68899999999999</v>
      </c>
      <c r="Q240" s="94">
        <v>356.96141</v>
      </c>
      <c r="R240" s="95">
        <v>1.12E-4</v>
      </c>
      <c r="S240" s="95">
        <v>1.2673431434988198E-3</v>
      </c>
      <c r="T240" s="95">
        <v>3.9465042989875383E-4</v>
      </c>
    </row>
    <row r="241" spans="2:20">
      <c r="B241" s="87" t="s">
        <v>850</v>
      </c>
      <c r="C241" s="84" t="s">
        <v>851</v>
      </c>
      <c r="D241" s="97" t="s">
        <v>31</v>
      </c>
      <c r="E241" s="97" t="s">
        <v>805</v>
      </c>
      <c r="F241" s="84"/>
      <c r="G241" s="97" t="s">
        <v>824</v>
      </c>
      <c r="H241" s="84" t="s">
        <v>628</v>
      </c>
      <c r="I241" s="84" t="s">
        <v>812</v>
      </c>
      <c r="J241" s="84"/>
      <c r="K241" s="94">
        <v>8.4199999999999982</v>
      </c>
      <c r="L241" s="97" t="s">
        <v>173</v>
      </c>
      <c r="M241" s="98">
        <v>4.2500000000000003E-2</v>
      </c>
      <c r="N241" s="98">
        <v>3.7999999999999992E-2</v>
      </c>
      <c r="O241" s="94">
        <v>195000</v>
      </c>
      <c r="P241" s="96">
        <v>103.193</v>
      </c>
      <c r="Q241" s="94">
        <v>780.02568000000008</v>
      </c>
      <c r="R241" s="95">
        <v>9.7499999999999998E-5</v>
      </c>
      <c r="S241" s="95">
        <v>2.7693755392242669E-3</v>
      </c>
      <c r="T241" s="95">
        <v>8.6238305127735746E-4</v>
      </c>
    </row>
    <row r="242" spans="2:20">
      <c r="B242" s="87" t="s">
        <v>852</v>
      </c>
      <c r="C242" s="84" t="s">
        <v>853</v>
      </c>
      <c r="D242" s="97" t="s">
        <v>31</v>
      </c>
      <c r="E242" s="97" t="s">
        <v>805</v>
      </c>
      <c r="F242" s="84"/>
      <c r="G242" s="97" t="s">
        <v>824</v>
      </c>
      <c r="H242" s="84" t="s">
        <v>628</v>
      </c>
      <c r="I242" s="84" t="s">
        <v>812</v>
      </c>
      <c r="J242" s="84"/>
      <c r="K242" s="94">
        <v>8.4700000000000006</v>
      </c>
      <c r="L242" s="97" t="s">
        <v>173</v>
      </c>
      <c r="M242" s="98">
        <v>4.2999999999999997E-2</v>
      </c>
      <c r="N242" s="98">
        <v>3.8400000000000004E-2</v>
      </c>
      <c r="O242" s="94">
        <v>186000</v>
      </c>
      <c r="P242" s="96">
        <v>103.27500000000001</v>
      </c>
      <c r="Q242" s="94">
        <v>742.28715</v>
      </c>
      <c r="R242" s="95">
        <v>1.8599999999999999E-4</v>
      </c>
      <c r="S242" s="95">
        <v>2.635389999327322E-3</v>
      </c>
      <c r="T242" s="95">
        <v>8.2065997793941028E-4</v>
      </c>
    </row>
    <row r="243" spans="2:20">
      <c r="B243" s="87" t="s">
        <v>854</v>
      </c>
      <c r="C243" s="84" t="s">
        <v>855</v>
      </c>
      <c r="D243" s="97" t="s">
        <v>31</v>
      </c>
      <c r="E243" s="97" t="s">
        <v>805</v>
      </c>
      <c r="F243" s="84"/>
      <c r="G243" s="97" t="s">
        <v>893</v>
      </c>
      <c r="H243" s="84" t="s">
        <v>628</v>
      </c>
      <c r="I243" s="84" t="s">
        <v>812</v>
      </c>
      <c r="J243" s="84"/>
      <c r="K243" s="94">
        <v>7.0000000000000009</v>
      </c>
      <c r="L243" s="97" t="s">
        <v>176</v>
      </c>
      <c r="M243" s="98">
        <v>5.2499999999999998E-2</v>
      </c>
      <c r="N243" s="98">
        <v>6.0299999999999999E-2</v>
      </c>
      <c r="O243" s="94">
        <v>100000</v>
      </c>
      <c r="P243" s="96">
        <v>94.185000000000002</v>
      </c>
      <c r="Q243" s="94">
        <v>493.16748999999999</v>
      </c>
      <c r="R243" s="95">
        <v>2.2222222222222223E-4</v>
      </c>
      <c r="S243" s="95">
        <v>1.7509243843697915E-3</v>
      </c>
      <c r="T243" s="95">
        <v>5.452375424575709E-4</v>
      </c>
    </row>
    <row r="244" spans="2:20">
      <c r="B244" s="87" t="s">
        <v>856</v>
      </c>
      <c r="C244" s="84" t="s">
        <v>857</v>
      </c>
      <c r="D244" s="97" t="s">
        <v>31</v>
      </c>
      <c r="E244" s="97" t="s">
        <v>805</v>
      </c>
      <c r="F244" s="84"/>
      <c r="G244" s="97" t="s">
        <v>835</v>
      </c>
      <c r="H244" s="84" t="s">
        <v>628</v>
      </c>
      <c r="I244" s="84" t="s">
        <v>812</v>
      </c>
      <c r="J244" s="84"/>
      <c r="K244" s="94">
        <v>7.6599999999999993</v>
      </c>
      <c r="L244" s="97" t="s">
        <v>173</v>
      </c>
      <c r="M244" s="98">
        <v>4.2500000000000003E-2</v>
      </c>
      <c r="N244" s="98">
        <v>3.0400000000000003E-2</v>
      </c>
      <c r="O244" s="94">
        <v>28000</v>
      </c>
      <c r="P244" s="96">
        <v>108.839</v>
      </c>
      <c r="Q244" s="94">
        <v>120.02885999999999</v>
      </c>
      <c r="R244" s="95">
        <v>4.3076923076923077E-5</v>
      </c>
      <c r="S244" s="95">
        <v>4.2614621211570111E-4</v>
      </c>
      <c r="T244" s="95">
        <v>1.3270185480065573E-4</v>
      </c>
    </row>
    <row r="245" spans="2:20">
      <c r="B245" s="87" t="s">
        <v>858</v>
      </c>
      <c r="C245" s="84" t="s">
        <v>859</v>
      </c>
      <c r="D245" s="97" t="s">
        <v>31</v>
      </c>
      <c r="E245" s="97" t="s">
        <v>805</v>
      </c>
      <c r="F245" s="84"/>
      <c r="G245" s="97" t="s">
        <v>835</v>
      </c>
      <c r="H245" s="84" t="s">
        <v>628</v>
      </c>
      <c r="I245" s="84" t="s">
        <v>812</v>
      </c>
      <c r="J245" s="84"/>
      <c r="K245" s="94">
        <v>1.54</v>
      </c>
      <c r="L245" s="97" t="s">
        <v>173</v>
      </c>
      <c r="M245" s="98">
        <v>0.05</v>
      </c>
      <c r="N245" s="98">
        <v>2.6299999999999994E-2</v>
      </c>
      <c r="O245" s="94">
        <v>33000</v>
      </c>
      <c r="P245" s="96">
        <v>106.099</v>
      </c>
      <c r="Q245" s="94">
        <v>137.03844000000001</v>
      </c>
      <c r="R245" s="95">
        <v>4.125E-5</v>
      </c>
      <c r="S245" s="95">
        <v>4.8653642232580381E-4</v>
      </c>
      <c r="T245" s="95">
        <v>1.5150735553922927E-4</v>
      </c>
    </row>
    <row r="246" spans="2:20">
      <c r="B246" s="87" t="s">
        <v>860</v>
      </c>
      <c r="C246" s="84" t="s">
        <v>861</v>
      </c>
      <c r="D246" s="97" t="s">
        <v>31</v>
      </c>
      <c r="E246" s="97" t="s">
        <v>805</v>
      </c>
      <c r="F246" s="84"/>
      <c r="G246" s="97" t="s">
        <v>862</v>
      </c>
      <c r="H246" s="84" t="s">
        <v>628</v>
      </c>
      <c r="I246" s="84" t="s">
        <v>807</v>
      </c>
      <c r="J246" s="84"/>
      <c r="K246" s="94">
        <v>7.98</v>
      </c>
      <c r="L246" s="97" t="s">
        <v>173</v>
      </c>
      <c r="M246" s="98">
        <v>5.9500000000000004E-2</v>
      </c>
      <c r="N246" s="98">
        <v>4.1000000000000009E-2</v>
      </c>
      <c r="O246" s="94">
        <v>175000</v>
      </c>
      <c r="P246" s="96">
        <v>115.078</v>
      </c>
      <c r="Q246" s="94">
        <v>792.99835999999993</v>
      </c>
      <c r="R246" s="95">
        <v>1.75E-4</v>
      </c>
      <c r="S246" s="95">
        <v>2.815433282695204E-3</v>
      </c>
      <c r="T246" s="95">
        <v>8.7672542441774527E-4</v>
      </c>
    </row>
    <row r="247" spans="2:20">
      <c r="B247" s="87" t="s">
        <v>863</v>
      </c>
      <c r="C247" s="84" t="s">
        <v>864</v>
      </c>
      <c r="D247" s="97" t="s">
        <v>31</v>
      </c>
      <c r="E247" s="97" t="s">
        <v>805</v>
      </c>
      <c r="F247" s="84"/>
      <c r="G247" s="97" t="s">
        <v>824</v>
      </c>
      <c r="H247" s="84" t="s">
        <v>628</v>
      </c>
      <c r="I247" s="84" t="s">
        <v>812</v>
      </c>
      <c r="J247" s="84"/>
      <c r="K247" s="94">
        <v>7.35</v>
      </c>
      <c r="L247" s="97" t="s">
        <v>173</v>
      </c>
      <c r="M247" s="98">
        <v>4.8750000000000002E-2</v>
      </c>
      <c r="N247" s="98">
        <v>4.3999999999999997E-2</v>
      </c>
      <c r="O247" s="94">
        <v>200000</v>
      </c>
      <c r="P247" s="96">
        <v>102.858</v>
      </c>
      <c r="Q247" s="94">
        <v>793.37113999999997</v>
      </c>
      <c r="R247" s="95">
        <v>2.6666666666666668E-4</v>
      </c>
      <c r="S247" s="95">
        <v>2.8167567876002122E-3</v>
      </c>
      <c r="T247" s="95">
        <v>8.7713756361020771E-4</v>
      </c>
    </row>
    <row r="248" spans="2:20">
      <c r="B248" s="87" t="s">
        <v>865</v>
      </c>
      <c r="C248" s="84" t="s">
        <v>866</v>
      </c>
      <c r="D248" s="97" t="s">
        <v>31</v>
      </c>
      <c r="E248" s="97" t="s">
        <v>805</v>
      </c>
      <c r="F248" s="84"/>
      <c r="G248" s="97" t="s">
        <v>862</v>
      </c>
      <c r="H248" s="84" t="s">
        <v>628</v>
      </c>
      <c r="I248" s="84" t="s">
        <v>807</v>
      </c>
      <c r="J248" s="84"/>
      <c r="K248" s="94">
        <v>8.8400000000000016</v>
      </c>
      <c r="L248" s="97" t="s">
        <v>173</v>
      </c>
      <c r="M248" s="98">
        <v>3.95E-2</v>
      </c>
      <c r="N248" s="98">
        <v>3.7699999999999997E-2</v>
      </c>
      <c r="O248" s="94">
        <v>181000</v>
      </c>
      <c r="P248" s="96">
        <v>101.158</v>
      </c>
      <c r="Q248" s="94">
        <v>709.38101000000006</v>
      </c>
      <c r="R248" s="95">
        <v>9.0500000000000004E-5</v>
      </c>
      <c r="S248" s="95">
        <v>2.5185612056826193E-3</v>
      </c>
      <c r="T248" s="95">
        <v>7.8427951233863682E-4</v>
      </c>
    </row>
    <row r="249" spans="2:20">
      <c r="B249" s="87" t="s">
        <v>867</v>
      </c>
      <c r="C249" s="84" t="s">
        <v>868</v>
      </c>
      <c r="D249" s="97" t="s">
        <v>31</v>
      </c>
      <c r="E249" s="97" t="s">
        <v>805</v>
      </c>
      <c r="F249" s="84"/>
      <c r="G249" s="97" t="s">
        <v>869</v>
      </c>
      <c r="H249" s="84" t="s">
        <v>628</v>
      </c>
      <c r="I249" s="84" t="s">
        <v>812</v>
      </c>
      <c r="J249" s="84"/>
      <c r="K249" s="94">
        <v>8.129999999999999</v>
      </c>
      <c r="L249" s="97" t="s">
        <v>173</v>
      </c>
      <c r="M249" s="98">
        <v>3.95E-2</v>
      </c>
      <c r="N249" s="98">
        <v>3.7999999999999999E-2</v>
      </c>
      <c r="O249" s="94">
        <v>280000</v>
      </c>
      <c r="P249" s="96">
        <v>100.91200000000001</v>
      </c>
      <c r="Q249" s="94">
        <v>1089.3006200000002</v>
      </c>
      <c r="R249" s="95">
        <v>1.2444444444444444E-4</v>
      </c>
      <c r="S249" s="95">
        <v>3.8674143290895607E-3</v>
      </c>
      <c r="T249" s="95">
        <v>1.204312135510612E-3</v>
      </c>
    </row>
    <row r="250" spans="2:20">
      <c r="B250" s="87" t="s">
        <v>870</v>
      </c>
      <c r="C250" s="84" t="s">
        <v>871</v>
      </c>
      <c r="D250" s="97" t="s">
        <v>31</v>
      </c>
      <c r="E250" s="97" t="s">
        <v>805</v>
      </c>
      <c r="F250" s="84"/>
      <c r="G250" s="97" t="s">
        <v>869</v>
      </c>
      <c r="H250" s="84" t="s">
        <v>628</v>
      </c>
      <c r="I250" s="84" t="s">
        <v>812</v>
      </c>
      <c r="J250" s="84"/>
      <c r="K250" s="94">
        <v>15.589999999999998</v>
      </c>
      <c r="L250" s="97" t="s">
        <v>173</v>
      </c>
      <c r="M250" s="98">
        <v>5.2499999999999998E-2</v>
      </c>
      <c r="N250" s="98">
        <v>4.9099999999999991E-2</v>
      </c>
      <c r="O250" s="94">
        <v>84000</v>
      </c>
      <c r="P250" s="96">
        <v>104.309</v>
      </c>
      <c r="Q250" s="94">
        <v>338.02133000000003</v>
      </c>
      <c r="R250" s="95">
        <v>8.3999999999999995E-5</v>
      </c>
      <c r="S250" s="95">
        <v>1.2000989544832085E-3</v>
      </c>
      <c r="T250" s="95">
        <v>3.7371060137690669E-4</v>
      </c>
    </row>
    <row r="251" spans="2:20">
      <c r="B251" s="87" t="s">
        <v>872</v>
      </c>
      <c r="C251" s="84" t="s">
        <v>873</v>
      </c>
      <c r="D251" s="97" t="s">
        <v>31</v>
      </c>
      <c r="E251" s="97" t="s">
        <v>805</v>
      </c>
      <c r="F251" s="84"/>
      <c r="G251" s="97" t="s">
        <v>874</v>
      </c>
      <c r="H251" s="84" t="s">
        <v>628</v>
      </c>
      <c r="I251" s="84" t="s">
        <v>812</v>
      </c>
      <c r="J251" s="84"/>
      <c r="K251" s="94">
        <v>7.919999999999999</v>
      </c>
      <c r="L251" s="97" t="s">
        <v>173</v>
      </c>
      <c r="M251" s="98">
        <v>4.2000000000000003E-2</v>
      </c>
      <c r="N251" s="98">
        <v>3.1300000000000001E-2</v>
      </c>
      <c r="O251" s="94">
        <v>112000</v>
      </c>
      <c r="P251" s="96">
        <v>108.23399999999999</v>
      </c>
      <c r="Q251" s="94">
        <v>470.79328000000004</v>
      </c>
      <c r="R251" s="95">
        <v>5.5999999999999999E-5</v>
      </c>
      <c r="S251" s="95">
        <v>1.6714877818678497E-3</v>
      </c>
      <c r="T251" s="95">
        <v>5.2050099854055484E-4</v>
      </c>
    </row>
    <row r="252" spans="2:20">
      <c r="B252" s="87" t="s">
        <v>875</v>
      </c>
      <c r="C252" s="84" t="s">
        <v>876</v>
      </c>
      <c r="D252" s="97" t="s">
        <v>31</v>
      </c>
      <c r="E252" s="97" t="s">
        <v>805</v>
      </c>
      <c r="F252" s="84"/>
      <c r="G252" s="97" t="s">
        <v>877</v>
      </c>
      <c r="H252" s="84" t="s">
        <v>628</v>
      </c>
      <c r="I252" s="84" t="s">
        <v>812</v>
      </c>
      <c r="J252" s="84"/>
      <c r="K252" s="94">
        <v>6.38</v>
      </c>
      <c r="L252" s="97" t="s">
        <v>175</v>
      </c>
      <c r="M252" s="98">
        <v>5.2499999999999998E-2</v>
      </c>
      <c r="N252" s="98">
        <v>4.0899999999999999E-2</v>
      </c>
      <c r="O252" s="94">
        <v>100000</v>
      </c>
      <c r="P252" s="96">
        <v>106.923</v>
      </c>
      <c r="Q252" s="94">
        <v>466.95760999999999</v>
      </c>
      <c r="R252" s="95">
        <v>1E-4</v>
      </c>
      <c r="S252" s="95">
        <v>1.6578697549914315E-3</v>
      </c>
      <c r="T252" s="95">
        <v>5.162603473887966E-4</v>
      </c>
    </row>
    <row r="253" spans="2:20">
      <c r="B253" s="87" t="s">
        <v>878</v>
      </c>
      <c r="C253" s="84" t="s">
        <v>879</v>
      </c>
      <c r="D253" s="97" t="s">
        <v>31</v>
      </c>
      <c r="E253" s="97" t="s">
        <v>805</v>
      </c>
      <c r="F253" s="84"/>
      <c r="G253" s="97" t="s">
        <v>877</v>
      </c>
      <c r="H253" s="84" t="s">
        <v>628</v>
      </c>
      <c r="I253" s="84" t="s">
        <v>812</v>
      </c>
      <c r="J253" s="84"/>
      <c r="K253" s="94">
        <v>5.7100000000000009</v>
      </c>
      <c r="L253" s="97" t="s">
        <v>176</v>
      </c>
      <c r="M253" s="98">
        <v>5.7500000000000002E-2</v>
      </c>
      <c r="N253" s="98">
        <v>5.4400000000000004E-2</v>
      </c>
      <c r="O253" s="94">
        <v>100000</v>
      </c>
      <c r="P253" s="96">
        <v>101.17100000000001</v>
      </c>
      <c r="Q253" s="94">
        <v>530.59895999999992</v>
      </c>
      <c r="R253" s="95">
        <v>1.6666666666666666E-4</v>
      </c>
      <c r="S253" s="95">
        <v>1.8838197493213746E-3</v>
      </c>
      <c r="T253" s="95">
        <v>5.8662113551106738E-4</v>
      </c>
    </row>
    <row r="254" spans="2:20">
      <c r="B254" s="87" t="s">
        <v>880</v>
      </c>
      <c r="C254" s="84" t="s">
        <v>881</v>
      </c>
      <c r="D254" s="97" t="s">
        <v>31</v>
      </c>
      <c r="E254" s="97" t="s">
        <v>805</v>
      </c>
      <c r="F254" s="84"/>
      <c r="G254" s="97" t="s">
        <v>401</v>
      </c>
      <c r="H254" s="84" t="s">
        <v>628</v>
      </c>
      <c r="I254" s="84" t="s">
        <v>812</v>
      </c>
      <c r="J254" s="84"/>
      <c r="K254" s="94">
        <v>7.09</v>
      </c>
      <c r="L254" s="97" t="s">
        <v>173</v>
      </c>
      <c r="M254" s="98">
        <v>3.9E-2</v>
      </c>
      <c r="N254" s="98">
        <v>3.6200000000000003E-2</v>
      </c>
      <c r="O254" s="94">
        <v>200000</v>
      </c>
      <c r="P254" s="96">
        <v>101.417</v>
      </c>
      <c r="Q254" s="94">
        <v>781.43285000000003</v>
      </c>
      <c r="R254" s="95">
        <v>2.8571428571428574E-4</v>
      </c>
      <c r="S254" s="95">
        <v>2.7743715057385104E-3</v>
      </c>
      <c r="T254" s="95">
        <v>8.6393879436297727E-4</v>
      </c>
    </row>
    <row r="255" spans="2:20">
      <c r="B255" s="87" t="s">
        <v>883</v>
      </c>
      <c r="C255" s="84" t="s">
        <v>884</v>
      </c>
      <c r="D255" s="97" t="s">
        <v>31</v>
      </c>
      <c r="E255" s="97" t="s">
        <v>805</v>
      </c>
      <c r="F255" s="84"/>
      <c r="G255" s="97" t="s">
        <v>401</v>
      </c>
      <c r="H255" s="84" t="s">
        <v>628</v>
      </c>
      <c r="I255" s="84" t="s">
        <v>812</v>
      </c>
      <c r="J255" s="84"/>
      <c r="K255" s="94">
        <v>7.78</v>
      </c>
      <c r="L255" s="97" t="s">
        <v>173</v>
      </c>
      <c r="M255" s="98">
        <v>4.3749999999999997E-2</v>
      </c>
      <c r="N255" s="98">
        <v>3.7499999999999999E-2</v>
      </c>
      <c r="O255" s="94">
        <v>200000</v>
      </c>
      <c r="P255" s="96">
        <v>104.527</v>
      </c>
      <c r="Q255" s="94">
        <v>814.39788999999996</v>
      </c>
      <c r="R255" s="95">
        <v>2.8571428571428574E-4</v>
      </c>
      <c r="S255" s="95">
        <v>2.8914094158564814E-3</v>
      </c>
      <c r="T255" s="95">
        <v>9.0038437879640283E-4</v>
      </c>
    </row>
    <row r="256" spans="2:20">
      <c r="B256" s="87" t="s">
        <v>885</v>
      </c>
      <c r="C256" s="84" t="s">
        <v>886</v>
      </c>
      <c r="D256" s="97" t="s">
        <v>31</v>
      </c>
      <c r="E256" s="97" t="s">
        <v>805</v>
      </c>
      <c r="F256" s="84"/>
      <c r="G256" s="97" t="s">
        <v>312</v>
      </c>
      <c r="H256" s="84" t="s">
        <v>628</v>
      </c>
      <c r="I256" s="84" t="s">
        <v>812</v>
      </c>
      <c r="J256" s="84"/>
      <c r="K256" s="94">
        <v>3.48</v>
      </c>
      <c r="L256" s="97" t="s">
        <v>173</v>
      </c>
      <c r="M256" s="98">
        <v>5.7500000000000002E-2</v>
      </c>
      <c r="N256" s="98">
        <v>7.1299999999999988E-2</v>
      </c>
      <c r="O256" s="94">
        <v>200000</v>
      </c>
      <c r="P256" s="96">
        <v>94.82</v>
      </c>
      <c r="Q256" s="94">
        <v>735.25262999999995</v>
      </c>
      <c r="R256" s="95">
        <v>1.8181818181818181E-4</v>
      </c>
      <c r="S256" s="95">
        <v>2.6104148887409833E-3</v>
      </c>
      <c r="T256" s="95">
        <v>8.1288273293656421E-4</v>
      </c>
    </row>
    <row r="257" spans="2:20">
      <c r="B257" s="87" t="s">
        <v>887</v>
      </c>
      <c r="C257" s="84" t="s">
        <v>888</v>
      </c>
      <c r="D257" s="97" t="s">
        <v>31</v>
      </c>
      <c r="E257" s="97" t="s">
        <v>805</v>
      </c>
      <c r="F257" s="84"/>
      <c r="G257" s="97" t="s">
        <v>817</v>
      </c>
      <c r="H257" s="84" t="s">
        <v>632</v>
      </c>
      <c r="I257" s="84" t="s">
        <v>812</v>
      </c>
      <c r="J257" s="84"/>
      <c r="K257" s="94">
        <v>7.59</v>
      </c>
      <c r="L257" s="97" t="s">
        <v>176</v>
      </c>
      <c r="M257" s="98">
        <v>6.2689999999999996E-2</v>
      </c>
      <c r="N257" s="98">
        <v>7.1300000000000002E-2</v>
      </c>
      <c r="O257" s="94">
        <v>165000</v>
      </c>
      <c r="P257" s="96">
        <v>93.382999999999996</v>
      </c>
      <c r="Q257" s="94">
        <v>798.88419999999996</v>
      </c>
      <c r="R257" s="95">
        <v>4.7142857142857143E-4</v>
      </c>
      <c r="S257" s="95">
        <v>2.8363301605054164E-3</v>
      </c>
      <c r="T257" s="95">
        <v>8.8323270845809922E-4</v>
      </c>
    </row>
    <row r="258" spans="2:20">
      <c r="B258" s="87" t="s">
        <v>889</v>
      </c>
      <c r="C258" s="84" t="s">
        <v>890</v>
      </c>
      <c r="D258" s="97" t="s">
        <v>31</v>
      </c>
      <c r="E258" s="97" t="s">
        <v>805</v>
      </c>
      <c r="F258" s="84"/>
      <c r="G258" s="97" t="s">
        <v>824</v>
      </c>
      <c r="H258" s="84" t="s">
        <v>632</v>
      </c>
      <c r="I258" s="84" t="s">
        <v>807</v>
      </c>
      <c r="J258" s="84"/>
      <c r="K258" s="94">
        <v>7.79</v>
      </c>
      <c r="L258" s="97" t="s">
        <v>173</v>
      </c>
      <c r="M258" s="98">
        <v>5.2000000000000005E-2</v>
      </c>
      <c r="N258" s="98">
        <v>4.9899999999999993E-2</v>
      </c>
      <c r="O258" s="94">
        <v>200000</v>
      </c>
      <c r="P258" s="96">
        <v>101.035</v>
      </c>
      <c r="Q258" s="94">
        <v>782.60545999999999</v>
      </c>
      <c r="R258" s="95">
        <v>1.6000000000000001E-4</v>
      </c>
      <c r="S258" s="95">
        <v>2.7785346987388351E-3</v>
      </c>
      <c r="T258" s="95">
        <v>8.6523521192420215E-4</v>
      </c>
    </row>
    <row r="259" spans="2:20">
      <c r="B259" s="87" t="s">
        <v>891</v>
      </c>
      <c r="C259" s="84" t="s">
        <v>892</v>
      </c>
      <c r="D259" s="97" t="s">
        <v>31</v>
      </c>
      <c r="E259" s="97" t="s">
        <v>805</v>
      </c>
      <c r="F259" s="84"/>
      <c r="G259" s="97" t="s">
        <v>893</v>
      </c>
      <c r="H259" s="84" t="s">
        <v>632</v>
      </c>
      <c r="I259" s="84" t="s">
        <v>807</v>
      </c>
      <c r="J259" s="84"/>
      <c r="K259" s="94">
        <v>6.0600000000000005</v>
      </c>
      <c r="L259" s="97" t="s">
        <v>173</v>
      </c>
      <c r="M259" s="98">
        <v>5.6250000000000001E-2</v>
      </c>
      <c r="N259" s="98">
        <v>6.3E-2</v>
      </c>
      <c r="O259" s="94">
        <v>200000</v>
      </c>
      <c r="P259" s="96">
        <v>95.465000000000003</v>
      </c>
      <c r="Q259" s="94">
        <v>753.30641000000003</v>
      </c>
      <c r="R259" s="95">
        <v>1.3333333333333334E-4</v>
      </c>
      <c r="S259" s="95">
        <v>2.6745123896367699E-3</v>
      </c>
      <c r="T259" s="95">
        <v>8.3284268333651788E-4</v>
      </c>
    </row>
    <row r="260" spans="2:20">
      <c r="B260" s="87" t="s">
        <v>894</v>
      </c>
      <c r="C260" s="84" t="s">
        <v>895</v>
      </c>
      <c r="D260" s="97" t="s">
        <v>31</v>
      </c>
      <c r="E260" s="97" t="s">
        <v>805</v>
      </c>
      <c r="F260" s="84"/>
      <c r="G260" s="97" t="s">
        <v>896</v>
      </c>
      <c r="H260" s="84" t="s">
        <v>632</v>
      </c>
      <c r="I260" s="84" t="s">
        <v>812</v>
      </c>
      <c r="J260" s="84"/>
      <c r="K260" s="94">
        <v>7.28</v>
      </c>
      <c r="L260" s="97" t="s">
        <v>173</v>
      </c>
      <c r="M260" s="98">
        <v>5.0499999999999996E-2</v>
      </c>
      <c r="N260" s="98">
        <v>5.1800000000000006E-2</v>
      </c>
      <c r="O260" s="94">
        <v>77000</v>
      </c>
      <c r="P260" s="96">
        <v>98.453999999999994</v>
      </c>
      <c r="Q260" s="94">
        <v>292.22831000000002</v>
      </c>
      <c r="R260" s="95">
        <v>7.7000000000000001E-5</v>
      </c>
      <c r="S260" s="95">
        <v>1.0375170386478123E-3</v>
      </c>
      <c r="T260" s="95">
        <v>3.2308262164833533E-4</v>
      </c>
    </row>
    <row r="261" spans="2:20">
      <c r="B261" s="87" t="s">
        <v>897</v>
      </c>
      <c r="C261" s="84" t="s">
        <v>898</v>
      </c>
      <c r="D261" s="97" t="s">
        <v>31</v>
      </c>
      <c r="E261" s="97" t="s">
        <v>805</v>
      </c>
      <c r="F261" s="84"/>
      <c r="G261" s="97" t="s">
        <v>893</v>
      </c>
      <c r="H261" s="84" t="s">
        <v>632</v>
      </c>
      <c r="I261" s="84" t="s">
        <v>812</v>
      </c>
      <c r="J261" s="84"/>
      <c r="K261" s="94">
        <v>4.3599999999999994</v>
      </c>
      <c r="L261" s="97" t="s">
        <v>176</v>
      </c>
      <c r="M261" s="98">
        <v>6.6250000000000003E-2</v>
      </c>
      <c r="N261" s="98">
        <v>6.0399999999999988E-2</v>
      </c>
      <c r="O261" s="94">
        <v>300000</v>
      </c>
      <c r="P261" s="96">
        <v>102.047</v>
      </c>
      <c r="Q261" s="94">
        <v>1664.52584</v>
      </c>
      <c r="R261" s="95">
        <v>5.9999999999999995E-4</v>
      </c>
      <c r="S261" s="95">
        <v>5.9096735708787504E-3</v>
      </c>
      <c r="T261" s="95">
        <v>1.8402713008489752E-3</v>
      </c>
    </row>
    <row r="262" spans="2:20">
      <c r="B262" s="87" t="s">
        <v>899</v>
      </c>
      <c r="C262" s="84" t="s">
        <v>900</v>
      </c>
      <c r="D262" s="97" t="s">
        <v>31</v>
      </c>
      <c r="E262" s="97" t="s">
        <v>805</v>
      </c>
      <c r="F262" s="84"/>
      <c r="G262" s="97" t="s">
        <v>901</v>
      </c>
      <c r="H262" s="84" t="s">
        <v>632</v>
      </c>
      <c r="I262" s="84" t="s">
        <v>812</v>
      </c>
      <c r="J262" s="84"/>
      <c r="K262" s="94">
        <v>7.5099999999999989</v>
      </c>
      <c r="L262" s="97" t="s">
        <v>173</v>
      </c>
      <c r="M262" s="98">
        <v>5.2499999999999998E-2</v>
      </c>
      <c r="N262" s="98">
        <v>4.1099999999999998E-2</v>
      </c>
      <c r="O262" s="94">
        <v>97000</v>
      </c>
      <c r="P262" s="96">
        <v>108.285</v>
      </c>
      <c r="Q262" s="94">
        <v>410.49878000000001</v>
      </c>
      <c r="R262" s="95">
        <v>7.7600000000000002E-5</v>
      </c>
      <c r="S262" s="95">
        <v>1.4574203252044262E-3</v>
      </c>
      <c r="T262" s="95">
        <v>4.5384043053817494E-4</v>
      </c>
    </row>
    <row r="263" spans="2:20">
      <c r="B263" s="87" t="s">
        <v>902</v>
      </c>
      <c r="C263" s="84" t="s">
        <v>903</v>
      </c>
      <c r="D263" s="97" t="s">
        <v>31</v>
      </c>
      <c r="E263" s="97" t="s">
        <v>805</v>
      </c>
      <c r="F263" s="84"/>
      <c r="G263" s="97" t="s">
        <v>824</v>
      </c>
      <c r="H263" s="84" t="s">
        <v>632</v>
      </c>
      <c r="I263" s="84" t="s">
        <v>807</v>
      </c>
      <c r="J263" s="84"/>
      <c r="K263" s="94">
        <v>2.71</v>
      </c>
      <c r="L263" s="97" t="s">
        <v>176</v>
      </c>
      <c r="M263" s="98">
        <v>6.8760000000000002E-2</v>
      </c>
      <c r="N263" s="98">
        <v>9.3200000000000005E-2</v>
      </c>
      <c r="O263" s="94">
        <v>298000</v>
      </c>
      <c r="P263" s="96">
        <v>93.244</v>
      </c>
      <c r="Q263" s="94">
        <v>1440.1719900000001</v>
      </c>
      <c r="R263" s="95">
        <v>2.9799999999999998E-4</v>
      </c>
      <c r="S263" s="95">
        <v>5.1131356103326434E-3</v>
      </c>
      <c r="T263" s="95">
        <v>1.5922295213413793E-3</v>
      </c>
    </row>
    <row r="264" spans="2:20">
      <c r="B264" s="87" t="s">
        <v>904</v>
      </c>
      <c r="C264" s="84" t="s">
        <v>905</v>
      </c>
      <c r="D264" s="97" t="s">
        <v>31</v>
      </c>
      <c r="E264" s="97" t="s">
        <v>805</v>
      </c>
      <c r="F264" s="84"/>
      <c r="G264" s="97" t="s">
        <v>877</v>
      </c>
      <c r="H264" s="84" t="s">
        <v>632</v>
      </c>
      <c r="I264" s="84" t="s">
        <v>812</v>
      </c>
      <c r="J264" s="84"/>
      <c r="K264" s="94">
        <v>3.81</v>
      </c>
      <c r="L264" s="97" t="s">
        <v>176</v>
      </c>
      <c r="M264" s="98">
        <v>6.7500000000000004E-2</v>
      </c>
      <c r="N264" s="98">
        <v>6.2E-2</v>
      </c>
      <c r="O264" s="94">
        <v>100000</v>
      </c>
      <c r="P264" s="96">
        <v>101.50700000000001</v>
      </c>
      <c r="Q264" s="94">
        <v>545.67299000000003</v>
      </c>
      <c r="R264" s="95">
        <v>1.6666666666666666E-4</v>
      </c>
      <c r="S264" s="95">
        <v>1.9373380513848825E-3</v>
      </c>
      <c r="T264" s="95">
        <v>6.0328672527273583E-4</v>
      </c>
    </row>
    <row r="265" spans="2:20">
      <c r="B265" s="87" t="s">
        <v>906</v>
      </c>
      <c r="C265" s="84" t="s">
        <v>907</v>
      </c>
      <c r="D265" s="97" t="s">
        <v>31</v>
      </c>
      <c r="E265" s="97" t="s">
        <v>805</v>
      </c>
      <c r="F265" s="84"/>
      <c r="G265" s="97" t="s">
        <v>893</v>
      </c>
      <c r="H265" s="84" t="s">
        <v>632</v>
      </c>
      <c r="I265" s="84" t="s">
        <v>807</v>
      </c>
      <c r="J265" s="84"/>
      <c r="K265" s="94">
        <v>1.74</v>
      </c>
      <c r="L265" s="97" t="s">
        <v>176</v>
      </c>
      <c r="M265" s="98">
        <v>4.8499999999999995E-2</v>
      </c>
      <c r="N265" s="98">
        <v>3.4000000000000002E-2</v>
      </c>
      <c r="O265" s="94">
        <v>200000</v>
      </c>
      <c r="P265" s="96">
        <v>101.91500000000001</v>
      </c>
      <c r="Q265" s="94">
        <v>1064.3732500000001</v>
      </c>
      <c r="R265" s="95">
        <v>5.0000000000000001E-4</v>
      </c>
      <c r="S265" s="95">
        <v>3.778913077777946E-3</v>
      </c>
      <c r="T265" s="95">
        <v>1.1767528615634778E-3</v>
      </c>
    </row>
    <row r="266" spans="2:20">
      <c r="B266" s="87" t="s">
        <v>908</v>
      </c>
      <c r="C266" s="84" t="s">
        <v>909</v>
      </c>
      <c r="D266" s="97" t="s">
        <v>31</v>
      </c>
      <c r="E266" s="97" t="s">
        <v>805</v>
      </c>
      <c r="F266" s="84"/>
      <c r="G266" s="97" t="s">
        <v>893</v>
      </c>
      <c r="H266" s="84" t="s">
        <v>910</v>
      </c>
      <c r="I266" s="84" t="s">
        <v>812</v>
      </c>
      <c r="J266" s="84"/>
      <c r="K266" s="94">
        <v>2.52</v>
      </c>
      <c r="L266" s="97" t="s">
        <v>176</v>
      </c>
      <c r="M266" s="98">
        <v>7.0000000000000007E-2</v>
      </c>
      <c r="N266" s="98">
        <v>7.6999999999999999E-2</v>
      </c>
      <c r="O266" s="94">
        <v>100000</v>
      </c>
      <c r="P266" s="96">
        <v>97.716999999999999</v>
      </c>
      <c r="Q266" s="94">
        <v>515.43980999999997</v>
      </c>
      <c r="R266" s="95">
        <v>1.3333333333333334E-4</v>
      </c>
      <c r="S266" s="95">
        <v>1.8299992402255312E-3</v>
      </c>
      <c r="T266" s="95">
        <v>5.6986143853317924E-4</v>
      </c>
    </row>
    <row r="267" spans="2:20">
      <c r="B267" s="87" t="s">
        <v>911</v>
      </c>
      <c r="C267" s="84" t="s">
        <v>912</v>
      </c>
      <c r="D267" s="97" t="s">
        <v>31</v>
      </c>
      <c r="E267" s="97" t="s">
        <v>805</v>
      </c>
      <c r="F267" s="84"/>
      <c r="G267" s="97" t="s">
        <v>838</v>
      </c>
      <c r="H267" s="84" t="s">
        <v>910</v>
      </c>
      <c r="I267" s="84" t="s">
        <v>812</v>
      </c>
      <c r="J267" s="84"/>
      <c r="K267" s="94">
        <v>4.4000000000000004</v>
      </c>
      <c r="L267" s="97" t="s">
        <v>173</v>
      </c>
      <c r="M267" s="98">
        <v>0.105</v>
      </c>
      <c r="N267" s="98">
        <v>8.8700000000000015E-2</v>
      </c>
      <c r="O267" s="94">
        <v>95000</v>
      </c>
      <c r="P267" s="96">
        <v>106.735</v>
      </c>
      <c r="Q267" s="94">
        <v>398.28982999999999</v>
      </c>
      <c r="R267" s="95">
        <v>2.835820895522388E-5</v>
      </c>
      <c r="S267" s="95">
        <v>1.4140741016677701E-3</v>
      </c>
      <c r="T267" s="95">
        <v>4.4034242422395629E-4</v>
      </c>
    </row>
    <row r="268" spans="2:20">
      <c r="B268" s="87" t="s">
        <v>913</v>
      </c>
      <c r="C268" s="84" t="s">
        <v>914</v>
      </c>
      <c r="D268" s="97" t="s">
        <v>31</v>
      </c>
      <c r="E268" s="97" t="s">
        <v>805</v>
      </c>
      <c r="F268" s="84"/>
      <c r="G268" s="97" t="s">
        <v>824</v>
      </c>
      <c r="H268" s="84" t="s">
        <v>915</v>
      </c>
      <c r="I268" s="84" t="s">
        <v>807</v>
      </c>
      <c r="J268" s="84"/>
      <c r="K268" s="94">
        <v>3.5300000000000002</v>
      </c>
      <c r="L268" s="97" t="s">
        <v>175</v>
      </c>
      <c r="M268" s="98">
        <v>6.3750000000000001E-2</v>
      </c>
      <c r="N268" s="98">
        <v>8.1800000000000012E-2</v>
      </c>
      <c r="O268" s="94">
        <v>200000</v>
      </c>
      <c r="P268" s="96">
        <v>93.36</v>
      </c>
      <c r="Q268" s="94">
        <v>800.33507999999995</v>
      </c>
      <c r="R268" s="95">
        <v>2.6666666666666668E-4</v>
      </c>
      <c r="S268" s="95">
        <v>2.8414813134550855E-3</v>
      </c>
      <c r="T268" s="95">
        <v>8.8483677657216092E-4</v>
      </c>
    </row>
    <row r="269" spans="2:20">
      <c r="B269" s="87" t="s">
        <v>916</v>
      </c>
      <c r="C269" s="84" t="s">
        <v>917</v>
      </c>
      <c r="D269" s="97" t="s">
        <v>31</v>
      </c>
      <c r="E269" s="97" t="s">
        <v>805</v>
      </c>
      <c r="F269" s="84"/>
      <c r="G269" s="97" t="s">
        <v>824</v>
      </c>
      <c r="H269" s="84" t="s">
        <v>918</v>
      </c>
      <c r="I269" s="84" t="s">
        <v>807</v>
      </c>
      <c r="J269" s="84"/>
      <c r="K269" s="94">
        <v>14.9</v>
      </c>
      <c r="L269" s="97" t="s">
        <v>175</v>
      </c>
      <c r="M269" s="98">
        <v>5.5E-2</v>
      </c>
      <c r="N269" s="98">
        <v>6.0299999999999992E-2</v>
      </c>
      <c r="O269" s="94">
        <v>281000</v>
      </c>
      <c r="P269" s="96">
        <v>91.676000000000002</v>
      </c>
      <c r="Q269" s="94">
        <v>1136.67743</v>
      </c>
      <c r="R269" s="95">
        <v>2.2479999999999999E-4</v>
      </c>
      <c r="S269" s="95">
        <v>4.0356192768298393E-3</v>
      </c>
      <c r="T269" s="95">
        <v>1.2566911263761275E-3</v>
      </c>
    </row>
    <row r="270" spans="2:20">
      <c r="B270" s="147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</row>
    <row r="271" spans="2:20">
      <c r="B271" s="147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</row>
    <row r="272" spans="2:20">
      <c r="B272" s="145" t="s">
        <v>1685</v>
      </c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</row>
    <row r="273" spans="2:20">
      <c r="B273" s="145" t="s">
        <v>122</v>
      </c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</row>
    <row r="274" spans="2:20">
      <c r="B274" s="146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</row>
    <row r="275" spans="2:20">
      <c r="B275" s="147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</row>
    <row r="276" spans="2:20">
      <c r="B276" s="147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</row>
    <row r="277" spans="2:20">
      <c r="B277" s="147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</row>
    <row r="278" spans="2:20">
      <c r="B278" s="147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</row>
    <row r="279" spans="2:20">
      <c r="B279" s="147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</row>
    <row r="280" spans="2:20">
      <c r="B280" s="147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</row>
    <row r="281" spans="2:20">
      <c r="C281" s="1"/>
      <c r="D281" s="1"/>
      <c r="E281" s="1"/>
      <c r="F281" s="1"/>
    </row>
    <row r="282" spans="2:20">
      <c r="C282" s="1"/>
      <c r="D282" s="1"/>
      <c r="E282" s="1"/>
      <c r="F282" s="1"/>
    </row>
    <row r="283" spans="2:20">
      <c r="C283" s="1"/>
      <c r="D283" s="1"/>
      <c r="E283" s="1"/>
      <c r="F283" s="1"/>
    </row>
    <row r="284" spans="2:20">
      <c r="C284" s="1"/>
      <c r="D284" s="1"/>
      <c r="E284" s="1"/>
      <c r="F284" s="1"/>
    </row>
    <row r="285" spans="2:20">
      <c r="C285" s="1"/>
      <c r="D285" s="1"/>
      <c r="E285" s="1"/>
      <c r="F285" s="1"/>
    </row>
    <row r="286" spans="2:20">
      <c r="C286" s="1"/>
      <c r="D286" s="1"/>
      <c r="E286" s="1"/>
      <c r="F286" s="1"/>
    </row>
    <row r="287" spans="2:20">
      <c r="C287" s="1"/>
      <c r="D287" s="1"/>
      <c r="E287" s="1"/>
      <c r="F287" s="1"/>
    </row>
    <row r="288" spans="2:20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69">
    <cfRule type="cellIs" dxfId="45" priority="2" operator="equal">
      <formula>"NR3"</formula>
    </cfRule>
  </conditionalFormatting>
  <conditionalFormatting sqref="B12:B269">
    <cfRule type="containsText" dxfId="4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274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0.5703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189</v>
      </c>
      <c r="C1" s="78" t="s" vm="1">
        <v>246</v>
      </c>
    </row>
    <row r="2" spans="2:56">
      <c r="B2" s="57" t="s">
        <v>188</v>
      </c>
      <c r="C2" s="78" t="s">
        <v>247</v>
      </c>
    </row>
    <row r="3" spans="2:56">
      <c r="B3" s="57" t="s">
        <v>190</v>
      </c>
      <c r="C3" s="78" t="s">
        <v>248</v>
      </c>
    </row>
    <row r="4" spans="2:56">
      <c r="B4" s="57" t="s">
        <v>191</v>
      </c>
      <c r="C4" s="78">
        <v>74</v>
      </c>
    </row>
    <row r="6" spans="2:56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D6" s="3"/>
    </row>
    <row r="7" spans="2:56" ht="26.25" customHeight="1">
      <c r="B7" s="168" t="s">
        <v>99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AZ7" s="3"/>
      <c r="BD7" s="3"/>
    </row>
    <row r="8" spans="2:56" s="3" customFormat="1" ht="63">
      <c r="B8" s="23" t="s">
        <v>125</v>
      </c>
      <c r="C8" s="31" t="s">
        <v>51</v>
      </c>
      <c r="D8" s="70" t="s">
        <v>129</v>
      </c>
      <c r="E8" s="70" t="s">
        <v>237</v>
      </c>
      <c r="F8" s="70" t="s">
        <v>127</v>
      </c>
      <c r="G8" s="31" t="s">
        <v>70</v>
      </c>
      <c r="H8" s="31" t="s">
        <v>111</v>
      </c>
      <c r="I8" s="31" t="s">
        <v>0</v>
      </c>
      <c r="J8" s="14" t="s">
        <v>115</v>
      </c>
      <c r="K8" s="14" t="s">
        <v>66</v>
      </c>
      <c r="L8" s="14" t="s">
        <v>64</v>
      </c>
      <c r="M8" s="74" t="s">
        <v>192</v>
      </c>
      <c r="N8" s="15" t="s">
        <v>194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67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4" t="s">
        <v>35</v>
      </c>
      <c r="C11" s="80"/>
      <c r="D11" s="80"/>
      <c r="E11" s="80"/>
      <c r="F11" s="80"/>
      <c r="G11" s="80"/>
      <c r="H11" s="80"/>
      <c r="I11" s="88"/>
      <c r="J11" s="90"/>
      <c r="K11" s="88">
        <v>105141.04065000002</v>
      </c>
      <c r="L11" s="80"/>
      <c r="M11" s="89">
        <v>1</v>
      </c>
      <c r="N11" s="89">
        <v>0.11624213634892595</v>
      </c>
      <c r="AZ11" s="1"/>
      <c r="BA11" s="3"/>
      <c r="BB11" s="1"/>
      <c r="BD11" s="1"/>
    </row>
    <row r="12" spans="2:56" ht="20.25">
      <c r="B12" s="105" t="s">
        <v>244</v>
      </c>
      <c r="C12" s="82"/>
      <c r="D12" s="82"/>
      <c r="E12" s="82"/>
      <c r="F12" s="82"/>
      <c r="G12" s="82"/>
      <c r="H12" s="82"/>
      <c r="I12" s="91"/>
      <c r="J12" s="93"/>
      <c r="K12" s="91">
        <v>85837.68561</v>
      </c>
      <c r="L12" s="82"/>
      <c r="M12" s="92">
        <v>0.81640513618028354</v>
      </c>
      <c r="N12" s="92">
        <v>9.4900677155831989E-2</v>
      </c>
      <c r="BA12" s="4"/>
    </row>
    <row r="13" spans="2:56">
      <c r="B13" s="106" t="s">
        <v>32</v>
      </c>
      <c r="C13" s="82"/>
      <c r="D13" s="82"/>
      <c r="E13" s="82"/>
      <c r="F13" s="82"/>
      <c r="G13" s="82"/>
      <c r="H13" s="82"/>
      <c r="I13" s="91"/>
      <c r="J13" s="93"/>
      <c r="K13" s="91">
        <v>58017.077379999988</v>
      </c>
      <c r="L13" s="82"/>
      <c r="M13" s="92">
        <v>0.55180238868978682</v>
      </c>
      <c r="N13" s="92">
        <v>6.4142688503741233E-2</v>
      </c>
    </row>
    <row r="14" spans="2:56">
      <c r="B14" s="107" t="s">
        <v>919</v>
      </c>
      <c r="C14" s="84" t="s">
        <v>920</v>
      </c>
      <c r="D14" s="97" t="s">
        <v>130</v>
      </c>
      <c r="E14" s="97" t="s">
        <v>310</v>
      </c>
      <c r="F14" s="84" t="s">
        <v>921</v>
      </c>
      <c r="G14" s="97" t="s">
        <v>655</v>
      </c>
      <c r="H14" s="97" t="s">
        <v>174</v>
      </c>
      <c r="I14" s="94">
        <v>541797.62</v>
      </c>
      <c r="J14" s="96">
        <v>248.5</v>
      </c>
      <c r="K14" s="94">
        <v>1346.3670900000002</v>
      </c>
      <c r="L14" s="95">
        <v>1.6246630801904701E-4</v>
      </c>
      <c r="M14" s="95">
        <v>1.2805343010460301E-2</v>
      </c>
      <c r="N14" s="95">
        <v>1.4885204282166923E-3</v>
      </c>
    </row>
    <row r="15" spans="2:56">
      <c r="B15" s="107" t="s">
        <v>922</v>
      </c>
      <c r="C15" s="84" t="s">
        <v>923</v>
      </c>
      <c r="D15" s="97" t="s">
        <v>130</v>
      </c>
      <c r="E15" s="97" t="s">
        <v>310</v>
      </c>
      <c r="F15" s="84" t="s">
        <v>924</v>
      </c>
      <c r="G15" s="97" t="s">
        <v>199</v>
      </c>
      <c r="H15" s="97" t="s">
        <v>174</v>
      </c>
      <c r="I15" s="94">
        <v>19627.59</v>
      </c>
      <c r="J15" s="96">
        <v>3556</v>
      </c>
      <c r="K15" s="94">
        <v>697.95709999999997</v>
      </c>
      <c r="L15" s="95">
        <v>3.58564439850643E-5</v>
      </c>
      <c r="M15" s="95">
        <v>6.638293626210174E-3</v>
      </c>
      <c r="N15" s="95">
        <v>7.7164943282212917E-4</v>
      </c>
    </row>
    <row r="16" spans="2:56" ht="20.25">
      <c r="B16" s="107" t="s">
        <v>925</v>
      </c>
      <c r="C16" s="84" t="s">
        <v>926</v>
      </c>
      <c r="D16" s="97" t="s">
        <v>130</v>
      </c>
      <c r="E16" s="97" t="s">
        <v>310</v>
      </c>
      <c r="F16" s="84" t="s">
        <v>927</v>
      </c>
      <c r="G16" s="97" t="s">
        <v>893</v>
      </c>
      <c r="H16" s="97" t="s">
        <v>174</v>
      </c>
      <c r="I16" s="94">
        <v>17601.16</v>
      </c>
      <c r="J16" s="96">
        <v>16670</v>
      </c>
      <c r="K16" s="94">
        <v>2934.11337</v>
      </c>
      <c r="L16" s="95">
        <v>3.5687429941422743E-4</v>
      </c>
      <c r="M16" s="95">
        <v>2.7906451675395315E-2</v>
      </c>
      <c r="N16" s="95">
        <v>3.2439055606660154E-3</v>
      </c>
      <c r="AZ16" s="4"/>
    </row>
    <row r="17" spans="2:14">
      <c r="B17" s="107" t="s">
        <v>928</v>
      </c>
      <c r="C17" s="84" t="s">
        <v>929</v>
      </c>
      <c r="D17" s="97" t="s">
        <v>130</v>
      </c>
      <c r="E17" s="97" t="s">
        <v>310</v>
      </c>
      <c r="F17" s="84" t="s">
        <v>664</v>
      </c>
      <c r="G17" s="97" t="s">
        <v>665</v>
      </c>
      <c r="H17" s="97" t="s">
        <v>174</v>
      </c>
      <c r="I17" s="94">
        <v>6942.46</v>
      </c>
      <c r="J17" s="96">
        <v>34860</v>
      </c>
      <c r="K17" s="94">
        <v>2420.14156</v>
      </c>
      <c r="L17" s="95">
        <v>1.624253386017546E-4</v>
      </c>
      <c r="M17" s="95">
        <v>2.301804837614568E-2</v>
      </c>
      <c r="N17" s="95">
        <v>2.6756671178261001E-3</v>
      </c>
    </row>
    <row r="18" spans="2:14">
      <c r="B18" s="107" t="s">
        <v>930</v>
      </c>
      <c r="C18" s="84" t="s">
        <v>931</v>
      </c>
      <c r="D18" s="97" t="s">
        <v>130</v>
      </c>
      <c r="E18" s="97" t="s">
        <v>310</v>
      </c>
      <c r="F18" s="84" t="s">
        <v>368</v>
      </c>
      <c r="G18" s="97" t="s">
        <v>369</v>
      </c>
      <c r="H18" s="97" t="s">
        <v>174</v>
      </c>
      <c r="I18" s="94">
        <v>451432.21</v>
      </c>
      <c r="J18" s="96">
        <v>763.5</v>
      </c>
      <c r="K18" s="94">
        <v>3446.6849200000001</v>
      </c>
      <c r="L18" s="95">
        <v>1.6324040051684342E-4</v>
      </c>
      <c r="M18" s="95">
        <v>3.2781537054341482E-2</v>
      </c>
      <c r="N18" s="95">
        <v>3.8105958999981315E-3</v>
      </c>
    </row>
    <row r="19" spans="2:14">
      <c r="B19" s="107" t="s">
        <v>932</v>
      </c>
      <c r="C19" s="84" t="s">
        <v>933</v>
      </c>
      <c r="D19" s="97" t="s">
        <v>130</v>
      </c>
      <c r="E19" s="97" t="s">
        <v>310</v>
      </c>
      <c r="F19" s="84" t="s">
        <v>336</v>
      </c>
      <c r="G19" s="97" t="s">
        <v>312</v>
      </c>
      <c r="H19" s="97" t="s">
        <v>174</v>
      </c>
      <c r="I19" s="94">
        <v>13357.21</v>
      </c>
      <c r="J19" s="96">
        <v>4715</v>
      </c>
      <c r="K19" s="94">
        <v>629.79244999999992</v>
      </c>
      <c r="L19" s="95">
        <v>1.3313270880785057E-4</v>
      </c>
      <c r="M19" s="95">
        <v>5.9899773305125623E-3</v>
      </c>
      <c r="N19" s="95">
        <v>6.9628776158041686E-4</v>
      </c>
    </row>
    <row r="20" spans="2:14">
      <c r="B20" s="107" t="s">
        <v>934</v>
      </c>
      <c r="C20" s="84" t="s">
        <v>935</v>
      </c>
      <c r="D20" s="97" t="s">
        <v>130</v>
      </c>
      <c r="E20" s="97" t="s">
        <v>310</v>
      </c>
      <c r="F20" s="84" t="s">
        <v>422</v>
      </c>
      <c r="G20" s="97" t="s">
        <v>353</v>
      </c>
      <c r="H20" s="97" t="s">
        <v>174</v>
      </c>
      <c r="I20" s="94">
        <v>20505.98</v>
      </c>
      <c r="J20" s="96">
        <v>3440</v>
      </c>
      <c r="K20" s="94">
        <v>705.40571</v>
      </c>
      <c r="L20" s="95">
        <v>1.0489779892528196E-4</v>
      </c>
      <c r="M20" s="95">
        <v>6.709137608293207E-3</v>
      </c>
      <c r="N20" s="95">
        <v>7.7988448864692598E-4</v>
      </c>
    </row>
    <row r="21" spans="2:14">
      <c r="B21" s="107" t="s">
        <v>936</v>
      </c>
      <c r="C21" s="84" t="s">
        <v>937</v>
      </c>
      <c r="D21" s="97" t="s">
        <v>130</v>
      </c>
      <c r="E21" s="97" t="s">
        <v>310</v>
      </c>
      <c r="F21" s="84" t="s">
        <v>430</v>
      </c>
      <c r="G21" s="97" t="s">
        <v>312</v>
      </c>
      <c r="H21" s="97" t="s">
        <v>174</v>
      </c>
      <c r="I21" s="94">
        <v>168939.19</v>
      </c>
      <c r="J21" s="96">
        <v>663</v>
      </c>
      <c r="K21" s="94">
        <v>1120.06683</v>
      </c>
      <c r="L21" s="95">
        <v>1.60303740512717E-4</v>
      </c>
      <c r="M21" s="95">
        <v>1.0652993570118327E-2</v>
      </c>
      <c r="N21" s="95">
        <v>1.2383267311019263E-3</v>
      </c>
    </row>
    <row r="22" spans="2:14">
      <c r="B22" s="107" t="s">
        <v>938</v>
      </c>
      <c r="C22" s="84" t="s">
        <v>939</v>
      </c>
      <c r="D22" s="97" t="s">
        <v>130</v>
      </c>
      <c r="E22" s="97" t="s">
        <v>310</v>
      </c>
      <c r="F22" s="84" t="s">
        <v>940</v>
      </c>
      <c r="G22" s="97" t="s">
        <v>655</v>
      </c>
      <c r="H22" s="97" t="s">
        <v>174</v>
      </c>
      <c r="I22" s="94">
        <v>32941.25</v>
      </c>
      <c r="J22" s="96">
        <v>1360</v>
      </c>
      <c r="K22" s="94">
        <v>448.00099999999998</v>
      </c>
      <c r="L22" s="95">
        <v>6.0225311159658884E-5</v>
      </c>
      <c r="M22" s="95">
        <v>4.2609526901234819E-3</v>
      </c>
      <c r="N22" s="95">
        <v>4.9530224358165667E-4</v>
      </c>
    </row>
    <row r="23" spans="2:14">
      <c r="B23" s="107" t="s">
        <v>941</v>
      </c>
      <c r="C23" s="84" t="s">
        <v>942</v>
      </c>
      <c r="D23" s="97" t="s">
        <v>130</v>
      </c>
      <c r="E23" s="97" t="s">
        <v>310</v>
      </c>
      <c r="F23" s="84" t="s">
        <v>943</v>
      </c>
      <c r="G23" s="97" t="s">
        <v>401</v>
      </c>
      <c r="H23" s="97" t="s">
        <v>174</v>
      </c>
      <c r="I23" s="94">
        <v>24000.13</v>
      </c>
      <c r="J23" s="96">
        <v>19350</v>
      </c>
      <c r="K23" s="94">
        <v>4644.0251600000001</v>
      </c>
      <c r="L23" s="95">
        <v>2.3477635733264194E-5</v>
      </c>
      <c r="M23" s="95">
        <v>4.4169480645139488E-2</v>
      </c>
      <c r="N23" s="95">
        <v>5.1343547916135506E-3</v>
      </c>
    </row>
    <row r="24" spans="2:14">
      <c r="B24" s="107" t="s">
        <v>944</v>
      </c>
      <c r="C24" s="84" t="s">
        <v>945</v>
      </c>
      <c r="D24" s="97" t="s">
        <v>130</v>
      </c>
      <c r="E24" s="97" t="s">
        <v>310</v>
      </c>
      <c r="F24" s="84" t="s">
        <v>946</v>
      </c>
      <c r="G24" s="97" t="s">
        <v>655</v>
      </c>
      <c r="H24" s="97" t="s">
        <v>174</v>
      </c>
      <c r="I24" s="94">
        <v>6795341.3600000003</v>
      </c>
      <c r="J24" s="96">
        <v>65.599999999999994</v>
      </c>
      <c r="K24" s="94">
        <v>4457.7439299999996</v>
      </c>
      <c r="L24" s="95">
        <v>5.2464421159126263E-4</v>
      </c>
      <c r="M24" s="95">
        <v>4.2397753555048143E-2</v>
      </c>
      <c r="N24" s="95">
        <v>4.9284054496340664E-3</v>
      </c>
    </row>
    <row r="25" spans="2:14">
      <c r="B25" s="107" t="s">
        <v>947</v>
      </c>
      <c r="C25" s="84" t="s">
        <v>948</v>
      </c>
      <c r="D25" s="97" t="s">
        <v>130</v>
      </c>
      <c r="E25" s="97" t="s">
        <v>310</v>
      </c>
      <c r="F25" s="84" t="s">
        <v>806</v>
      </c>
      <c r="G25" s="97" t="s">
        <v>401</v>
      </c>
      <c r="H25" s="97" t="s">
        <v>174</v>
      </c>
      <c r="I25" s="94">
        <v>180780.53</v>
      </c>
      <c r="J25" s="96">
        <v>1492</v>
      </c>
      <c r="K25" s="94">
        <v>2697.2455099999997</v>
      </c>
      <c r="L25" s="95">
        <v>1.4176442382951693E-4</v>
      </c>
      <c r="M25" s="95">
        <v>2.565359343340301E-2</v>
      </c>
      <c r="N25" s="95">
        <v>2.9820285057255446E-3</v>
      </c>
    </row>
    <row r="26" spans="2:14">
      <c r="B26" s="107" t="s">
        <v>949</v>
      </c>
      <c r="C26" s="84" t="s">
        <v>950</v>
      </c>
      <c r="D26" s="97" t="s">
        <v>130</v>
      </c>
      <c r="E26" s="97" t="s">
        <v>310</v>
      </c>
      <c r="F26" s="84" t="s">
        <v>311</v>
      </c>
      <c r="G26" s="97" t="s">
        <v>312</v>
      </c>
      <c r="H26" s="97" t="s">
        <v>174</v>
      </c>
      <c r="I26" s="94">
        <v>237913.55</v>
      </c>
      <c r="J26" s="96">
        <v>1353</v>
      </c>
      <c r="K26" s="94">
        <v>3218.9703300000001</v>
      </c>
      <c r="L26" s="95">
        <v>1.5621733335808942E-4</v>
      </c>
      <c r="M26" s="95">
        <v>3.0615735873449332E-2</v>
      </c>
      <c r="N26" s="95">
        <v>3.5588385438242009E-3</v>
      </c>
    </row>
    <row r="27" spans="2:14">
      <c r="B27" s="107" t="s">
        <v>951</v>
      </c>
      <c r="C27" s="84" t="s">
        <v>952</v>
      </c>
      <c r="D27" s="97" t="s">
        <v>130</v>
      </c>
      <c r="E27" s="97" t="s">
        <v>310</v>
      </c>
      <c r="F27" s="84" t="s">
        <v>318</v>
      </c>
      <c r="G27" s="97" t="s">
        <v>312</v>
      </c>
      <c r="H27" s="97" t="s">
        <v>174</v>
      </c>
      <c r="I27" s="94">
        <v>40951.26</v>
      </c>
      <c r="J27" s="96">
        <v>4440</v>
      </c>
      <c r="K27" s="94">
        <v>1818.23594</v>
      </c>
      <c r="L27" s="95">
        <v>1.7654719084942721E-4</v>
      </c>
      <c r="M27" s="95">
        <v>1.7293303630621804E-2</v>
      </c>
      <c r="N27" s="95">
        <v>2.0102105585541158E-3</v>
      </c>
    </row>
    <row r="28" spans="2:14">
      <c r="B28" s="107" t="s">
        <v>953</v>
      </c>
      <c r="C28" s="84" t="s">
        <v>954</v>
      </c>
      <c r="D28" s="97" t="s">
        <v>130</v>
      </c>
      <c r="E28" s="97" t="s">
        <v>310</v>
      </c>
      <c r="F28" s="84"/>
      <c r="G28" s="97" t="s">
        <v>869</v>
      </c>
      <c r="H28" s="97" t="s">
        <v>174</v>
      </c>
      <c r="I28" s="94">
        <v>23488</v>
      </c>
      <c r="J28" s="96">
        <v>16420</v>
      </c>
      <c r="K28" s="94">
        <v>3856.7296000000001</v>
      </c>
      <c r="L28" s="95">
        <v>4.7765183721281306E-5</v>
      </c>
      <c r="M28" s="95">
        <v>3.6681485898912861E-2</v>
      </c>
      <c r="N28" s="95">
        <v>4.2639342853426345E-3</v>
      </c>
    </row>
    <row r="29" spans="2:14">
      <c r="B29" s="107" t="s">
        <v>955</v>
      </c>
      <c r="C29" s="84" t="s">
        <v>956</v>
      </c>
      <c r="D29" s="97" t="s">
        <v>130</v>
      </c>
      <c r="E29" s="97" t="s">
        <v>310</v>
      </c>
      <c r="F29" s="84" t="s">
        <v>461</v>
      </c>
      <c r="G29" s="97" t="s">
        <v>353</v>
      </c>
      <c r="H29" s="97" t="s">
        <v>174</v>
      </c>
      <c r="I29" s="94">
        <v>17423.509999999998</v>
      </c>
      <c r="J29" s="96">
        <v>15480</v>
      </c>
      <c r="K29" s="94">
        <v>2697.1593499999999</v>
      </c>
      <c r="L29" s="95">
        <v>3.9187615897304684E-4</v>
      </c>
      <c r="M29" s="95">
        <v>2.5652773962723748E-2</v>
      </c>
      <c r="N29" s="95">
        <v>2.9819332487031119E-3</v>
      </c>
    </row>
    <row r="30" spans="2:14">
      <c r="B30" s="107" t="s">
        <v>957</v>
      </c>
      <c r="C30" s="84" t="s">
        <v>958</v>
      </c>
      <c r="D30" s="97" t="s">
        <v>130</v>
      </c>
      <c r="E30" s="97" t="s">
        <v>310</v>
      </c>
      <c r="F30" s="84" t="s">
        <v>959</v>
      </c>
      <c r="G30" s="97" t="s">
        <v>202</v>
      </c>
      <c r="H30" s="97" t="s">
        <v>174</v>
      </c>
      <c r="I30" s="94">
        <v>9999.86</v>
      </c>
      <c r="J30" s="96">
        <v>24010</v>
      </c>
      <c r="K30" s="94">
        <v>2400.96639</v>
      </c>
      <c r="L30" s="95">
        <v>1.6651021979939801E-4</v>
      </c>
      <c r="M30" s="95">
        <v>2.2835672684584557E-2</v>
      </c>
      <c r="N30" s="95">
        <v>2.6544673778209223E-3</v>
      </c>
    </row>
    <row r="31" spans="2:14">
      <c r="B31" s="107" t="s">
        <v>960</v>
      </c>
      <c r="C31" s="84" t="s">
        <v>961</v>
      </c>
      <c r="D31" s="97" t="s">
        <v>130</v>
      </c>
      <c r="E31" s="97" t="s">
        <v>310</v>
      </c>
      <c r="F31" s="84" t="s">
        <v>327</v>
      </c>
      <c r="G31" s="97" t="s">
        <v>312</v>
      </c>
      <c r="H31" s="97" t="s">
        <v>174</v>
      </c>
      <c r="I31" s="94">
        <v>220746.73</v>
      </c>
      <c r="J31" s="96">
        <v>1940</v>
      </c>
      <c r="K31" s="94">
        <v>4282.4865599999994</v>
      </c>
      <c r="L31" s="95">
        <v>1.658061209029019E-4</v>
      </c>
      <c r="M31" s="95">
        <v>4.073087477092608E-2</v>
      </c>
      <c r="N31" s="95">
        <v>4.7346438987330179E-3</v>
      </c>
    </row>
    <row r="32" spans="2:14">
      <c r="B32" s="107" t="s">
        <v>962</v>
      </c>
      <c r="C32" s="84" t="s">
        <v>963</v>
      </c>
      <c r="D32" s="97" t="s">
        <v>130</v>
      </c>
      <c r="E32" s="97" t="s">
        <v>310</v>
      </c>
      <c r="F32" s="84" t="s">
        <v>721</v>
      </c>
      <c r="G32" s="97" t="s">
        <v>453</v>
      </c>
      <c r="H32" s="97" t="s">
        <v>174</v>
      </c>
      <c r="I32" s="94">
        <v>3208.75</v>
      </c>
      <c r="J32" s="96">
        <v>62020</v>
      </c>
      <c r="K32" s="94">
        <v>1990.06675</v>
      </c>
      <c r="L32" s="95">
        <v>3.1621257210927756E-4</v>
      </c>
      <c r="M32" s="95">
        <v>1.8927592286485509E-2</v>
      </c>
      <c r="N32" s="95">
        <v>2.2001837633225281E-3</v>
      </c>
    </row>
    <row r="33" spans="2:14">
      <c r="B33" s="107" t="s">
        <v>964</v>
      </c>
      <c r="C33" s="84" t="s">
        <v>965</v>
      </c>
      <c r="D33" s="97" t="s">
        <v>130</v>
      </c>
      <c r="E33" s="97" t="s">
        <v>310</v>
      </c>
      <c r="F33" s="84" t="s">
        <v>966</v>
      </c>
      <c r="G33" s="97" t="s">
        <v>735</v>
      </c>
      <c r="H33" s="97" t="s">
        <v>174</v>
      </c>
      <c r="I33" s="94">
        <v>12662.19</v>
      </c>
      <c r="J33" s="96">
        <v>17740</v>
      </c>
      <c r="K33" s="94">
        <v>2246.2725099999998</v>
      </c>
      <c r="L33" s="95">
        <v>2.1486792091289023E-4</v>
      </c>
      <c r="M33" s="95">
        <v>2.1364373950582535E-2</v>
      </c>
      <c r="N33" s="95">
        <v>2.4834404697730568E-3</v>
      </c>
    </row>
    <row r="34" spans="2:14">
      <c r="B34" s="107" t="s">
        <v>967</v>
      </c>
      <c r="C34" s="84" t="s">
        <v>968</v>
      </c>
      <c r="D34" s="97" t="s">
        <v>130</v>
      </c>
      <c r="E34" s="97" t="s">
        <v>310</v>
      </c>
      <c r="F34" s="84" t="s">
        <v>882</v>
      </c>
      <c r="G34" s="97" t="s">
        <v>401</v>
      </c>
      <c r="H34" s="97" t="s">
        <v>174</v>
      </c>
      <c r="I34" s="94">
        <v>11731.59</v>
      </c>
      <c r="J34" s="96">
        <v>34550</v>
      </c>
      <c r="K34" s="94">
        <v>4053.2643499999999</v>
      </c>
      <c r="L34" s="95">
        <v>8.3460205769179911E-5</v>
      </c>
      <c r="M34" s="95">
        <v>3.8550734565132909E-2</v>
      </c>
      <c r="N34" s="95">
        <v>4.4812197436714324E-3</v>
      </c>
    </row>
    <row r="35" spans="2:14">
      <c r="B35" s="107" t="s">
        <v>969</v>
      </c>
      <c r="C35" s="84" t="s">
        <v>970</v>
      </c>
      <c r="D35" s="97" t="s">
        <v>130</v>
      </c>
      <c r="E35" s="97" t="s">
        <v>310</v>
      </c>
      <c r="F35" s="84" t="s">
        <v>538</v>
      </c>
      <c r="G35" s="97" t="s">
        <v>453</v>
      </c>
      <c r="H35" s="97" t="s">
        <v>174</v>
      </c>
      <c r="I35" s="94">
        <v>0.84</v>
      </c>
      <c r="J35" s="96">
        <v>74870</v>
      </c>
      <c r="K35" s="94">
        <v>0.62890999999999997</v>
      </c>
      <c r="L35" s="95">
        <v>7.0095826836604541E-8</v>
      </c>
      <c r="M35" s="95">
        <v>5.9815843186634831E-6</v>
      </c>
      <c r="N35" s="95">
        <v>6.9531213995267799E-7</v>
      </c>
    </row>
    <row r="36" spans="2:14">
      <c r="B36" s="107" t="s">
        <v>971</v>
      </c>
      <c r="C36" s="84" t="s">
        <v>972</v>
      </c>
      <c r="D36" s="97" t="s">
        <v>130</v>
      </c>
      <c r="E36" s="97" t="s">
        <v>310</v>
      </c>
      <c r="F36" s="84" t="s">
        <v>352</v>
      </c>
      <c r="G36" s="97" t="s">
        <v>353</v>
      </c>
      <c r="H36" s="97" t="s">
        <v>174</v>
      </c>
      <c r="I36" s="94">
        <v>26121.86</v>
      </c>
      <c r="J36" s="96">
        <v>16360</v>
      </c>
      <c r="K36" s="94">
        <v>4273.5362999999998</v>
      </c>
      <c r="L36" s="95">
        <v>2.1539758804862692E-4</v>
      </c>
      <c r="M36" s="95">
        <v>4.06457485448143E-2</v>
      </c>
      <c r="N36" s="95">
        <v>4.7247486443504627E-3</v>
      </c>
    </row>
    <row r="37" spans="2:14">
      <c r="B37" s="107" t="s">
        <v>973</v>
      </c>
      <c r="C37" s="84" t="s">
        <v>974</v>
      </c>
      <c r="D37" s="97" t="s">
        <v>130</v>
      </c>
      <c r="E37" s="97" t="s">
        <v>310</v>
      </c>
      <c r="F37" s="84" t="s">
        <v>975</v>
      </c>
      <c r="G37" s="97" t="s">
        <v>735</v>
      </c>
      <c r="H37" s="97" t="s">
        <v>174</v>
      </c>
      <c r="I37" s="94">
        <v>26971.16</v>
      </c>
      <c r="J37" s="96">
        <v>6048</v>
      </c>
      <c r="K37" s="94">
        <v>1631.21576</v>
      </c>
      <c r="L37" s="95">
        <v>2.5123827336177217E-4</v>
      </c>
      <c r="M37" s="95">
        <v>1.5514548362043435E-2</v>
      </c>
      <c r="N37" s="95">
        <v>1.8034442460926588E-3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34</v>
      </c>
      <c r="C39" s="82"/>
      <c r="D39" s="82"/>
      <c r="E39" s="82"/>
      <c r="F39" s="82"/>
      <c r="G39" s="82"/>
      <c r="H39" s="82"/>
      <c r="I39" s="91"/>
      <c r="J39" s="93"/>
      <c r="K39" s="91">
        <v>15710.531990000001</v>
      </c>
      <c r="L39" s="82"/>
      <c r="M39" s="92">
        <v>0.14942340205950774</v>
      </c>
      <c r="N39" s="92">
        <v>1.7369295475921684E-2</v>
      </c>
    </row>
    <row r="40" spans="2:14">
      <c r="B40" s="107" t="s">
        <v>976</v>
      </c>
      <c r="C40" s="84" t="s">
        <v>977</v>
      </c>
      <c r="D40" s="97" t="s">
        <v>130</v>
      </c>
      <c r="E40" s="97" t="s">
        <v>310</v>
      </c>
      <c r="F40" s="84" t="s">
        <v>753</v>
      </c>
      <c r="G40" s="97" t="s">
        <v>754</v>
      </c>
      <c r="H40" s="97" t="s">
        <v>174</v>
      </c>
      <c r="I40" s="94">
        <v>103787.09</v>
      </c>
      <c r="J40" s="96">
        <v>427.7</v>
      </c>
      <c r="K40" s="94">
        <v>443.89738</v>
      </c>
      <c r="L40" s="95">
        <v>3.541045101262263E-4</v>
      </c>
      <c r="M40" s="95">
        <v>4.2219230212650546E-3</v>
      </c>
      <c r="N40" s="95">
        <v>4.9076535149256194E-4</v>
      </c>
    </row>
    <row r="41" spans="2:14">
      <c r="B41" s="107" t="s">
        <v>978</v>
      </c>
      <c r="C41" s="84" t="s">
        <v>979</v>
      </c>
      <c r="D41" s="97" t="s">
        <v>130</v>
      </c>
      <c r="E41" s="97" t="s">
        <v>310</v>
      </c>
      <c r="F41" s="84" t="s">
        <v>980</v>
      </c>
      <c r="G41" s="97" t="s">
        <v>981</v>
      </c>
      <c r="H41" s="97" t="s">
        <v>174</v>
      </c>
      <c r="I41" s="94">
        <v>7672.25</v>
      </c>
      <c r="J41" s="96">
        <v>2390</v>
      </c>
      <c r="K41" s="94">
        <v>183.36678000000001</v>
      </c>
      <c r="L41" s="95">
        <v>3.0149891004936375E-4</v>
      </c>
      <c r="M41" s="95">
        <v>1.7440076573942485E-3</v>
      </c>
      <c r="N41" s="95">
        <v>2.027271759043932E-4</v>
      </c>
    </row>
    <row r="42" spans="2:14">
      <c r="B42" s="107" t="s">
        <v>982</v>
      </c>
      <c r="C42" s="84" t="s">
        <v>983</v>
      </c>
      <c r="D42" s="97" t="s">
        <v>130</v>
      </c>
      <c r="E42" s="97" t="s">
        <v>310</v>
      </c>
      <c r="F42" s="84" t="s">
        <v>984</v>
      </c>
      <c r="G42" s="97" t="s">
        <v>385</v>
      </c>
      <c r="H42" s="97" t="s">
        <v>174</v>
      </c>
      <c r="I42" s="94">
        <v>1878.47</v>
      </c>
      <c r="J42" s="96">
        <v>18170</v>
      </c>
      <c r="K42" s="94">
        <v>341.31799999999998</v>
      </c>
      <c r="L42" s="95">
        <v>1.2800552889138082E-4</v>
      </c>
      <c r="M42" s="95">
        <v>3.2462870625011254E-3</v>
      </c>
      <c r="N42" s="95">
        <v>3.7735534334701017E-4</v>
      </c>
    </row>
    <row r="43" spans="2:14">
      <c r="B43" s="107" t="s">
        <v>985</v>
      </c>
      <c r="C43" s="84" t="s">
        <v>986</v>
      </c>
      <c r="D43" s="97" t="s">
        <v>130</v>
      </c>
      <c r="E43" s="97" t="s">
        <v>310</v>
      </c>
      <c r="F43" s="84" t="s">
        <v>987</v>
      </c>
      <c r="G43" s="97" t="s">
        <v>988</v>
      </c>
      <c r="H43" s="97" t="s">
        <v>174</v>
      </c>
      <c r="I43" s="94">
        <v>41088.04</v>
      </c>
      <c r="J43" s="96">
        <v>1168</v>
      </c>
      <c r="K43" s="94">
        <v>479.90830999999997</v>
      </c>
      <c r="L43" s="95">
        <v>3.7759585409566306E-4</v>
      </c>
      <c r="M43" s="95">
        <v>4.5644241966136543E-3</v>
      </c>
      <c r="N43" s="95">
        <v>5.305784198171013E-4</v>
      </c>
    </row>
    <row r="44" spans="2:14">
      <c r="B44" s="107" t="s">
        <v>989</v>
      </c>
      <c r="C44" s="84" t="s">
        <v>990</v>
      </c>
      <c r="D44" s="97" t="s">
        <v>130</v>
      </c>
      <c r="E44" s="97" t="s">
        <v>310</v>
      </c>
      <c r="F44" s="84" t="s">
        <v>991</v>
      </c>
      <c r="G44" s="97" t="s">
        <v>353</v>
      </c>
      <c r="H44" s="97" t="s">
        <v>174</v>
      </c>
      <c r="I44" s="94">
        <v>34801.629999999997</v>
      </c>
      <c r="J44" s="96">
        <v>3140</v>
      </c>
      <c r="K44" s="94">
        <v>1092.77118</v>
      </c>
      <c r="L44" s="95">
        <v>2.2480543000092849E-4</v>
      </c>
      <c r="M44" s="95">
        <v>1.0393383718139941E-2</v>
      </c>
      <c r="N44" s="95">
        <v>1.2081491272907302E-3</v>
      </c>
    </row>
    <row r="45" spans="2:14">
      <c r="B45" s="107" t="s">
        <v>992</v>
      </c>
      <c r="C45" s="84" t="s">
        <v>993</v>
      </c>
      <c r="D45" s="97" t="s">
        <v>130</v>
      </c>
      <c r="E45" s="97" t="s">
        <v>310</v>
      </c>
      <c r="F45" s="84" t="s">
        <v>994</v>
      </c>
      <c r="G45" s="97" t="s">
        <v>453</v>
      </c>
      <c r="H45" s="97" t="s">
        <v>174</v>
      </c>
      <c r="I45" s="94">
        <v>1652.62</v>
      </c>
      <c r="J45" s="96">
        <v>4149</v>
      </c>
      <c r="K45" s="94">
        <v>68.5672</v>
      </c>
      <c r="L45" s="95">
        <v>5.9928825318218897E-5</v>
      </c>
      <c r="M45" s="95">
        <v>6.5214496238676881E-4</v>
      </c>
      <c r="N45" s="95">
        <v>7.580672363702797E-5</v>
      </c>
    </row>
    <row r="46" spans="2:14">
      <c r="B46" s="107" t="s">
        <v>995</v>
      </c>
      <c r="C46" s="84" t="s">
        <v>996</v>
      </c>
      <c r="D46" s="97" t="s">
        <v>130</v>
      </c>
      <c r="E46" s="97" t="s">
        <v>310</v>
      </c>
      <c r="F46" s="84" t="s">
        <v>997</v>
      </c>
      <c r="G46" s="97" t="s">
        <v>453</v>
      </c>
      <c r="H46" s="97" t="s">
        <v>174</v>
      </c>
      <c r="I46" s="94">
        <v>1273.74</v>
      </c>
      <c r="J46" s="96">
        <v>47480</v>
      </c>
      <c r="K46" s="94">
        <v>604.77175</v>
      </c>
      <c r="L46" s="95">
        <v>3.5582977361087019E-4</v>
      </c>
      <c r="M46" s="95">
        <v>5.7520046050637966E-3</v>
      </c>
      <c r="N46" s="95">
        <v>6.6862530358147588E-4</v>
      </c>
    </row>
    <row r="47" spans="2:14">
      <c r="B47" s="107" t="s">
        <v>998</v>
      </c>
      <c r="C47" s="84" t="s">
        <v>999</v>
      </c>
      <c r="D47" s="97" t="s">
        <v>130</v>
      </c>
      <c r="E47" s="97" t="s">
        <v>310</v>
      </c>
      <c r="F47" s="84" t="s">
        <v>1000</v>
      </c>
      <c r="G47" s="97" t="s">
        <v>353</v>
      </c>
      <c r="H47" s="97" t="s">
        <v>174</v>
      </c>
      <c r="I47" s="94">
        <v>1728.38</v>
      </c>
      <c r="J47" s="96">
        <v>7678</v>
      </c>
      <c r="K47" s="94">
        <v>132.70501999999999</v>
      </c>
      <c r="L47" s="95">
        <v>6.7779679609856851E-5</v>
      </c>
      <c r="M47" s="95">
        <v>1.2621619415177433E-3</v>
      </c>
      <c r="N47" s="95">
        <v>1.4671640050033062E-4</v>
      </c>
    </row>
    <row r="48" spans="2:14">
      <c r="B48" s="107" t="s">
        <v>1001</v>
      </c>
      <c r="C48" s="84" t="s">
        <v>1002</v>
      </c>
      <c r="D48" s="97" t="s">
        <v>130</v>
      </c>
      <c r="E48" s="97" t="s">
        <v>310</v>
      </c>
      <c r="F48" s="84" t="s">
        <v>362</v>
      </c>
      <c r="G48" s="97" t="s">
        <v>353</v>
      </c>
      <c r="H48" s="97" t="s">
        <v>174</v>
      </c>
      <c r="I48" s="94">
        <v>3215.01</v>
      </c>
      <c r="J48" s="96">
        <v>3770</v>
      </c>
      <c r="K48" s="94">
        <v>121.20588000000001</v>
      </c>
      <c r="L48" s="95">
        <v>2.9799697438078393E-5</v>
      </c>
      <c r="M48" s="95">
        <v>1.1527932313650728E-3</v>
      </c>
      <c r="N48" s="95">
        <v>1.3400314798245775E-4</v>
      </c>
    </row>
    <row r="49" spans="2:14">
      <c r="B49" s="107" t="s">
        <v>1003</v>
      </c>
      <c r="C49" s="84" t="s">
        <v>1004</v>
      </c>
      <c r="D49" s="97" t="s">
        <v>130</v>
      </c>
      <c r="E49" s="97" t="s">
        <v>310</v>
      </c>
      <c r="F49" s="84" t="s">
        <v>596</v>
      </c>
      <c r="G49" s="97" t="s">
        <v>401</v>
      </c>
      <c r="H49" s="97" t="s">
        <v>174</v>
      </c>
      <c r="I49" s="94">
        <v>553986.88</v>
      </c>
      <c r="J49" s="96">
        <v>136</v>
      </c>
      <c r="K49" s="94">
        <v>753.42216000000008</v>
      </c>
      <c r="L49" s="95">
        <v>1.7326452746760878E-4</v>
      </c>
      <c r="M49" s="95">
        <v>7.1658236911315938E-3</v>
      </c>
      <c r="N49" s="95">
        <v>8.3297065455688259E-4</v>
      </c>
    </row>
    <row r="50" spans="2:14">
      <c r="B50" s="107" t="s">
        <v>1005</v>
      </c>
      <c r="C50" s="84" t="s">
        <v>1006</v>
      </c>
      <c r="D50" s="97" t="s">
        <v>130</v>
      </c>
      <c r="E50" s="97" t="s">
        <v>310</v>
      </c>
      <c r="F50" s="84" t="s">
        <v>417</v>
      </c>
      <c r="G50" s="97" t="s">
        <v>353</v>
      </c>
      <c r="H50" s="97" t="s">
        <v>174</v>
      </c>
      <c r="I50" s="94">
        <v>559.70000000000005</v>
      </c>
      <c r="J50" s="96">
        <v>131500</v>
      </c>
      <c r="K50" s="94">
        <v>736.00549999999998</v>
      </c>
      <c r="L50" s="95">
        <v>2.78980278980279E-4</v>
      </c>
      <c r="M50" s="95">
        <v>7.0001732477621226E-3</v>
      </c>
      <c r="N50" s="95">
        <v>8.1371509313246855E-4</v>
      </c>
    </row>
    <row r="51" spans="2:14">
      <c r="B51" s="107" t="s">
        <v>1007</v>
      </c>
      <c r="C51" s="84" t="s">
        <v>1008</v>
      </c>
      <c r="D51" s="97" t="s">
        <v>130</v>
      </c>
      <c r="E51" s="97" t="s">
        <v>310</v>
      </c>
      <c r="F51" s="84" t="s">
        <v>1009</v>
      </c>
      <c r="G51" s="97" t="s">
        <v>161</v>
      </c>
      <c r="H51" s="97" t="s">
        <v>174</v>
      </c>
      <c r="I51" s="94">
        <v>15092.5</v>
      </c>
      <c r="J51" s="96">
        <v>3221</v>
      </c>
      <c r="K51" s="94">
        <v>508.76817999999997</v>
      </c>
      <c r="L51" s="95">
        <v>1.619350290161714E-4</v>
      </c>
      <c r="M51" s="95">
        <v>4.838911398010781E-3</v>
      </c>
      <c r="N51" s="95">
        <v>5.6248539850794121E-4</v>
      </c>
    </row>
    <row r="52" spans="2:14">
      <c r="B52" s="107" t="s">
        <v>1010</v>
      </c>
      <c r="C52" s="84" t="s">
        <v>1011</v>
      </c>
      <c r="D52" s="97" t="s">
        <v>130</v>
      </c>
      <c r="E52" s="97" t="s">
        <v>310</v>
      </c>
      <c r="F52" s="84" t="s">
        <v>1012</v>
      </c>
      <c r="G52" s="97" t="s">
        <v>197</v>
      </c>
      <c r="H52" s="97" t="s">
        <v>174</v>
      </c>
      <c r="I52" s="94">
        <v>3609.94</v>
      </c>
      <c r="J52" s="96">
        <v>10310</v>
      </c>
      <c r="K52" s="94">
        <v>372.18480999999997</v>
      </c>
      <c r="L52" s="95">
        <v>1.4318330818196735E-4</v>
      </c>
      <c r="M52" s="95">
        <v>3.5398623382371847E-3</v>
      </c>
      <c r="N52" s="95">
        <v>4.1148116057779471E-4</v>
      </c>
    </row>
    <row r="53" spans="2:14">
      <c r="B53" s="107" t="s">
        <v>1013</v>
      </c>
      <c r="C53" s="84" t="s">
        <v>1014</v>
      </c>
      <c r="D53" s="97" t="s">
        <v>130</v>
      </c>
      <c r="E53" s="97" t="s">
        <v>310</v>
      </c>
      <c r="F53" s="84" t="s">
        <v>397</v>
      </c>
      <c r="G53" s="97" t="s">
        <v>385</v>
      </c>
      <c r="H53" s="97" t="s">
        <v>174</v>
      </c>
      <c r="I53" s="94">
        <v>40215.120000000003</v>
      </c>
      <c r="J53" s="96">
        <v>878.5</v>
      </c>
      <c r="K53" s="94">
        <v>353.28982999999999</v>
      </c>
      <c r="L53" s="95">
        <v>1.6102620043623135E-4</v>
      </c>
      <c r="M53" s="95">
        <v>3.3601515432594297E-3</v>
      </c>
      <c r="N53" s="95">
        <v>3.905911938446166E-4</v>
      </c>
    </row>
    <row r="54" spans="2:14">
      <c r="B54" s="107" t="s">
        <v>1015</v>
      </c>
      <c r="C54" s="84" t="s">
        <v>1016</v>
      </c>
      <c r="D54" s="97" t="s">
        <v>130</v>
      </c>
      <c r="E54" s="97" t="s">
        <v>310</v>
      </c>
      <c r="F54" s="84" t="s">
        <v>384</v>
      </c>
      <c r="G54" s="97" t="s">
        <v>385</v>
      </c>
      <c r="H54" s="97" t="s">
        <v>174</v>
      </c>
      <c r="I54" s="94">
        <v>36599.9</v>
      </c>
      <c r="J54" s="96">
        <v>1345</v>
      </c>
      <c r="K54" s="94">
        <v>492.26865999999995</v>
      </c>
      <c r="L54" s="95">
        <v>1.710865869712627E-4</v>
      </c>
      <c r="M54" s="95">
        <v>4.6819839042557534E-3</v>
      </c>
      <c r="N54" s="95">
        <v>5.4424381138197401E-4</v>
      </c>
    </row>
    <row r="55" spans="2:14">
      <c r="B55" s="107" t="s">
        <v>1017</v>
      </c>
      <c r="C55" s="84" t="s">
        <v>1018</v>
      </c>
      <c r="D55" s="97" t="s">
        <v>130</v>
      </c>
      <c r="E55" s="97" t="s">
        <v>310</v>
      </c>
      <c r="F55" s="84" t="s">
        <v>682</v>
      </c>
      <c r="G55" s="97" t="s">
        <v>353</v>
      </c>
      <c r="H55" s="97" t="s">
        <v>174</v>
      </c>
      <c r="I55" s="94">
        <v>1394.28</v>
      </c>
      <c r="J55" s="96">
        <v>7191</v>
      </c>
      <c r="K55" s="94">
        <v>100.26267</v>
      </c>
      <c r="L55" s="95">
        <v>7.8495132759056515E-5</v>
      </c>
      <c r="M55" s="95">
        <v>9.5360165145940063E-4</v>
      </c>
      <c r="N55" s="95">
        <v>1.1084869319150462E-4</v>
      </c>
    </row>
    <row r="56" spans="2:14">
      <c r="B56" s="107" t="s">
        <v>1019</v>
      </c>
      <c r="C56" s="84" t="s">
        <v>1020</v>
      </c>
      <c r="D56" s="97" t="s">
        <v>130</v>
      </c>
      <c r="E56" s="97" t="s">
        <v>310</v>
      </c>
      <c r="F56" s="84" t="s">
        <v>1021</v>
      </c>
      <c r="G56" s="97" t="s">
        <v>1022</v>
      </c>
      <c r="H56" s="97" t="s">
        <v>174</v>
      </c>
      <c r="I56" s="94">
        <v>18316.71</v>
      </c>
      <c r="J56" s="96">
        <v>5163</v>
      </c>
      <c r="K56" s="94">
        <v>945.69173999999998</v>
      </c>
      <c r="L56" s="95">
        <v>8.1470324908372788E-4</v>
      </c>
      <c r="M56" s="95">
        <v>8.9945061809695893E-3</v>
      </c>
      <c r="N56" s="95">
        <v>1.0455406138795242E-3</v>
      </c>
    </row>
    <row r="57" spans="2:14">
      <c r="B57" s="107" t="s">
        <v>1023</v>
      </c>
      <c r="C57" s="84" t="s">
        <v>1024</v>
      </c>
      <c r="D57" s="97" t="s">
        <v>130</v>
      </c>
      <c r="E57" s="97" t="s">
        <v>310</v>
      </c>
      <c r="F57" s="84" t="s">
        <v>651</v>
      </c>
      <c r="G57" s="97" t="s">
        <v>369</v>
      </c>
      <c r="H57" s="97" t="s">
        <v>174</v>
      </c>
      <c r="I57" s="94">
        <v>1306.83</v>
      </c>
      <c r="J57" s="96">
        <v>3448</v>
      </c>
      <c r="K57" s="94">
        <v>45.0595</v>
      </c>
      <c r="L57" s="95">
        <v>6.3388029880939652E-5</v>
      </c>
      <c r="M57" s="95">
        <v>4.2856243120131213E-4</v>
      </c>
      <c r="N57" s="95">
        <v>4.9817012561730127E-5</v>
      </c>
    </row>
    <row r="58" spans="2:14">
      <c r="B58" s="107" t="s">
        <v>1025</v>
      </c>
      <c r="C58" s="84" t="s">
        <v>1026</v>
      </c>
      <c r="D58" s="97" t="s">
        <v>130</v>
      </c>
      <c r="E58" s="97" t="s">
        <v>310</v>
      </c>
      <c r="F58" s="84" t="s">
        <v>1027</v>
      </c>
      <c r="G58" s="97" t="s">
        <v>1028</v>
      </c>
      <c r="H58" s="97" t="s">
        <v>174</v>
      </c>
      <c r="I58" s="94">
        <v>6523.6</v>
      </c>
      <c r="J58" s="96">
        <v>4611</v>
      </c>
      <c r="K58" s="94">
        <v>300.8032</v>
      </c>
      <c r="L58" s="95">
        <v>7.5564237918976929E-5</v>
      </c>
      <c r="M58" s="95">
        <v>2.8609494269828681E-3</v>
      </c>
      <c r="N58" s="95">
        <v>3.3256287337872417E-4</v>
      </c>
    </row>
    <row r="59" spans="2:14">
      <c r="B59" s="107" t="s">
        <v>1029</v>
      </c>
      <c r="C59" s="84" t="s">
        <v>1030</v>
      </c>
      <c r="D59" s="97" t="s">
        <v>130</v>
      </c>
      <c r="E59" s="97" t="s">
        <v>310</v>
      </c>
      <c r="F59" s="84" t="s">
        <v>452</v>
      </c>
      <c r="G59" s="97" t="s">
        <v>453</v>
      </c>
      <c r="H59" s="97" t="s">
        <v>174</v>
      </c>
      <c r="I59" s="94">
        <v>1775.5</v>
      </c>
      <c r="J59" s="96">
        <v>15050</v>
      </c>
      <c r="K59" s="94">
        <v>267.21275000000003</v>
      </c>
      <c r="L59" s="95">
        <v>1.0333272030151854E-4</v>
      </c>
      <c r="M59" s="95">
        <v>2.5414695189247202E-3</v>
      </c>
      <c r="N59" s="95">
        <v>2.9542584634548657E-4</v>
      </c>
    </row>
    <row r="60" spans="2:14">
      <c r="B60" s="107" t="s">
        <v>1031</v>
      </c>
      <c r="C60" s="84" t="s">
        <v>1032</v>
      </c>
      <c r="D60" s="97" t="s">
        <v>130</v>
      </c>
      <c r="E60" s="97" t="s">
        <v>310</v>
      </c>
      <c r="F60" s="84" t="s">
        <v>1033</v>
      </c>
      <c r="G60" s="97" t="s">
        <v>353</v>
      </c>
      <c r="H60" s="97" t="s">
        <v>174</v>
      </c>
      <c r="I60" s="94">
        <v>450</v>
      </c>
      <c r="J60" s="96">
        <v>33950</v>
      </c>
      <c r="K60" s="94">
        <v>152.77500000000001</v>
      </c>
      <c r="L60" s="95">
        <v>8.9647041667546533E-5</v>
      </c>
      <c r="M60" s="95">
        <v>1.4530482013067271E-3</v>
      </c>
      <c r="N60" s="95">
        <v>1.6890542713785819E-4</v>
      </c>
    </row>
    <row r="61" spans="2:14">
      <c r="B61" s="107" t="s">
        <v>1034</v>
      </c>
      <c r="C61" s="84" t="s">
        <v>1035</v>
      </c>
      <c r="D61" s="97" t="s">
        <v>130</v>
      </c>
      <c r="E61" s="97" t="s">
        <v>310</v>
      </c>
      <c r="F61" s="84" t="s">
        <v>1036</v>
      </c>
      <c r="G61" s="97" t="s">
        <v>385</v>
      </c>
      <c r="H61" s="97" t="s">
        <v>174</v>
      </c>
      <c r="I61" s="94">
        <v>8616.1299999999992</v>
      </c>
      <c r="J61" s="96">
        <v>3885</v>
      </c>
      <c r="K61" s="94">
        <v>334.73665</v>
      </c>
      <c r="L61" s="95">
        <v>1.5549144698056262E-4</v>
      </c>
      <c r="M61" s="95">
        <v>3.1836916196625064E-3</v>
      </c>
      <c r="N61" s="95">
        <v>3.7007911534574201E-4</v>
      </c>
    </row>
    <row r="62" spans="2:14">
      <c r="B62" s="107" t="s">
        <v>1037</v>
      </c>
      <c r="C62" s="84" t="s">
        <v>1038</v>
      </c>
      <c r="D62" s="97" t="s">
        <v>130</v>
      </c>
      <c r="E62" s="97" t="s">
        <v>310</v>
      </c>
      <c r="F62" s="84" t="s">
        <v>1039</v>
      </c>
      <c r="G62" s="97" t="s">
        <v>202</v>
      </c>
      <c r="H62" s="97" t="s">
        <v>174</v>
      </c>
      <c r="I62" s="94">
        <v>8969.99</v>
      </c>
      <c r="J62" s="96">
        <v>2418</v>
      </c>
      <c r="K62" s="94">
        <v>216.89435999999998</v>
      </c>
      <c r="L62" s="95">
        <v>1.6042096080852539E-4</v>
      </c>
      <c r="M62" s="95">
        <v>2.0628896067522414E-3</v>
      </c>
      <c r="N62" s="95">
        <v>2.3979469494087632E-4</v>
      </c>
    </row>
    <row r="63" spans="2:14">
      <c r="B63" s="107" t="s">
        <v>1040</v>
      </c>
      <c r="C63" s="84" t="s">
        <v>1041</v>
      </c>
      <c r="D63" s="97" t="s">
        <v>130</v>
      </c>
      <c r="E63" s="97" t="s">
        <v>310</v>
      </c>
      <c r="F63" s="84" t="s">
        <v>1042</v>
      </c>
      <c r="G63" s="97" t="s">
        <v>1043</v>
      </c>
      <c r="H63" s="97" t="s">
        <v>174</v>
      </c>
      <c r="I63" s="94">
        <v>12104.74</v>
      </c>
      <c r="J63" s="96">
        <v>3413</v>
      </c>
      <c r="K63" s="94">
        <v>413.13478000000003</v>
      </c>
      <c r="L63" s="95">
        <v>2.7132725069051525E-4</v>
      </c>
      <c r="M63" s="95">
        <v>3.9293388903698274E-3</v>
      </c>
      <c r="N63" s="95">
        <v>4.5675474705550694E-4</v>
      </c>
    </row>
    <row r="64" spans="2:14">
      <c r="B64" s="107" t="s">
        <v>1044</v>
      </c>
      <c r="C64" s="84" t="s">
        <v>1045</v>
      </c>
      <c r="D64" s="97" t="s">
        <v>130</v>
      </c>
      <c r="E64" s="97" t="s">
        <v>310</v>
      </c>
      <c r="F64" s="84" t="s">
        <v>1046</v>
      </c>
      <c r="G64" s="97" t="s">
        <v>1022</v>
      </c>
      <c r="H64" s="97" t="s">
        <v>174</v>
      </c>
      <c r="I64" s="94">
        <v>20922.509999999998</v>
      </c>
      <c r="J64" s="96">
        <v>2454</v>
      </c>
      <c r="K64" s="94">
        <v>513.4384</v>
      </c>
      <c r="L64" s="95">
        <v>3.449118540241744E-4</v>
      </c>
      <c r="M64" s="95">
        <v>4.8833300186666914E-3</v>
      </c>
      <c r="N64" s="95">
        <v>5.6764871386665678E-4</v>
      </c>
    </row>
    <row r="65" spans="2:14">
      <c r="B65" s="107" t="s">
        <v>1047</v>
      </c>
      <c r="C65" s="84" t="s">
        <v>1048</v>
      </c>
      <c r="D65" s="97" t="s">
        <v>130</v>
      </c>
      <c r="E65" s="97" t="s">
        <v>310</v>
      </c>
      <c r="F65" s="84" t="s">
        <v>1049</v>
      </c>
      <c r="G65" s="97" t="s">
        <v>1050</v>
      </c>
      <c r="H65" s="97" t="s">
        <v>174</v>
      </c>
      <c r="I65" s="94">
        <v>52171.1</v>
      </c>
      <c r="J65" s="96">
        <v>1140</v>
      </c>
      <c r="K65" s="94">
        <v>594.75054</v>
      </c>
      <c r="L65" s="95">
        <v>5.0817280390330827E-4</v>
      </c>
      <c r="M65" s="95">
        <v>5.6566925372161974E-3</v>
      </c>
      <c r="N65" s="95">
        <v>6.575460251950372E-4</v>
      </c>
    </row>
    <row r="66" spans="2:14">
      <c r="B66" s="107" t="s">
        <v>1051</v>
      </c>
      <c r="C66" s="84" t="s">
        <v>1052</v>
      </c>
      <c r="D66" s="97" t="s">
        <v>130</v>
      </c>
      <c r="E66" s="97" t="s">
        <v>310</v>
      </c>
      <c r="F66" s="84" t="s">
        <v>1053</v>
      </c>
      <c r="G66" s="97" t="s">
        <v>385</v>
      </c>
      <c r="H66" s="97" t="s">
        <v>174</v>
      </c>
      <c r="I66" s="94">
        <v>11403.27</v>
      </c>
      <c r="J66" s="96">
        <v>2990</v>
      </c>
      <c r="K66" s="94">
        <v>340.95777000000004</v>
      </c>
      <c r="L66" s="95">
        <v>1.802263629349324E-4</v>
      </c>
      <c r="M66" s="95">
        <v>3.2428609027658501E-3</v>
      </c>
      <c r="N66" s="95">
        <v>3.7695707921990909E-4</v>
      </c>
    </row>
    <row r="67" spans="2:14">
      <c r="B67" s="107" t="s">
        <v>1054</v>
      </c>
      <c r="C67" s="84" t="s">
        <v>1055</v>
      </c>
      <c r="D67" s="97" t="s">
        <v>130</v>
      </c>
      <c r="E67" s="97" t="s">
        <v>310</v>
      </c>
      <c r="F67" s="84" t="s">
        <v>654</v>
      </c>
      <c r="G67" s="97" t="s">
        <v>655</v>
      </c>
      <c r="H67" s="97" t="s">
        <v>174</v>
      </c>
      <c r="I67" s="94">
        <v>28353.1</v>
      </c>
      <c r="J67" s="96">
        <v>1891</v>
      </c>
      <c r="K67" s="94">
        <v>536.15711999999996</v>
      </c>
      <c r="L67" s="95">
        <v>2.9084688100774206E-4</v>
      </c>
      <c r="M67" s="95">
        <v>5.0994085343400095E-3</v>
      </c>
      <c r="N67" s="95">
        <v>5.9276614214762808E-4</v>
      </c>
    </row>
    <row r="68" spans="2:14">
      <c r="B68" s="107" t="s">
        <v>1056</v>
      </c>
      <c r="C68" s="84" t="s">
        <v>1057</v>
      </c>
      <c r="D68" s="97" t="s">
        <v>130</v>
      </c>
      <c r="E68" s="97" t="s">
        <v>310</v>
      </c>
      <c r="F68" s="84" t="s">
        <v>510</v>
      </c>
      <c r="G68" s="97" t="s">
        <v>369</v>
      </c>
      <c r="H68" s="97" t="s">
        <v>174</v>
      </c>
      <c r="I68" s="94">
        <v>7626.89</v>
      </c>
      <c r="J68" s="96">
        <v>2570</v>
      </c>
      <c r="K68" s="94">
        <v>196.01107000000002</v>
      </c>
      <c r="L68" s="95">
        <v>7.5810565996310822E-5</v>
      </c>
      <c r="M68" s="95">
        <v>1.8642679279967729E-3</v>
      </c>
      <c r="N68" s="95">
        <v>2.1670648667713056E-4</v>
      </c>
    </row>
    <row r="69" spans="2:14">
      <c r="B69" s="107" t="s">
        <v>1058</v>
      </c>
      <c r="C69" s="84" t="s">
        <v>1059</v>
      </c>
      <c r="D69" s="97" t="s">
        <v>130</v>
      </c>
      <c r="E69" s="97" t="s">
        <v>310</v>
      </c>
      <c r="F69" s="84" t="s">
        <v>1060</v>
      </c>
      <c r="G69" s="97" t="s">
        <v>754</v>
      </c>
      <c r="H69" s="97" t="s">
        <v>174</v>
      </c>
      <c r="I69" s="94">
        <v>45731.35</v>
      </c>
      <c r="J69" s="96">
        <v>1591</v>
      </c>
      <c r="K69" s="94">
        <v>727.58578</v>
      </c>
      <c r="L69" s="95">
        <v>6.901576226391096E-4</v>
      </c>
      <c r="M69" s="95">
        <v>6.9200930055660411E-3</v>
      </c>
      <c r="N69" s="95">
        <v>8.0440639470025666E-4</v>
      </c>
    </row>
    <row r="70" spans="2:14">
      <c r="B70" s="107" t="s">
        <v>1061</v>
      </c>
      <c r="C70" s="84" t="s">
        <v>1062</v>
      </c>
      <c r="D70" s="97" t="s">
        <v>130</v>
      </c>
      <c r="E70" s="97" t="s">
        <v>310</v>
      </c>
      <c r="F70" s="84" t="s">
        <v>1063</v>
      </c>
      <c r="G70" s="97" t="s">
        <v>197</v>
      </c>
      <c r="H70" s="97" t="s">
        <v>174</v>
      </c>
      <c r="I70" s="94">
        <v>5892.16</v>
      </c>
      <c r="J70" s="96">
        <v>4861</v>
      </c>
      <c r="K70" s="94">
        <v>286.41790000000003</v>
      </c>
      <c r="L70" s="95">
        <v>4.372267546122571E-4</v>
      </c>
      <c r="M70" s="95">
        <v>2.7241303512816235E-3</v>
      </c>
      <c r="N70" s="95">
        <v>3.1665873172592604E-4</v>
      </c>
    </row>
    <row r="71" spans="2:14">
      <c r="B71" s="107" t="s">
        <v>1064</v>
      </c>
      <c r="C71" s="84" t="s">
        <v>1065</v>
      </c>
      <c r="D71" s="97" t="s">
        <v>130</v>
      </c>
      <c r="E71" s="97" t="s">
        <v>310</v>
      </c>
      <c r="F71" s="84" t="s">
        <v>1066</v>
      </c>
      <c r="G71" s="97" t="s">
        <v>1022</v>
      </c>
      <c r="H71" s="97" t="s">
        <v>174</v>
      </c>
      <c r="I71" s="94">
        <v>2435.58</v>
      </c>
      <c r="J71" s="96">
        <v>12490</v>
      </c>
      <c r="K71" s="94">
        <v>304.20393999999999</v>
      </c>
      <c r="L71" s="95">
        <v>1.65361942352056E-4</v>
      </c>
      <c r="M71" s="95">
        <v>2.8932939803463882E-3</v>
      </c>
      <c r="N71" s="95">
        <v>3.3632267336095159E-4</v>
      </c>
    </row>
    <row r="72" spans="2:14">
      <c r="B72" s="107" t="s">
        <v>1067</v>
      </c>
      <c r="C72" s="84" t="s">
        <v>1068</v>
      </c>
      <c r="D72" s="97" t="s">
        <v>130</v>
      </c>
      <c r="E72" s="97" t="s">
        <v>310</v>
      </c>
      <c r="F72" s="84" t="s">
        <v>1069</v>
      </c>
      <c r="G72" s="97" t="s">
        <v>401</v>
      </c>
      <c r="H72" s="97" t="s">
        <v>174</v>
      </c>
      <c r="I72" s="94">
        <v>3214.88</v>
      </c>
      <c r="J72" s="96">
        <v>9195</v>
      </c>
      <c r="K72" s="94">
        <v>295.60821999999996</v>
      </c>
      <c r="L72" s="95">
        <v>3.3670875072201327E-4</v>
      </c>
      <c r="M72" s="95">
        <v>2.8115397961870933E-3</v>
      </c>
      <c r="N72" s="95">
        <v>3.2681939233881162E-4</v>
      </c>
    </row>
    <row r="73" spans="2:14">
      <c r="B73" s="107" t="s">
        <v>1070</v>
      </c>
      <c r="C73" s="84" t="s">
        <v>1071</v>
      </c>
      <c r="D73" s="97" t="s">
        <v>130</v>
      </c>
      <c r="E73" s="97" t="s">
        <v>310</v>
      </c>
      <c r="F73" s="84" t="s">
        <v>519</v>
      </c>
      <c r="G73" s="97" t="s">
        <v>369</v>
      </c>
      <c r="H73" s="97" t="s">
        <v>174</v>
      </c>
      <c r="I73" s="94">
        <v>26996.28</v>
      </c>
      <c r="J73" s="96">
        <v>1766</v>
      </c>
      <c r="K73" s="94">
        <v>476.7543</v>
      </c>
      <c r="L73" s="95">
        <v>1.6967041762655481E-4</v>
      </c>
      <c r="M73" s="95">
        <v>4.5344263006398145E-3</v>
      </c>
      <c r="N73" s="95">
        <v>5.2709140030312933E-4</v>
      </c>
    </row>
    <row r="74" spans="2:14">
      <c r="B74" s="107" t="s">
        <v>1072</v>
      </c>
      <c r="C74" s="84" t="s">
        <v>1073</v>
      </c>
      <c r="D74" s="97" t="s">
        <v>130</v>
      </c>
      <c r="E74" s="97" t="s">
        <v>310</v>
      </c>
      <c r="F74" s="84" t="s">
        <v>1074</v>
      </c>
      <c r="G74" s="97" t="s">
        <v>735</v>
      </c>
      <c r="H74" s="97" t="s">
        <v>174</v>
      </c>
      <c r="I74" s="94">
        <v>4694.74</v>
      </c>
      <c r="J74" s="96">
        <v>7223</v>
      </c>
      <c r="K74" s="94">
        <v>339.10106999999999</v>
      </c>
      <c r="L74" s="95">
        <v>3.7326394824295446E-4</v>
      </c>
      <c r="M74" s="95">
        <v>3.2252017661573329E-3</v>
      </c>
      <c r="N74" s="95">
        <v>3.7490434345445749E-4</v>
      </c>
    </row>
    <row r="75" spans="2:14">
      <c r="B75" s="107" t="s">
        <v>1075</v>
      </c>
      <c r="C75" s="84" t="s">
        <v>1076</v>
      </c>
      <c r="D75" s="97" t="s">
        <v>130</v>
      </c>
      <c r="E75" s="97" t="s">
        <v>310</v>
      </c>
      <c r="F75" s="84" t="s">
        <v>478</v>
      </c>
      <c r="G75" s="97" t="s">
        <v>353</v>
      </c>
      <c r="H75" s="97" t="s">
        <v>174</v>
      </c>
      <c r="I75" s="94">
        <v>26915.8</v>
      </c>
      <c r="J75" s="96">
        <v>1146</v>
      </c>
      <c r="K75" s="94">
        <v>308.45507000000003</v>
      </c>
      <c r="L75" s="95">
        <v>1.6488233022830204E-4</v>
      </c>
      <c r="M75" s="95">
        <v>2.9337266218127352E-3</v>
      </c>
      <c r="N75" s="95">
        <v>3.4102264998322991E-4</v>
      </c>
    </row>
    <row r="76" spans="2:14">
      <c r="B76" s="107" t="s">
        <v>1077</v>
      </c>
      <c r="C76" s="84" t="s">
        <v>1078</v>
      </c>
      <c r="D76" s="97" t="s">
        <v>130</v>
      </c>
      <c r="E76" s="97" t="s">
        <v>310</v>
      </c>
      <c r="F76" s="84" t="s">
        <v>1079</v>
      </c>
      <c r="G76" s="97" t="s">
        <v>161</v>
      </c>
      <c r="H76" s="97" t="s">
        <v>174</v>
      </c>
      <c r="I76" s="94">
        <v>1614.75</v>
      </c>
      <c r="J76" s="96">
        <v>14500</v>
      </c>
      <c r="K76" s="94">
        <v>234.13874999999999</v>
      </c>
      <c r="L76" s="95">
        <v>1.1979951581631824E-4</v>
      </c>
      <c r="M76" s="95">
        <v>2.2269015843148776E-3</v>
      </c>
      <c r="N76" s="95">
        <v>2.5885979759956925E-4</v>
      </c>
    </row>
    <row r="77" spans="2:14">
      <c r="B77" s="107" t="s">
        <v>1080</v>
      </c>
      <c r="C77" s="84" t="s">
        <v>1081</v>
      </c>
      <c r="D77" s="97" t="s">
        <v>130</v>
      </c>
      <c r="E77" s="97" t="s">
        <v>310</v>
      </c>
      <c r="F77" s="84" t="s">
        <v>524</v>
      </c>
      <c r="G77" s="97" t="s">
        <v>353</v>
      </c>
      <c r="H77" s="97" t="s">
        <v>174</v>
      </c>
      <c r="I77" s="94">
        <v>127845.6</v>
      </c>
      <c r="J77" s="96">
        <v>655.5</v>
      </c>
      <c r="K77" s="94">
        <v>838.02791000000002</v>
      </c>
      <c r="L77" s="95">
        <v>3.1581031971585571E-4</v>
      </c>
      <c r="M77" s="95">
        <v>7.9705118459848512E-3</v>
      </c>
      <c r="N77" s="95">
        <v>9.2650932477170069E-4</v>
      </c>
    </row>
    <row r="78" spans="2:14">
      <c r="B78" s="107" t="s">
        <v>1082</v>
      </c>
      <c r="C78" s="84" t="s">
        <v>1083</v>
      </c>
      <c r="D78" s="97" t="s">
        <v>130</v>
      </c>
      <c r="E78" s="97" t="s">
        <v>310</v>
      </c>
      <c r="F78" s="84" t="s">
        <v>1084</v>
      </c>
      <c r="G78" s="97" t="s">
        <v>353</v>
      </c>
      <c r="H78" s="97" t="s">
        <v>174</v>
      </c>
      <c r="I78" s="94">
        <v>39966.35</v>
      </c>
      <c r="J78" s="96">
        <v>645.29999999999995</v>
      </c>
      <c r="K78" s="94">
        <v>257.90285999999998</v>
      </c>
      <c r="L78" s="95">
        <v>1.141569551556698E-4</v>
      </c>
      <c r="M78" s="95">
        <v>2.452922839697991E-3</v>
      </c>
      <c r="N78" s="95">
        <v>2.8513299118556858E-4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33</v>
      </c>
      <c r="C80" s="82"/>
      <c r="D80" s="82"/>
      <c r="E80" s="82"/>
      <c r="F80" s="82"/>
      <c r="G80" s="82"/>
      <c r="H80" s="82"/>
      <c r="I80" s="91"/>
      <c r="J80" s="93"/>
      <c r="K80" s="91">
        <v>12110.076239999999</v>
      </c>
      <c r="L80" s="82"/>
      <c r="M80" s="92">
        <v>0.1151793454309889</v>
      </c>
      <c r="N80" s="92">
        <v>1.3388693176169053E-2</v>
      </c>
    </row>
    <row r="81" spans="2:14">
      <c r="B81" s="107" t="s">
        <v>1085</v>
      </c>
      <c r="C81" s="84" t="s">
        <v>1086</v>
      </c>
      <c r="D81" s="97" t="s">
        <v>130</v>
      </c>
      <c r="E81" s="97" t="s">
        <v>310</v>
      </c>
      <c r="F81" s="84" t="s">
        <v>1087</v>
      </c>
      <c r="G81" s="97" t="s">
        <v>1050</v>
      </c>
      <c r="H81" s="97" t="s">
        <v>174</v>
      </c>
      <c r="I81" s="94">
        <v>2016.94</v>
      </c>
      <c r="J81" s="96">
        <v>4429</v>
      </c>
      <c r="K81" s="94">
        <v>89.73366</v>
      </c>
      <c r="L81" s="95">
        <v>3.5353974451830572E-4</v>
      </c>
      <c r="M81" s="95">
        <v>8.534598806065743E-4</v>
      </c>
      <c r="N81" s="95">
        <v>9.9207999809807496E-5</v>
      </c>
    </row>
    <row r="82" spans="2:14">
      <c r="B82" s="107" t="s">
        <v>1088</v>
      </c>
      <c r="C82" s="84" t="s">
        <v>1089</v>
      </c>
      <c r="D82" s="97" t="s">
        <v>130</v>
      </c>
      <c r="E82" s="97" t="s">
        <v>310</v>
      </c>
      <c r="F82" s="84" t="s">
        <v>1090</v>
      </c>
      <c r="G82" s="97" t="s">
        <v>665</v>
      </c>
      <c r="H82" s="97" t="s">
        <v>174</v>
      </c>
      <c r="I82" s="94">
        <v>409.99</v>
      </c>
      <c r="J82" s="96">
        <v>1092</v>
      </c>
      <c r="K82" s="94">
        <v>4.4770900000000005</v>
      </c>
      <c r="L82" s="95">
        <v>4.3462276685905732E-5</v>
      </c>
      <c r="M82" s="95">
        <v>4.258175468229969E-5</v>
      </c>
      <c r="N82" s="95">
        <v>4.9497941337563964E-6</v>
      </c>
    </row>
    <row r="83" spans="2:14">
      <c r="B83" s="107" t="s">
        <v>1091</v>
      </c>
      <c r="C83" s="84" t="s">
        <v>1092</v>
      </c>
      <c r="D83" s="97" t="s">
        <v>130</v>
      </c>
      <c r="E83" s="97" t="s">
        <v>310</v>
      </c>
      <c r="F83" s="84" t="s">
        <v>1093</v>
      </c>
      <c r="G83" s="97" t="s">
        <v>556</v>
      </c>
      <c r="H83" s="97" t="s">
        <v>174</v>
      </c>
      <c r="I83" s="94">
        <v>18283.43</v>
      </c>
      <c r="J83" s="96">
        <v>1977</v>
      </c>
      <c r="K83" s="94">
        <v>361.46340999999995</v>
      </c>
      <c r="L83" s="95">
        <v>1.4009765150580554E-3</v>
      </c>
      <c r="M83" s="95">
        <v>3.4378907395758202E-3</v>
      </c>
      <c r="N83" s="95">
        <v>3.9962776410248241E-4</v>
      </c>
    </row>
    <row r="84" spans="2:14">
      <c r="B84" s="107" t="s">
        <v>1094</v>
      </c>
      <c r="C84" s="84" t="s">
        <v>1095</v>
      </c>
      <c r="D84" s="97" t="s">
        <v>130</v>
      </c>
      <c r="E84" s="97" t="s">
        <v>310</v>
      </c>
      <c r="F84" s="84" t="s">
        <v>567</v>
      </c>
      <c r="G84" s="97" t="s">
        <v>353</v>
      </c>
      <c r="H84" s="97" t="s">
        <v>174</v>
      </c>
      <c r="I84" s="94">
        <v>129635.89</v>
      </c>
      <c r="J84" s="96">
        <v>336.7</v>
      </c>
      <c r="K84" s="94">
        <v>436.48403999999999</v>
      </c>
      <c r="L84" s="95">
        <v>6.1572949870074061E-4</v>
      </c>
      <c r="M84" s="95">
        <v>4.1514144933470359E-3</v>
      </c>
      <c r="N84" s="95">
        <v>4.8256928957655357E-4</v>
      </c>
    </row>
    <row r="85" spans="2:14">
      <c r="B85" s="107" t="s">
        <v>1096</v>
      </c>
      <c r="C85" s="84" t="s">
        <v>1097</v>
      </c>
      <c r="D85" s="97" t="s">
        <v>130</v>
      </c>
      <c r="E85" s="97" t="s">
        <v>310</v>
      </c>
      <c r="F85" s="84" t="s">
        <v>1098</v>
      </c>
      <c r="G85" s="97" t="s">
        <v>1043</v>
      </c>
      <c r="H85" s="97" t="s">
        <v>174</v>
      </c>
      <c r="I85" s="94">
        <v>27074.26</v>
      </c>
      <c r="J85" s="96">
        <v>257</v>
      </c>
      <c r="K85" s="94">
        <v>69.580850000000012</v>
      </c>
      <c r="L85" s="95">
        <v>1.5033398099482224E-3</v>
      </c>
      <c r="M85" s="95">
        <v>6.6178582188115332E-4</v>
      </c>
      <c r="N85" s="95">
        <v>7.6927397740895047E-5</v>
      </c>
    </row>
    <row r="86" spans="2:14">
      <c r="B86" s="107" t="s">
        <v>1099</v>
      </c>
      <c r="C86" s="84" t="s">
        <v>1100</v>
      </c>
      <c r="D86" s="97" t="s">
        <v>130</v>
      </c>
      <c r="E86" s="97" t="s">
        <v>310</v>
      </c>
      <c r="F86" s="84" t="s">
        <v>1101</v>
      </c>
      <c r="G86" s="97" t="s">
        <v>1043</v>
      </c>
      <c r="H86" s="97" t="s">
        <v>174</v>
      </c>
      <c r="I86" s="94">
        <v>25258.95</v>
      </c>
      <c r="J86" s="96">
        <v>59.1</v>
      </c>
      <c r="K86" s="94">
        <v>14.928040000000001</v>
      </c>
      <c r="L86" s="95">
        <v>9.5289812850346566E-4</v>
      </c>
      <c r="M86" s="95">
        <v>1.4198109423030518E-4</v>
      </c>
      <c r="N86" s="95">
        <v>1.6504185714488841E-5</v>
      </c>
    </row>
    <row r="87" spans="2:14">
      <c r="B87" s="107" t="s">
        <v>1102</v>
      </c>
      <c r="C87" s="84" t="s">
        <v>1103</v>
      </c>
      <c r="D87" s="97" t="s">
        <v>130</v>
      </c>
      <c r="E87" s="97" t="s">
        <v>310</v>
      </c>
      <c r="F87" s="84" t="s">
        <v>1104</v>
      </c>
      <c r="G87" s="97" t="s">
        <v>161</v>
      </c>
      <c r="H87" s="97" t="s">
        <v>174</v>
      </c>
      <c r="I87" s="94">
        <v>129.54</v>
      </c>
      <c r="J87" s="96">
        <v>3405</v>
      </c>
      <c r="K87" s="94">
        <v>4.4108400000000003</v>
      </c>
      <c r="L87" s="95">
        <v>1.2908819133034379E-5</v>
      </c>
      <c r="M87" s="95">
        <v>4.1951648687624048E-5</v>
      </c>
      <c r="N87" s="95">
        <v>4.8765492668090355E-6</v>
      </c>
    </row>
    <row r="88" spans="2:14">
      <c r="B88" s="107" t="s">
        <v>1105</v>
      </c>
      <c r="C88" s="84" t="s">
        <v>1106</v>
      </c>
      <c r="D88" s="97" t="s">
        <v>130</v>
      </c>
      <c r="E88" s="97" t="s">
        <v>310</v>
      </c>
      <c r="F88" s="84" t="s">
        <v>1107</v>
      </c>
      <c r="G88" s="97" t="s">
        <v>1043</v>
      </c>
      <c r="H88" s="97" t="s">
        <v>174</v>
      </c>
      <c r="I88" s="94">
        <v>321918.96999999997</v>
      </c>
      <c r="J88" s="96">
        <v>125.2</v>
      </c>
      <c r="K88" s="94">
        <v>403.04255000000001</v>
      </c>
      <c r="L88" s="95">
        <v>1.2245034064027292E-3</v>
      </c>
      <c r="M88" s="95">
        <v>3.8333513488959356E-3</v>
      </c>
      <c r="N88" s="95">
        <v>4.4559695017170058E-4</v>
      </c>
    </row>
    <row r="89" spans="2:14">
      <c r="B89" s="107" t="s">
        <v>1108</v>
      </c>
      <c r="C89" s="84" t="s">
        <v>1109</v>
      </c>
      <c r="D89" s="97" t="s">
        <v>130</v>
      </c>
      <c r="E89" s="97" t="s">
        <v>310</v>
      </c>
      <c r="F89" s="84" t="s">
        <v>1110</v>
      </c>
      <c r="G89" s="97" t="s">
        <v>202</v>
      </c>
      <c r="H89" s="97" t="s">
        <v>174</v>
      </c>
      <c r="I89" s="94">
        <v>5371.33</v>
      </c>
      <c r="J89" s="96">
        <v>1861</v>
      </c>
      <c r="K89" s="94">
        <v>99.960449999999994</v>
      </c>
      <c r="L89" s="95">
        <v>1.5994144912521779E-4</v>
      </c>
      <c r="M89" s="95">
        <v>9.5072722679961387E-4</v>
      </c>
      <c r="N89" s="95">
        <v>1.1051456392827698E-4</v>
      </c>
    </row>
    <row r="90" spans="2:14">
      <c r="B90" s="107" t="s">
        <v>1111</v>
      </c>
      <c r="C90" s="84" t="s">
        <v>1112</v>
      </c>
      <c r="D90" s="97" t="s">
        <v>130</v>
      </c>
      <c r="E90" s="97" t="s">
        <v>310</v>
      </c>
      <c r="F90" s="84" t="s">
        <v>773</v>
      </c>
      <c r="G90" s="97" t="s">
        <v>556</v>
      </c>
      <c r="H90" s="97" t="s">
        <v>174</v>
      </c>
      <c r="I90" s="94">
        <v>6368.69</v>
      </c>
      <c r="J90" s="96">
        <v>3707</v>
      </c>
      <c r="K90" s="94">
        <v>236.08733999999998</v>
      </c>
      <c r="L90" s="95">
        <v>4.0110602071241256E-4</v>
      </c>
      <c r="M90" s="95">
        <v>2.2454346898268022E-3</v>
      </c>
      <c r="N90" s="95">
        <v>2.6101412537745538E-4</v>
      </c>
    </row>
    <row r="91" spans="2:14">
      <c r="B91" s="107" t="s">
        <v>1113</v>
      </c>
      <c r="C91" s="84" t="s">
        <v>1114</v>
      </c>
      <c r="D91" s="97" t="s">
        <v>130</v>
      </c>
      <c r="E91" s="97" t="s">
        <v>310</v>
      </c>
      <c r="F91" s="84" t="s">
        <v>1115</v>
      </c>
      <c r="G91" s="97" t="s">
        <v>161</v>
      </c>
      <c r="H91" s="97" t="s">
        <v>174</v>
      </c>
      <c r="I91" s="94">
        <v>1797.92</v>
      </c>
      <c r="J91" s="96">
        <v>3783</v>
      </c>
      <c r="K91" s="94">
        <v>68.015309999999999</v>
      </c>
      <c r="L91" s="95">
        <v>8.3112917898488364E-5</v>
      </c>
      <c r="M91" s="95">
        <v>6.4689591789768904E-4</v>
      </c>
      <c r="N91" s="95">
        <v>7.5196563491826784E-5</v>
      </c>
    </row>
    <row r="92" spans="2:14">
      <c r="B92" s="107" t="s">
        <v>1116</v>
      </c>
      <c r="C92" s="84" t="s">
        <v>1117</v>
      </c>
      <c r="D92" s="97" t="s">
        <v>130</v>
      </c>
      <c r="E92" s="97" t="s">
        <v>310</v>
      </c>
      <c r="F92" s="84" t="s">
        <v>1118</v>
      </c>
      <c r="G92" s="97" t="s">
        <v>199</v>
      </c>
      <c r="H92" s="97" t="s">
        <v>174</v>
      </c>
      <c r="I92" s="94">
        <v>22913.68</v>
      </c>
      <c r="J92" s="96">
        <v>1702</v>
      </c>
      <c r="K92" s="94">
        <v>389.99083000000002</v>
      </c>
      <c r="L92" s="95">
        <v>7.7036913313636437E-4</v>
      </c>
      <c r="M92" s="95">
        <v>3.7092159977589107E-3</v>
      </c>
      <c r="N92" s="95">
        <v>4.3116719175910874E-4</v>
      </c>
    </row>
    <row r="93" spans="2:14">
      <c r="B93" s="107" t="s">
        <v>1119</v>
      </c>
      <c r="C93" s="84" t="s">
        <v>1120</v>
      </c>
      <c r="D93" s="97" t="s">
        <v>130</v>
      </c>
      <c r="E93" s="97" t="s">
        <v>310</v>
      </c>
      <c r="F93" s="84" t="s">
        <v>1121</v>
      </c>
      <c r="G93" s="97" t="s">
        <v>556</v>
      </c>
      <c r="H93" s="97" t="s">
        <v>174</v>
      </c>
      <c r="I93" s="94">
        <v>9253.44</v>
      </c>
      <c r="J93" s="96">
        <v>2037</v>
      </c>
      <c r="K93" s="94">
        <v>188.49257</v>
      </c>
      <c r="L93" s="95">
        <v>1.3909906334696749E-3</v>
      </c>
      <c r="M93" s="95">
        <v>1.7927592197557343E-3</v>
      </c>
      <c r="N93" s="95">
        <v>2.0839416166364022E-4</v>
      </c>
    </row>
    <row r="94" spans="2:14">
      <c r="B94" s="107" t="s">
        <v>1122</v>
      </c>
      <c r="C94" s="84" t="s">
        <v>1123</v>
      </c>
      <c r="D94" s="97" t="s">
        <v>130</v>
      </c>
      <c r="E94" s="97" t="s">
        <v>310</v>
      </c>
      <c r="F94" s="84" t="s">
        <v>1124</v>
      </c>
      <c r="G94" s="97" t="s">
        <v>1125</v>
      </c>
      <c r="H94" s="97" t="s">
        <v>174</v>
      </c>
      <c r="I94" s="94">
        <v>4159.0200000000004</v>
      </c>
      <c r="J94" s="96">
        <v>12980</v>
      </c>
      <c r="K94" s="94">
        <v>539.84080000000006</v>
      </c>
      <c r="L94" s="95">
        <v>9.0807563345012292E-4</v>
      </c>
      <c r="M94" s="95">
        <v>5.1344441396300742E-3</v>
      </c>
      <c r="N94" s="95">
        <v>5.9683875575482291E-4</v>
      </c>
    </row>
    <row r="95" spans="2:14">
      <c r="B95" s="107" t="s">
        <v>1126</v>
      </c>
      <c r="C95" s="84" t="s">
        <v>1127</v>
      </c>
      <c r="D95" s="97" t="s">
        <v>130</v>
      </c>
      <c r="E95" s="97" t="s">
        <v>310</v>
      </c>
      <c r="F95" s="84" t="s">
        <v>1128</v>
      </c>
      <c r="G95" s="97" t="s">
        <v>353</v>
      </c>
      <c r="H95" s="97" t="s">
        <v>174</v>
      </c>
      <c r="I95" s="94">
        <v>900.28</v>
      </c>
      <c r="J95" s="96">
        <v>6501</v>
      </c>
      <c r="K95" s="94">
        <v>58.527200000000001</v>
      </c>
      <c r="L95" s="95">
        <v>7.1217167428690669E-5</v>
      </c>
      <c r="M95" s="95">
        <v>5.5665418221252866E-4</v>
      </c>
      <c r="N95" s="95">
        <v>6.4706671347948628E-5</v>
      </c>
    </row>
    <row r="96" spans="2:14">
      <c r="B96" s="107" t="s">
        <v>1129</v>
      </c>
      <c r="C96" s="84" t="s">
        <v>1130</v>
      </c>
      <c r="D96" s="97" t="s">
        <v>130</v>
      </c>
      <c r="E96" s="97" t="s">
        <v>310</v>
      </c>
      <c r="F96" s="84" t="s">
        <v>1131</v>
      </c>
      <c r="G96" s="97" t="s">
        <v>988</v>
      </c>
      <c r="H96" s="97" t="s">
        <v>174</v>
      </c>
      <c r="I96" s="94">
        <v>1673.31</v>
      </c>
      <c r="J96" s="96">
        <v>13890</v>
      </c>
      <c r="K96" s="94">
        <v>232.42276000000001</v>
      </c>
      <c r="L96" s="95">
        <v>1.0584332902574495E-3</v>
      </c>
      <c r="M96" s="95">
        <v>2.2105807452838821E-3</v>
      </c>
      <c r="N96" s="95">
        <v>2.569626284035994E-4</v>
      </c>
    </row>
    <row r="97" spans="2:14">
      <c r="B97" s="107" t="s">
        <v>1132</v>
      </c>
      <c r="C97" s="84" t="s">
        <v>1133</v>
      </c>
      <c r="D97" s="97" t="s">
        <v>130</v>
      </c>
      <c r="E97" s="97" t="s">
        <v>310</v>
      </c>
      <c r="F97" s="84" t="s">
        <v>1134</v>
      </c>
      <c r="G97" s="97" t="s">
        <v>1043</v>
      </c>
      <c r="H97" s="97" t="s">
        <v>174</v>
      </c>
      <c r="I97" s="94">
        <v>17496.560000000001</v>
      </c>
      <c r="J97" s="96">
        <v>266</v>
      </c>
      <c r="K97" s="94">
        <v>46.540849999999999</v>
      </c>
      <c r="L97" s="95">
        <v>1.0718916978040953E-3</v>
      </c>
      <c r="M97" s="95">
        <v>4.4265160124225944E-4</v>
      </c>
      <c r="N97" s="95">
        <v>5.1454767786673126E-5</v>
      </c>
    </row>
    <row r="98" spans="2:14">
      <c r="B98" s="107" t="s">
        <v>1135</v>
      </c>
      <c r="C98" s="84" t="s">
        <v>1136</v>
      </c>
      <c r="D98" s="97" t="s">
        <v>130</v>
      </c>
      <c r="E98" s="97" t="s">
        <v>310</v>
      </c>
      <c r="F98" s="84" t="s">
        <v>1137</v>
      </c>
      <c r="G98" s="97" t="s">
        <v>1050</v>
      </c>
      <c r="H98" s="97" t="s">
        <v>174</v>
      </c>
      <c r="I98" s="94">
        <v>31576.05</v>
      </c>
      <c r="J98" s="96">
        <v>3175</v>
      </c>
      <c r="K98" s="94">
        <v>1002.53959</v>
      </c>
      <c r="L98" s="95">
        <v>1.2767941970814607E-3</v>
      </c>
      <c r="M98" s="95">
        <v>9.535188008432555E-3</v>
      </c>
      <c r="N98" s="95">
        <v>1.1083906245888608E-3</v>
      </c>
    </row>
    <row r="99" spans="2:14">
      <c r="B99" s="107" t="s">
        <v>1138</v>
      </c>
      <c r="C99" s="84" t="s">
        <v>1139</v>
      </c>
      <c r="D99" s="97" t="s">
        <v>130</v>
      </c>
      <c r="E99" s="97" t="s">
        <v>310</v>
      </c>
      <c r="F99" s="84" t="s">
        <v>1140</v>
      </c>
      <c r="G99" s="97" t="s">
        <v>981</v>
      </c>
      <c r="H99" s="97" t="s">
        <v>174</v>
      </c>
      <c r="I99" s="94">
        <v>0.4</v>
      </c>
      <c r="J99" s="96">
        <v>315.8</v>
      </c>
      <c r="K99" s="94">
        <v>1.2600000000000001E-3</v>
      </c>
      <c r="L99" s="95">
        <v>7.0892320396211508E-9</v>
      </c>
      <c r="M99" s="95">
        <v>1.1983902691189501E-8</v>
      </c>
      <c r="N99" s="95">
        <v>1.3930344506215107E-9</v>
      </c>
    </row>
    <row r="100" spans="2:14">
      <c r="B100" s="107" t="s">
        <v>1141</v>
      </c>
      <c r="C100" s="84" t="s">
        <v>1142</v>
      </c>
      <c r="D100" s="97" t="s">
        <v>130</v>
      </c>
      <c r="E100" s="97" t="s">
        <v>310</v>
      </c>
      <c r="F100" s="84" t="s">
        <v>1143</v>
      </c>
      <c r="G100" s="97" t="s">
        <v>197</v>
      </c>
      <c r="H100" s="97" t="s">
        <v>174</v>
      </c>
      <c r="I100" s="94">
        <v>9165.3700000000008</v>
      </c>
      <c r="J100" s="96">
        <v>2002</v>
      </c>
      <c r="K100" s="94">
        <v>183.49070999999998</v>
      </c>
      <c r="L100" s="95">
        <v>1.5193208702663421E-3</v>
      </c>
      <c r="M100" s="95">
        <v>1.7451863598232317E-3</v>
      </c>
      <c r="N100" s="95">
        <v>2.0286419079285789E-4</v>
      </c>
    </row>
    <row r="101" spans="2:14">
      <c r="B101" s="107" t="s">
        <v>1144</v>
      </c>
      <c r="C101" s="84" t="s">
        <v>1145</v>
      </c>
      <c r="D101" s="97" t="s">
        <v>130</v>
      </c>
      <c r="E101" s="97" t="s">
        <v>310</v>
      </c>
      <c r="F101" s="84" t="s">
        <v>1146</v>
      </c>
      <c r="G101" s="97" t="s">
        <v>556</v>
      </c>
      <c r="H101" s="97" t="s">
        <v>174</v>
      </c>
      <c r="I101" s="94">
        <v>1407.71</v>
      </c>
      <c r="J101" s="96">
        <v>697.8</v>
      </c>
      <c r="K101" s="94">
        <v>9.8230000000000004</v>
      </c>
      <c r="L101" s="95">
        <v>1.3965310482648495E-4</v>
      </c>
      <c r="M101" s="95">
        <v>9.3426885821868626E-5</v>
      </c>
      <c r="N101" s="95">
        <v>1.086014080036119E-5</v>
      </c>
    </row>
    <row r="102" spans="2:14">
      <c r="B102" s="107" t="s">
        <v>1147</v>
      </c>
      <c r="C102" s="84" t="s">
        <v>1148</v>
      </c>
      <c r="D102" s="97" t="s">
        <v>130</v>
      </c>
      <c r="E102" s="97" t="s">
        <v>310</v>
      </c>
      <c r="F102" s="84" t="s">
        <v>1149</v>
      </c>
      <c r="G102" s="97" t="s">
        <v>401</v>
      </c>
      <c r="H102" s="97" t="s">
        <v>174</v>
      </c>
      <c r="I102" s="94">
        <v>23268.560000000001</v>
      </c>
      <c r="J102" s="96">
        <v>688</v>
      </c>
      <c r="K102" s="94">
        <v>160.08769000000001</v>
      </c>
      <c r="L102" s="95">
        <v>8.8366161602735542E-4</v>
      </c>
      <c r="M102" s="95">
        <v>1.5225994436645323E-3</v>
      </c>
      <c r="N102" s="95">
        <v>1.7699021213525137E-4</v>
      </c>
    </row>
    <row r="103" spans="2:14">
      <c r="B103" s="107" t="s">
        <v>1150</v>
      </c>
      <c r="C103" s="84" t="s">
        <v>1151</v>
      </c>
      <c r="D103" s="97" t="s">
        <v>130</v>
      </c>
      <c r="E103" s="97" t="s">
        <v>310</v>
      </c>
      <c r="F103" s="84" t="s">
        <v>1152</v>
      </c>
      <c r="G103" s="97" t="s">
        <v>161</v>
      </c>
      <c r="H103" s="97" t="s">
        <v>174</v>
      </c>
      <c r="I103" s="94">
        <v>22411.57</v>
      </c>
      <c r="J103" s="96">
        <v>481.1</v>
      </c>
      <c r="K103" s="94">
        <v>107.82205999999999</v>
      </c>
      <c r="L103" s="95">
        <v>5.5611850027754344E-4</v>
      </c>
      <c r="M103" s="95">
        <v>1.0254992658758697E-3</v>
      </c>
      <c r="N103" s="95">
        <v>1.1920622548966632E-4</v>
      </c>
    </row>
    <row r="104" spans="2:14">
      <c r="B104" s="107" t="s">
        <v>1153</v>
      </c>
      <c r="C104" s="84" t="s">
        <v>1154</v>
      </c>
      <c r="D104" s="97" t="s">
        <v>130</v>
      </c>
      <c r="E104" s="97" t="s">
        <v>310</v>
      </c>
      <c r="F104" s="84" t="s">
        <v>1155</v>
      </c>
      <c r="G104" s="97" t="s">
        <v>401</v>
      </c>
      <c r="H104" s="97" t="s">
        <v>174</v>
      </c>
      <c r="I104" s="94">
        <v>11290.32</v>
      </c>
      <c r="J104" s="96">
        <v>2021</v>
      </c>
      <c r="K104" s="94">
        <v>228.17737</v>
      </c>
      <c r="L104" s="95">
        <v>7.4377426214776552E-4</v>
      </c>
      <c r="M104" s="95">
        <v>2.170202697152018E-3</v>
      </c>
      <c r="N104" s="95">
        <v>2.5226899782715173E-4</v>
      </c>
    </row>
    <row r="105" spans="2:14">
      <c r="B105" s="107" t="s">
        <v>1156</v>
      </c>
      <c r="C105" s="84" t="s">
        <v>1157</v>
      </c>
      <c r="D105" s="97" t="s">
        <v>130</v>
      </c>
      <c r="E105" s="97" t="s">
        <v>310</v>
      </c>
      <c r="F105" s="84" t="s">
        <v>1158</v>
      </c>
      <c r="G105" s="97" t="s">
        <v>353</v>
      </c>
      <c r="H105" s="97" t="s">
        <v>174</v>
      </c>
      <c r="I105" s="94">
        <v>7348</v>
      </c>
      <c r="J105" s="96">
        <v>4445</v>
      </c>
      <c r="K105" s="94">
        <v>326.61859999999996</v>
      </c>
      <c r="L105" s="95">
        <v>4.0969701768114723E-4</v>
      </c>
      <c r="M105" s="95">
        <v>3.1064805710575767E-3</v>
      </c>
      <c r="N105" s="95">
        <v>3.6110393810616424E-4</v>
      </c>
    </row>
    <row r="106" spans="2:14">
      <c r="B106" s="107" t="s">
        <v>1159</v>
      </c>
      <c r="C106" s="84" t="s">
        <v>1160</v>
      </c>
      <c r="D106" s="97" t="s">
        <v>130</v>
      </c>
      <c r="E106" s="97" t="s">
        <v>310</v>
      </c>
      <c r="F106" s="84" t="s">
        <v>1161</v>
      </c>
      <c r="G106" s="97" t="s">
        <v>556</v>
      </c>
      <c r="H106" s="97" t="s">
        <v>174</v>
      </c>
      <c r="I106" s="94">
        <v>8267.73</v>
      </c>
      <c r="J106" s="96">
        <v>12840</v>
      </c>
      <c r="K106" s="94">
        <v>1061.57653</v>
      </c>
      <c r="L106" s="95">
        <v>1.7170386553993573E-3</v>
      </c>
      <c r="M106" s="95">
        <v>1.0096690345056041E-2</v>
      </c>
      <c r="N106" s="95">
        <v>1.1736608557628887E-3</v>
      </c>
    </row>
    <row r="107" spans="2:14">
      <c r="B107" s="107" t="s">
        <v>1162</v>
      </c>
      <c r="C107" s="84" t="s">
        <v>1163</v>
      </c>
      <c r="D107" s="97" t="s">
        <v>130</v>
      </c>
      <c r="E107" s="97" t="s">
        <v>310</v>
      </c>
      <c r="F107" s="84" t="s">
        <v>1164</v>
      </c>
      <c r="G107" s="97" t="s">
        <v>988</v>
      </c>
      <c r="H107" s="97" t="s">
        <v>174</v>
      </c>
      <c r="I107" s="94">
        <v>19296.53</v>
      </c>
      <c r="J107" s="96">
        <v>2956</v>
      </c>
      <c r="K107" s="94">
        <v>570.40543000000002</v>
      </c>
      <c r="L107" s="95">
        <v>1.3867635132245929E-3</v>
      </c>
      <c r="M107" s="95">
        <v>5.4251453711477021E-3</v>
      </c>
      <c r="N107" s="95">
        <v>6.3063048794569576E-4</v>
      </c>
    </row>
    <row r="108" spans="2:14">
      <c r="B108" s="107" t="s">
        <v>1165</v>
      </c>
      <c r="C108" s="84" t="s">
        <v>1166</v>
      </c>
      <c r="D108" s="97" t="s">
        <v>130</v>
      </c>
      <c r="E108" s="97" t="s">
        <v>310</v>
      </c>
      <c r="F108" s="84" t="s">
        <v>1167</v>
      </c>
      <c r="G108" s="97" t="s">
        <v>1022</v>
      </c>
      <c r="H108" s="97" t="s">
        <v>174</v>
      </c>
      <c r="I108" s="94">
        <v>3302</v>
      </c>
      <c r="J108" s="96">
        <v>12970</v>
      </c>
      <c r="K108" s="94">
        <v>428.26940000000002</v>
      </c>
      <c r="L108" s="95">
        <v>4.8716528963540357E-4</v>
      </c>
      <c r="M108" s="95">
        <v>4.0732847739794551E-3</v>
      </c>
      <c r="N108" s="95">
        <v>4.7348732408492386E-4</v>
      </c>
    </row>
    <row r="109" spans="2:14">
      <c r="B109" s="107" t="s">
        <v>1168</v>
      </c>
      <c r="C109" s="84" t="s">
        <v>1169</v>
      </c>
      <c r="D109" s="97" t="s">
        <v>130</v>
      </c>
      <c r="E109" s="97" t="s">
        <v>310</v>
      </c>
      <c r="F109" s="84" t="s">
        <v>1170</v>
      </c>
      <c r="G109" s="97" t="s">
        <v>988</v>
      </c>
      <c r="H109" s="97" t="s">
        <v>174</v>
      </c>
      <c r="I109" s="94">
        <v>3098.66</v>
      </c>
      <c r="J109" s="96">
        <v>1169</v>
      </c>
      <c r="K109" s="94">
        <v>36.223339999999993</v>
      </c>
      <c r="L109" s="95">
        <v>2.521183027541597E-4</v>
      </c>
      <c r="M109" s="95">
        <v>3.4452141405545413E-4</v>
      </c>
      <c r="N109" s="95">
        <v>4.004790518775888E-5</v>
      </c>
    </row>
    <row r="110" spans="2:14">
      <c r="B110" s="107" t="s">
        <v>1171</v>
      </c>
      <c r="C110" s="84" t="s">
        <v>1172</v>
      </c>
      <c r="D110" s="97" t="s">
        <v>130</v>
      </c>
      <c r="E110" s="97" t="s">
        <v>310</v>
      </c>
      <c r="F110" s="84" t="s">
        <v>1173</v>
      </c>
      <c r="G110" s="97" t="s">
        <v>199</v>
      </c>
      <c r="H110" s="97" t="s">
        <v>174</v>
      </c>
      <c r="I110" s="94">
        <v>16439.37</v>
      </c>
      <c r="J110" s="96">
        <v>279.8</v>
      </c>
      <c r="K110" s="94">
        <v>45.99736</v>
      </c>
      <c r="L110" s="95">
        <v>1.2074368621832073E-4</v>
      </c>
      <c r="M110" s="95">
        <v>4.3748244943778755E-4</v>
      </c>
      <c r="N110" s="95">
        <v>5.0853894537809409E-5</v>
      </c>
    </row>
    <row r="111" spans="2:14">
      <c r="B111" s="107" t="s">
        <v>1174</v>
      </c>
      <c r="C111" s="84" t="s">
        <v>1175</v>
      </c>
      <c r="D111" s="97" t="s">
        <v>130</v>
      </c>
      <c r="E111" s="97" t="s">
        <v>310</v>
      </c>
      <c r="F111" s="84" t="s">
        <v>1176</v>
      </c>
      <c r="G111" s="97" t="s">
        <v>556</v>
      </c>
      <c r="H111" s="97" t="s">
        <v>174</v>
      </c>
      <c r="I111" s="94">
        <v>13827.03</v>
      </c>
      <c r="J111" s="96">
        <v>514.79999999999995</v>
      </c>
      <c r="K111" s="94">
        <v>71.181550000000001</v>
      </c>
      <c r="L111" s="95">
        <v>1.1997760284106903E-3</v>
      </c>
      <c r="M111" s="95">
        <v>6.7701013381590478E-4</v>
      </c>
      <c r="N111" s="95">
        <v>7.8697104284633021E-5</v>
      </c>
    </row>
    <row r="112" spans="2:14">
      <c r="B112" s="107" t="s">
        <v>1177</v>
      </c>
      <c r="C112" s="84" t="s">
        <v>1178</v>
      </c>
      <c r="D112" s="97" t="s">
        <v>130</v>
      </c>
      <c r="E112" s="97" t="s">
        <v>310</v>
      </c>
      <c r="F112" s="84" t="s">
        <v>1179</v>
      </c>
      <c r="G112" s="97" t="s">
        <v>981</v>
      </c>
      <c r="H112" s="97" t="s">
        <v>174</v>
      </c>
      <c r="I112" s="94">
        <v>61162.18</v>
      </c>
      <c r="J112" s="96">
        <v>74</v>
      </c>
      <c r="K112" s="94">
        <v>45.260010000000001</v>
      </c>
      <c r="L112" s="95">
        <v>1.9085129687820719E-3</v>
      </c>
      <c r="M112" s="95">
        <v>4.3046948860497121E-4</v>
      </c>
      <c r="N112" s="95">
        <v>5.0038692988471495E-5</v>
      </c>
    </row>
    <row r="113" spans="2:14">
      <c r="B113" s="107" t="s">
        <v>1180</v>
      </c>
      <c r="C113" s="84" t="s">
        <v>1181</v>
      </c>
      <c r="D113" s="97" t="s">
        <v>130</v>
      </c>
      <c r="E113" s="97" t="s">
        <v>310</v>
      </c>
      <c r="F113" s="84" t="s">
        <v>1182</v>
      </c>
      <c r="G113" s="97" t="s">
        <v>1043</v>
      </c>
      <c r="H113" s="97" t="s">
        <v>174</v>
      </c>
      <c r="I113" s="94">
        <v>11341.4</v>
      </c>
      <c r="J113" s="96">
        <v>174.2</v>
      </c>
      <c r="K113" s="94">
        <v>19.756720000000001</v>
      </c>
      <c r="L113" s="95">
        <v>6.2582021852776362E-4</v>
      </c>
      <c r="M113" s="95">
        <v>1.8790683331514082E-4</v>
      </c>
      <c r="N113" s="95">
        <v>2.1842691739113505E-5</v>
      </c>
    </row>
    <row r="114" spans="2:14">
      <c r="B114" s="107" t="s">
        <v>1183</v>
      </c>
      <c r="C114" s="84" t="s">
        <v>1184</v>
      </c>
      <c r="D114" s="97" t="s">
        <v>130</v>
      </c>
      <c r="E114" s="97" t="s">
        <v>310</v>
      </c>
      <c r="F114" s="84" t="s">
        <v>1185</v>
      </c>
      <c r="G114" s="97" t="s">
        <v>161</v>
      </c>
      <c r="H114" s="97" t="s">
        <v>174</v>
      </c>
      <c r="I114" s="94">
        <v>45318.36</v>
      </c>
      <c r="J114" s="96">
        <v>500.7</v>
      </c>
      <c r="K114" s="94">
        <v>226.90903</v>
      </c>
      <c r="L114" s="95">
        <v>1.3555047133160815E-3</v>
      </c>
      <c r="M114" s="95">
        <v>2.1581394724382533E-3</v>
      </c>
      <c r="N114" s="95">
        <v>2.5086674281516656E-4</v>
      </c>
    </row>
    <row r="115" spans="2:14">
      <c r="B115" s="107" t="s">
        <v>1186</v>
      </c>
      <c r="C115" s="84" t="s">
        <v>1187</v>
      </c>
      <c r="D115" s="97" t="s">
        <v>130</v>
      </c>
      <c r="E115" s="97" t="s">
        <v>310</v>
      </c>
      <c r="F115" s="84" t="s">
        <v>1188</v>
      </c>
      <c r="G115" s="97" t="s">
        <v>161</v>
      </c>
      <c r="H115" s="97" t="s">
        <v>174</v>
      </c>
      <c r="I115" s="94">
        <v>2356.69</v>
      </c>
      <c r="J115" s="96">
        <v>1025</v>
      </c>
      <c r="K115" s="94">
        <v>24.15607</v>
      </c>
      <c r="L115" s="95">
        <v>2.7377207759235678E-4</v>
      </c>
      <c r="M115" s="95">
        <v>2.2974920022346187E-4</v>
      </c>
      <c r="N115" s="95">
        <v>2.6706537858432348E-5</v>
      </c>
    </row>
    <row r="116" spans="2:14">
      <c r="B116" s="107" t="s">
        <v>1189</v>
      </c>
      <c r="C116" s="84" t="s">
        <v>1190</v>
      </c>
      <c r="D116" s="97" t="s">
        <v>130</v>
      </c>
      <c r="E116" s="97" t="s">
        <v>310</v>
      </c>
      <c r="F116" s="84" t="s">
        <v>1191</v>
      </c>
      <c r="G116" s="97" t="s">
        <v>161</v>
      </c>
      <c r="H116" s="97" t="s">
        <v>174</v>
      </c>
      <c r="I116" s="94">
        <v>14823.68</v>
      </c>
      <c r="J116" s="96">
        <v>4699</v>
      </c>
      <c r="K116" s="94">
        <v>696.56471999999997</v>
      </c>
      <c r="L116" s="95">
        <v>1.3607356502811857E-3</v>
      </c>
      <c r="M116" s="95">
        <v>6.6250506528536986E-3</v>
      </c>
      <c r="N116" s="95">
        <v>7.7011004130756063E-4</v>
      </c>
    </row>
    <row r="117" spans="2:14">
      <c r="B117" s="107" t="s">
        <v>1192</v>
      </c>
      <c r="C117" s="84" t="s">
        <v>1193</v>
      </c>
      <c r="D117" s="97" t="s">
        <v>130</v>
      </c>
      <c r="E117" s="97" t="s">
        <v>310</v>
      </c>
      <c r="F117" s="84" t="s">
        <v>1194</v>
      </c>
      <c r="G117" s="97" t="s">
        <v>1195</v>
      </c>
      <c r="H117" s="97" t="s">
        <v>174</v>
      </c>
      <c r="I117" s="94">
        <v>11181.6</v>
      </c>
      <c r="J117" s="96">
        <v>616.70000000000005</v>
      </c>
      <c r="K117" s="94">
        <v>68.95693</v>
      </c>
      <c r="L117" s="95">
        <v>1.4605555942194727E-4</v>
      </c>
      <c r="M117" s="95">
        <v>6.5585169762156028E-4</v>
      </c>
      <c r="N117" s="95">
        <v>7.6237602459599971E-5</v>
      </c>
    </row>
    <row r="118" spans="2:14">
      <c r="B118" s="107" t="s">
        <v>1196</v>
      </c>
      <c r="C118" s="84" t="s">
        <v>1197</v>
      </c>
      <c r="D118" s="97" t="s">
        <v>130</v>
      </c>
      <c r="E118" s="97" t="s">
        <v>310</v>
      </c>
      <c r="F118" s="84" t="s">
        <v>1198</v>
      </c>
      <c r="G118" s="97" t="s">
        <v>754</v>
      </c>
      <c r="H118" s="97" t="s">
        <v>174</v>
      </c>
      <c r="I118" s="94">
        <v>11282</v>
      </c>
      <c r="J118" s="96">
        <v>3940</v>
      </c>
      <c r="K118" s="94">
        <v>444.51079999999996</v>
      </c>
      <c r="L118" s="95">
        <v>1.18372275244813E-3</v>
      </c>
      <c r="M118" s="95">
        <v>4.2277572796688865E-3</v>
      </c>
      <c r="N118" s="95">
        <v>4.9144353815343505E-4</v>
      </c>
    </row>
    <row r="119" spans="2:14">
      <c r="B119" s="107" t="s">
        <v>1199</v>
      </c>
      <c r="C119" s="84" t="s">
        <v>1200</v>
      </c>
      <c r="D119" s="97" t="s">
        <v>130</v>
      </c>
      <c r="E119" s="97" t="s">
        <v>310</v>
      </c>
      <c r="F119" s="84" t="s">
        <v>1201</v>
      </c>
      <c r="G119" s="97" t="s">
        <v>401</v>
      </c>
      <c r="H119" s="97" t="s">
        <v>174</v>
      </c>
      <c r="I119" s="94">
        <v>30929.21</v>
      </c>
      <c r="J119" s="96">
        <v>1067</v>
      </c>
      <c r="K119" s="94">
        <v>330.01466999999997</v>
      </c>
      <c r="L119" s="95">
        <v>1.841371305963296E-3</v>
      </c>
      <c r="M119" s="95">
        <v>3.1387807078928688E-3</v>
      </c>
      <c r="N119" s="95">
        <v>3.6485857501626125E-4</v>
      </c>
    </row>
    <row r="120" spans="2:14">
      <c r="B120" s="107" t="s">
        <v>1202</v>
      </c>
      <c r="C120" s="84" t="s">
        <v>1203</v>
      </c>
      <c r="D120" s="97" t="s">
        <v>130</v>
      </c>
      <c r="E120" s="97" t="s">
        <v>310</v>
      </c>
      <c r="F120" s="84" t="s">
        <v>1204</v>
      </c>
      <c r="G120" s="97" t="s">
        <v>401</v>
      </c>
      <c r="H120" s="97" t="s">
        <v>174</v>
      </c>
      <c r="I120" s="94">
        <v>5264.2</v>
      </c>
      <c r="J120" s="96">
        <v>515</v>
      </c>
      <c r="K120" s="94">
        <v>27.11063</v>
      </c>
      <c r="L120" s="95">
        <v>4.0107050672007568E-4</v>
      </c>
      <c r="M120" s="95">
        <v>2.5785012048955779E-4</v>
      </c>
      <c r="N120" s="95">
        <v>2.9973048863534166E-5</v>
      </c>
    </row>
    <row r="121" spans="2:14">
      <c r="B121" s="107" t="s">
        <v>1205</v>
      </c>
      <c r="C121" s="84" t="s">
        <v>1206</v>
      </c>
      <c r="D121" s="97" t="s">
        <v>130</v>
      </c>
      <c r="E121" s="97" t="s">
        <v>310</v>
      </c>
      <c r="F121" s="84" t="s">
        <v>1207</v>
      </c>
      <c r="G121" s="97" t="s">
        <v>401</v>
      </c>
      <c r="H121" s="97" t="s">
        <v>174</v>
      </c>
      <c r="I121" s="94">
        <v>22660.19</v>
      </c>
      <c r="J121" s="96">
        <v>2007</v>
      </c>
      <c r="K121" s="94">
        <v>454.79001</v>
      </c>
      <c r="L121" s="95">
        <v>8.8084590973924021E-4</v>
      </c>
      <c r="M121" s="95">
        <v>4.3255231942580154E-3</v>
      </c>
      <c r="N121" s="95">
        <v>5.0280805692738207E-4</v>
      </c>
    </row>
    <row r="122" spans="2:14">
      <c r="B122" s="107" t="s">
        <v>1208</v>
      </c>
      <c r="C122" s="84" t="s">
        <v>1209</v>
      </c>
      <c r="D122" s="97" t="s">
        <v>130</v>
      </c>
      <c r="E122" s="97" t="s">
        <v>310</v>
      </c>
      <c r="F122" s="84" t="s">
        <v>1210</v>
      </c>
      <c r="G122" s="97" t="s">
        <v>988</v>
      </c>
      <c r="H122" s="97" t="s">
        <v>174</v>
      </c>
      <c r="I122" s="94">
        <v>2192.8200000000002</v>
      </c>
      <c r="J122" s="96">
        <v>23900</v>
      </c>
      <c r="K122" s="94">
        <v>524.08398</v>
      </c>
      <c r="L122" s="95">
        <v>9.0503978911213388E-4</v>
      </c>
      <c r="M122" s="95">
        <v>4.9845804907391305E-3</v>
      </c>
      <c r="N122" s="95">
        <v>5.7941828504669431E-4</v>
      </c>
    </row>
    <row r="123" spans="2:14">
      <c r="B123" s="107" t="s">
        <v>1211</v>
      </c>
      <c r="C123" s="84" t="s">
        <v>1212</v>
      </c>
      <c r="D123" s="97" t="s">
        <v>130</v>
      </c>
      <c r="E123" s="97" t="s">
        <v>310</v>
      </c>
      <c r="F123" s="84" t="s">
        <v>1213</v>
      </c>
      <c r="G123" s="97" t="s">
        <v>981</v>
      </c>
      <c r="H123" s="97" t="s">
        <v>174</v>
      </c>
      <c r="I123" s="94">
        <v>14995.4</v>
      </c>
      <c r="J123" s="96">
        <v>1420</v>
      </c>
      <c r="K123" s="94">
        <v>212.93467999999999</v>
      </c>
      <c r="L123" s="95">
        <v>4.1174954400537898E-4</v>
      </c>
      <c r="M123" s="95">
        <v>2.0252289561107739E-3</v>
      </c>
      <c r="N123" s="95">
        <v>2.3541694045402158E-4</v>
      </c>
    </row>
    <row r="124" spans="2:14">
      <c r="B124" s="107" t="s">
        <v>1214</v>
      </c>
      <c r="C124" s="84" t="s">
        <v>1215</v>
      </c>
      <c r="D124" s="97" t="s">
        <v>130</v>
      </c>
      <c r="E124" s="97" t="s">
        <v>310</v>
      </c>
      <c r="F124" s="84" t="s">
        <v>1216</v>
      </c>
      <c r="G124" s="97" t="s">
        <v>197</v>
      </c>
      <c r="H124" s="97" t="s">
        <v>174</v>
      </c>
      <c r="I124" s="94">
        <v>5506</v>
      </c>
      <c r="J124" s="96">
        <v>8549</v>
      </c>
      <c r="K124" s="94">
        <v>470.70794000000001</v>
      </c>
      <c r="L124" s="95">
        <v>1.087273118623551E-3</v>
      </c>
      <c r="M124" s="95">
        <v>4.4769191658176714E-3</v>
      </c>
      <c r="N124" s="95">
        <v>5.2040664809609768E-4</v>
      </c>
    </row>
    <row r="125" spans="2:14">
      <c r="B125" s="107" t="s">
        <v>1217</v>
      </c>
      <c r="C125" s="84" t="s">
        <v>1218</v>
      </c>
      <c r="D125" s="97" t="s">
        <v>130</v>
      </c>
      <c r="E125" s="97" t="s">
        <v>310</v>
      </c>
      <c r="F125" s="84" t="s">
        <v>1219</v>
      </c>
      <c r="G125" s="97" t="s">
        <v>401</v>
      </c>
      <c r="H125" s="97" t="s">
        <v>174</v>
      </c>
      <c r="I125" s="94">
        <v>98594.49</v>
      </c>
      <c r="J125" s="96">
        <v>769</v>
      </c>
      <c r="K125" s="94">
        <v>758.19163000000003</v>
      </c>
      <c r="L125" s="95">
        <v>1.266690088467188E-3</v>
      </c>
      <c r="M125" s="95">
        <v>7.2111862819002814E-3</v>
      </c>
      <c r="N125" s="95">
        <v>8.3824369901815696E-4</v>
      </c>
    </row>
    <row r="126" spans="2:14">
      <c r="B126" s="107" t="s">
        <v>1220</v>
      </c>
      <c r="C126" s="84" t="s">
        <v>1221</v>
      </c>
      <c r="D126" s="97" t="s">
        <v>130</v>
      </c>
      <c r="E126" s="97" t="s">
        <v>310</v>
      </c>
      <c r="F126" s="84" t="s">
        <v>1222</v>
      </c>
      <c r="G126" s="97" t="s">
        <v>981</v>
      </c>
      <c r="H126" s="97" t="s">
        <v>174</v>
      </c>
      <c r="I126" s="94">
        <v>60334.59</v>
      </c>
      <c r="J126" s="96">
        <v>409.3</v>
      </c>
      <c r="K126" s="94">
        <v>246.94948000000002</v>
      </c>
      <c r="L126" s="95">
        <v>4.7330789688468481E-4</v>
      </c>
      <c r="M126" s="95">
        <v>2.3487448713967046E-3</v>
      </c>
      <c r="N126" s="95">
        <v>2.7302312158973633E-4</v>
      </c>
    </row>
    <row r="127" spans="2:14">
      <c r="B127" s="107" t="s">
        <v>1223</v>
      </c>
      <c r="C127" s="84" t="s">
        <v>1224</v>
      </c>
      <c r="D127" s="97" t="s">
        <v>130</v>
      </c>
      <c r="E127" s="97" t="s">
        <v>310</v>
      </c>
      <c r="F127" s="84" t="s">
        <v>1225</v>
      </c>
      <c r="G127" s="97" t="s">
        <v>401</v>
      </c>
      <c r="H127" s="97" t="s">
        <v>174</v>
      </c>
      <c r="I127" s="94">
        <v>0.85</v>
      </c>
      <c r="J127" s="96">
        <v>3090</v>
      </c>
      <c r="K127" s="94">
        <v>2.6269999999999998E-2</v>
      </c>
      <c r="L127" s="95">
        <v>1.0499271227056004E-7</v>
      </c>
      <c r="M127" s="95">
        <v>2.4985486007741916E-7</v>
      </c>
      <c r="N127" s="95">
        <v>2.904366271256118E-8</v>
      </c>
    </row>
    <row r="128" spans="2:14">
      <c r="B128" s="107" t="s">
        <v>1226</v>
      </c>
      <c r="C128" s="84" t="s">
        <v>1227</v>
      </c>
      <c r="D128" s="97" t="s">
        <v>130</v>
      </c>
      <c r="E128" s="97" t="s">
        <v>310</v>
      </c>
      <c r="F128" s="84" t="s">
        <v>1228</v>
      </c>
      <c r="G128" s="97" t="s">
        <v>988</v>
      </c>
      <c r="H128" s="97" t="s">
        <v>174</v>
      </c>
      <c r="I128" s="94">
        <v>94694.080000000002</v>
      </c>
      <c r="J128" s="96">
        <v>35.700000000000003</v>
      </c>
      <c r="K128" s="94">
        <v>33.805790000000002</v>
      </c>
      <c r="L128" s="95">
        <v>3.6231649052954147E-4</v>
      </c>
      <c r="M128" s="95">
        <v>3.2152801409427551E-4</v>
      </c>
      <c r="N128" s="95">
        <v>3.7375103254346161E-5</v>
      </c>
    </row>
    <row r="129" spans="2:14">
      <c r="B129" s="107" t="s">
        <v>1229</v>
      </c>
      <c r="C129" s="84" t="s">
        <v>1230</v>
      </c>
      <c r="D129" s="97" t="s">
        <v>130</v>
      </c>
      <c r="E129" s="97" t="s">
        <v>310</v>
      </c>
      <c r="F129" s="84" t="s">
        <v>1231</v>
      </c>
      <c r="G129" s="97" t="s">
        <v>556</v>
      </c>
      <c r="H129" s="97" t="s">
        <v>174</v>
      </c>
      <c r="I129" s="94">
        <v>656</v>
      </c>
      <c r="J129" s="96">
        <v>7490</v>
      </c>
      <c r="K129" s="94">
        <v>49.134399999999999</v>
      </c>
      <c r="L129" s="95">
        <v>7.7219322770059575E-5</v>
      </c>
      <c r="M129" s="95">
        <v>4.6731894316665192E-4</v>
      </c>
      <c r="N129" s="95">
        <v>5.4322152310013939E-5</v>
      </c>
    </row>
    <row r="130" spans="2:14">
      <c r="B130" s="108"/>
      <c r="C130" s="84"/>
      <c r="D130" s="84"/>
      <c r="E130" s="84"/>
      <c r="F130" s="84"/>
      <c r="G130" s="84"/>
      <c r="H130" s="84"/>
      <c r="I130" s="94"/>
      <c r="J130" s="96"/>
      <c r="K130" s="84"/>
      <c r="L130" s="84"/>
      <c r="M130" s="95"/>
      <c r="N130" s="84"/>
    </row>
    <row r="131" spans="2:14">
      <c r="B131" s="105" t="s">
        <v>243</v>
      </c>
      <c r="C131" s="82"/>
      <c r="D131" s="82"/>
      <c r="E131" s="82"/>
      <c r="F131" s="82"/>
      <c r="G131" s="82"/>
      <c r="H131" s="82"/>
      <c r="I131" s="91"/>
      <c r="J131" s="93"/>
      <c r="K131" s="91">
        <v>19303.355039999999</v>
      </c>
      <c r="L131" s="82"/>
      <c r="M131" s="92">
        <v>0.18359486381971618</v>
      </c>
      <c r="N131" s="92">
        <v>2.1341459193093944E-2</v>
      </c>
    </row>
    <row r="132" spans="2:14">
      <c r="B132" s="106" t="s">
        <v>69</v>
      </c>
      <c r="C132" s="82"/>
      <c r="D132" s="82"/>
      <c r="E132" s="82"/>
      <c r="F132" s="82"/>
      <c r="G132" s="82"/>
      <c r="H132" s="82"/>
      <c r="I132" s="91"/>
      <c r="J132" s="93"/>
      <c r="K132" s="91">
        <v>3340.1174400000004</v>
      </c>
      <c r="L132" s="82"/>
      <c r="M132" s="92">
        <v>3.1767970141353165E-2</v>
      </c>
      <c r="N132" s="92">
        <v>3.6927767166997838E-3</v>
      </c>
    </row>
    <row r="133" spans="2:14">
      <c r="B133" s="107" t="s">
        <v>1232</v>
      </c>
      <c r="C133" s="84" t="s">
        <v>1233</v>
      </c>
      <c r="D133" s="97" t="s">
        <v>1234</v>
      </c>
      <c r="E133" s="97" t="s">
        <v>805</v>
      </c>
      <c r="F133" s="84"/>
      <c r="G133" s="97" t="s">
        <v>849</v>
      </c>
      <c r="H133" s="97" t="s">
        <v>173</v>
      </c>
      <c r="I133" s="94">
        <v>3032</v>
      </c>
      <c r="J133" s="96">
        <v>5772</v>
      </c>
      <c r="K133" s="94">
        <v>675.35097999999994</v>
      </c>
      <c r="L133" s="95">
        <v>2.0166009758233687E-5</v>
      </c>
      <c r="M133" s="95">
        <v>6.4232860529519573E-3</v>
      </c>
      <c r="N133" s="95">
        <v>7.4665649317539598E-4</v>
      </c>
    </row>
    <row r="134" spans="2:14">
      <c r="B134" s="107" t="s">
        <v>1235</v>
      </c>
      <c r="C134" s="84" t="s">
        <v>1236</v>
      </c>
      <c r="D134" s="97" t="s">
        <v>1237</v>
      </c>
      <c r="E134" s="97" t="s">
        <v>805</v>
      </c>
      <c r="F134" s="84" t="s">
        <v>1238</v>
      </c>
      <c r="G134" s="97" t="s">
        <v>901</v>
      </c>
      <c r="H134" s="97" t="s">
        <v>173</v>
      </c>
      <c r="I134" s="94">
        <v>1914.56</v>
      </c>
      <c r="J134" s="96">
        <v>3476</v>
      </c>
      <c r="K134" s="94">
        <v>255.95171999999999</v>
      </c>
      <c r="L134" s="95">
        <v>5.4405971198560509E-5</v>
      </c>
      <c r="M134" s="95">
        <v>2.4343654810496679E-3</v>
      </c>
      <c r="N134" s="95">
        <v>2.8297584417129426E-4</v>
      </c>
    </row>
    <row r="135" spans="2:14">
      <c r="B135" s="107" t="s">
        <v>1239</v>
      </c>
      <c r="C135" s="84" t="s">
        <v>1240</v>
      </c>
      <c r="D135" s="97" t="s">
        <v>1237</v>
      </c>
      <c r="E135" s="97" t="s">
        <v>805</v>
      </c>
      <c r="F135" s="84" t="s">
        <v>1241</v>
      </c>
      <c r="G135" s="97" t="s">
        <v>849</v>
      </c>
      <c r="H135" s="97" t="s">
        <v>173</v>
      </c>
      <c r="I135" s="94">
        <v>2449.85</v>
      </c>
      <c r="J135" s="96">
        <v>7968</v>
      </c>
      <c r="K135" s="94">
        <v>750.75477999999998</v>
      </c>
      <c r="L135" s="95">
        <v>1.4007024970274271E-5</v>
      </c>
      <c r="M135" s="95">
        <v>7.1404541495757E-3</v>
      </c>
      <c r="N135" s="95">
        <v>8.3002164484823266E-4</v>
      </c>
    </row>
    <row r="136" spans="2:14">
      <c r="B136" s="107" t="s">
        <v>1242</v>
      </c>
      <c r="C136" s="84" t="s">
        <v>1243</v>
      </c>
      <c r="D136" s="97" t="s">
        <v>1237</v>
      </c>
      <c r="E136" s="97" t="s">
        <v>805</v>
      </c>
      <c r="F136" s="84" t="s">
        <v>1244</v>
      </c>
      <c r="G136" s="97" t="s">
        <v>981</v>
      </c>
      <c r="H136" s="97" t="s">
        <v>173</v>
      </c>
      <c r="I136" s="94">
        <v>2065</v>
      </c>
      <c r="J136" s="96">
        <v>459.92</v>
      </c>
      <c r="K136" s="94">
        <v>36.526809999999998</v>
      </c>
      <c r="L136" s="95">
        <v>1.8037784310202373E-4</v>
      </c>
      <c r="M136" s="95">
        <v>3.4740772750759327E-4</v>
      </c>
      <c r="N136" s="95">
        <v>4.0383416429608173E-5</v>
      </c>
    </row>
    <row r="137" spans="2:14">
      <c r="B137" s="107" t="s">
        <v>1245</v>
      </c>
      <c r="C137" s="84" t="s">
        <v>1246</v>
      </c>
      <c r="D137" s="97" t="s">
        <v>1237</v>
      </c>
      <c r="E137" s="97" t="s">
        <v>805</v>
      </c>
      <c r="F137" s="84" t="s">
        <v>1247</v>
      </c>
      <c r="G137" s="97" t="s">
        <v>556</v>
      </c>
      <c r="H137" s="97" t="s">
        <v>173</v>
      </c>
      <c r="I137" s="94">
        <v>6026.73</v>
      </c>
      <c r="J137" s="96">
        <v>2269</v>
      </c>
      <c r="K137" s="94">
        <v>529.86742000000004</v>
      </c>
      <c r="L137" s="95">
        <v>2.5671877662293406E-4</v>
      </c>
      <c r="M137" s="95">
        <v>5.0395869845330458E-3</v>
      </c>
      <c r="N137" s="95">
        <v>5.8581235739836297E-4</v>
      </c>
    </row>
    <row r="138" spans="2:14">
      <c r="B138" s="107" t="s">
        <v>1248</v>
      </c>
      <c r="C138" s="84" t="s">
        <v>1249</v>
      </c>
      <c r="D138" s="97" t="s">
        <v>1237</v>
      </c>
      <c r="E138" s="97" t="s">
        <v>805</v>
      </c>
      <c r="F138" s="84" t="s">
        <v>1250</v>
      </c>
      <c r="G138" s="97" t="s">
        <v>31</v>
      </c>
      <c r="H138" s="97" t="s">
        <v>173</v>
      </c>
      <c r="I138" s="94">
        <v>1574.14</v>
      </c>
      <c r="J138" s="96">
        <v>976</v>
      </c>
      <c r="K138" s="94">
        <v>59.088440000000006</v>
      </c>
      <c r="L138" s="95">
        <v>5.1787094619437533E-5</v>
      </c>
      <c r="M138" s="95">
        <v>5.6199215486840432E-4</v>
      </c>
      <c r="N138" s="95">
        <v>6.5327168693239763E-5</v>
      </c>
    </row>
    <row r="139" spans="2:14">
      <c r="B139" s="107" t="s">
        <v>1251</v>
      </c>
      <c r="C139" s="84" t="s">
        <v>1252</v>
      </c>
      <c r="D139" s="97" t="s">
        <v>1237</v>
      </c>
      <c r="E139" s="97" t="s">
        <v>805</v>
      </c>
      <c r="F139" s="84" t="s">
        <v>1253</v>
      </c>
      <c r="G139" s="97" t="s">
        <v>1254</v>
      </c>
      <c r="H139" s="97" t="s">
        <v>173</v>
      </c>
      <c r="I139" s="94">
        <v>1433.64</v>
      </c>
      <c r="J139" s="96">
        <v>789</v>
      </c>
      <c r="K139" s="94">
        <v>43.503720000000001</v>
      </c>
      <c r="L139" s="95">
        <v>6.5611913795233931E-5</v>
      </c>
      <c r="M139" s="95">
        <v>4.1376535490853536E-4</v>
      </c>
      <c r="N139" s="95">
        <v>4.8096968801739707E-5</v>
      </c>
    </row>
    <row r="140" spans="2:14">
      <c r="B140" s="107" t="s">
        <v>1255</v>
      </c>
      <c r="C140" s="84" t="s">
        <v>1256</v>
      </c>
      <c r="D140" s="97" t="s">
        <v>1237</v>
      </c>
      <c r="E140" s="97" t="s">
        <v>805</v>
      </c>
      <c r="F140" s="84" t="s">
        <v>1257</v>
      </c>
      <c r="G140" s="97" t="s">
        <v>1028</v>
      </c>
      <c r="H140" s="97" t="s">
        <v>173</v>
      </c>
      <c r="I140" s="94">
        <v>2822.37</v>
      </c>
      <c r="J140" s="96">
        <v>4796</v>
      </c>
      <c r="K140" s="94">
        <v>520.59789999999998</v>
      </c>
      <c r="L140" s="95">
        <v>5.9232376008701942E-5</v>
      </c>
      <c r="M140" s="95">
        <v>4.9514242657441292E-3</v>
      </c>
      <c r="N140" s="95">
        <v>5.7556413462000967E-4</v>
      </c>
    </row>
    <row r="141" spans="2:14">
      <c r="B141" s="107" t="s">
        <v>1258</v>
      </c>
      <c r="C141" s="84" t="s">
        <v>1259</v>
      </c>
      <c r="D141" s="97" t="s">
        <v>1234</v>
      </c>
      <c r="E141" s="97" t="s">
        <v>805</v>
      </c>
      <c r="F141" s="84" t="s">
        <v>927</v>
      </c>
      <c r="G141" s="97" t="s">
        <v>893</v>
      </c>
      <c r="H141" s="97" t="s">
        <v>173</v>
      </c>
      <c r="I141" s="94">
        <v>1684.87</v>
      </c>
      <c r="J141" s="96">
        <v>4376</v>
      </c>
      <c r="K141" s="94">
        <v>283.56522999999999</v>
      </c>
      <c r="L141" s="95">
        <v>3.4113354363763678E-5</v>
      </c>
      <c r="M141" s="95">
        <v>2.6969985102577535E-3</v>
      </c>
      <c r="N141" s="95">
        <v>3.13504868562232E-4</v>
      </c>
    </row>
    <row r="142" spans="2:14">
      <c r="B142" s="107" t="s">
        <v>1260</v>
      </c>
      <c r="C142" s="84" t="s">
        <v>1261</v>
      </c>
      <c r="D142" s="97" t="s">
        <v>1237</v>
      </c>
      <c r="E142" s="97" t="s">
        <v>805</v>
      </c>
      <c r="F142" s="84" t="s">
        <v>1262</v>
      </c>
      <c r="G142" s="97" t="s">
        <v>838</v>
      </c>
      <c r="H142" s="97" t="s">
        <v>173</v>
      </c>
      <c r="I142" s="94">
        <v>0.79</v>
      </c>
      <c r="J142" s="96">
        <v>2289</v>
      </c>
      <c r="K142" s="94">
        <v>6.9529999999999995E-2</v>
      </c>
      <c r="L142" s="95">
        <v>1.5168332392768722E-8</v>
      </c>
      <c r="M142" s="95">
        <v>6.6130218580825865E-7</v>
      </c>
      <c r="N142" s="95">
        <v>7.6871178850566383E-8</v>
      </c>
    </row>
    <row r="143" spans="2:14">
      <c r="B143" s="107" t="s">
        <v>1263</v>
      </c>
      <c r="C143" s="84" t="s">
        <v>1264</v>
      </c>
      <c r="D143" s="97" t="s">
        <v>1237</v>
      </c>
      <c r="E143" s="97" t="s">
        <v>805</v>
      </c>
      <c r="F143" s="84" t="s">
        <v>1265</v>
      </c>
      <c r="G143" s="97" t="s">
        <v>869</v>
      </c>
      <c r="H143" s="97" t="s">
        <v>173</v>
      </c>
      <c r="I143" s="94">
        <v>499.94</v>
      </c>
      <c r="J143" s="96">
        <v>461</v>
      </c>
      <c r="K143" s="94">
        <v>8.8639500000000009</v>
      </c>
      <c r="L143" s="95">
        <v>1.862152446197263E-5</v>
      </c>
      <c r="M143" s="95">
        <v>8.4305328777435859E-5</v>
      </c>
      <c r="N143" s="95">
        <v>9.7998315226877318E-6</v>
      </c>
    </row>
    <row r="144" spans="2:14">
      <c r="B144" s="107" t="s">
        <v>1266</v>
      </c>
      <c r="C144" s="84" t="s">
        <v>1267</v>
      </c>
      <c r="D144" s="97" t="s">
        <v>1237</v>
      </c>
      <c r="E144" s="97" t="s">
        <v>805</v>
      </c>
      <c r="F144" s="84" t="s">
        <v>1268</v>
      </c>
      <c r="G144" s="97" t="s">
        <v>849</v>
      </c>
      <c r="H144" s="97" t="s">
        <v>173</v>
      </c>
      <c r="I144" s="94">
        <v>1381.1</v>
      </c>
      <c r="J144" s="96">
        <v>3313</v>
      </c>
      <c r="K144" s="94">
        <v>175.97695999999999</v>
      </c>
      <c r="L144" s="95">
        <v>2.2204889049994424E-5</v>
      </c>
      <c r="M144" s="95">
        <v>1.6737228289931325E-3</v>
      </c>
      <c r="N144" s="95">
        <v>1.945571172981298E-4</v>
      </c>
    </row>
    <row r="145" spans="2:14">
      <c r="B145" s="108"/>
      <c r="C145" s="84"/>
      <c r="D145" s="84"/>
      <c r="E145" s="84"/>
      <c r="F145" s="84"/>
      <c r="G145" s="84"/>
      <c r="H145" s="84"/>
      <c r="I145" s="94"/>
      <c r="J145" s="96"/>
      <c r="K145" s="84"/>
      <c r="L145" s="84"/>
      <c r="M145" s="95"/>
      <c r="N145" s="84"/>
    </row>
    <row r="146" spans="2:14">
      <c r="B146" s="106" t="s">
        <v>68</v>
      </c>
      <c r="C146" s="82"/>
      <c r="D146" s="82"/>
      <c r="E146" s="82"/>
      <c r="F146" s="82"/>
      <c r="G146" s="82"/>
      <c r="H146" s="82"/>
      <c r="I146" s="91"/>
      <c r="J146" s="93"/>
      <c r="K146" s="91">
        <v>15963.237599999999</v>
      </c>
      <c r="L146" s="82"/>
      <c r="M146" s="92">
        <v>0.15182689367836302</v>
      </c>
      <c r="N146" s="92">
        <v>1.7648682476394159E-2</v>
      </c>
    </row>
    <row r="147" spans="2:14">
      <c r="B147" s="107" t="s">
        <v>1269</v>
      </c>
      <c r="C147" s="84" t="s">
        <v>1270</v>
      </c>
      <c r="D147" s="97" t="s">
        <v>31</v>
      </c>
      <c r="E147" s="97" t="s">
        <v>805</v>
      </c>
      <c r="F147" s="84"/>
      <c r="G147" s="97" t="s">
        <v>1271</v>
      </c>
      <c r="H147" s="97" t="s">
        <v>175</v>
      </c>
      <c r="I147" s="94">
        <v>1000</v>
      </c>
      <c r="J147" s="96">
        <v>12876</v>
      </c>
      <c r="K147" s="94">
        <v>551.59496000000001</v>
      </c>
      <c r="L147" s="95">
        <v>4.7797449094115499E-6</v>
      </c>
      <c r="M147" s="95">
        <v>5.2462383536433059E-3</v>
      </c>
      <c r="N147" s="95">
        <v>6.0983395402316998E-4</v>
      </c>
    </row>
    <row r="148" spans="2:14">
      <c r="B148" s="107" t="s">
        <v>1272</v>
      </c>
      <c r="C148" s="84" t="s">
        <v>1273</v>
      </c>
      <c r="D148" s="97" t="s">
        <v>1237</v>
      </c>
      <c r="E148" s="97" t="s">
        <v>805</v>
      </c>
      <c r="F148" s="84"/>
      <c r="G148" s="97" t="s">
        <v>849</v>
      </c>
      <c r="H148" s="97" t="s">
        <v>173</v>
      </c>
      <c r="I148" s="94">
        <v>344.86</v>
      </c>
      <c r="J148" s="96">
        <v>69210</v>
      </c>
      <c r="K148" s="94">
        <v>917.95408999999995</v>
      </c>
      <c r="L148" s="95">
        <v>1.0041355880039194E-6</v>
      </c>
      <c r="M148" s="95">
        <v>8.7306924520154042E-3</v>
      </c>
      <c r="N148" s="95">
        <v>1.0148743424277134E-3</v>
      </c>
    </row>
    <row r="149" spans="2:14">
      <c r="B149" s="107" t="s">
        <v>1274</v>
      </c>
      <c r="C149" s="84" t="s">
        <v>1275</v>
      </c>
      <c r="D149" s="97" t="s">
        <v>1234</v>
      </c>
      <c r="E149" s="97" t="s">
        <v>805</v>
      </c>
      <c r="F149" s="84"/>
      <c r="G149" s="97" t="s">
        <v>862</v>
      </c>
      <c r="H149" s="97" t="s">
        <v>173</v>
      </c>
      <c r="I149" s="94">
        <v>940</v>
      </c>
      <c r="J149" s="96">
        <v>6076</v>
      </c>
      <c r="K149" s="94">
        <v>220.71039999999999</v>
      </c>
      <c r="L149" s="95">
        <v>9.8839882649720613E-7</v>
      </c>
      <c r="M149" s="95">
        <v>2.0991840924869136E-3</v>
      </c>
      <c r="N149" s="95">
        <v>2.4401364350036021E-4</v>
      </c>
    </row>
    <row r="150" spans="2:14">
      <c r="B150" s="107" t="s">
        <v>1276</v>
      </c>
      <c r="C150" s="84" t="s">
        <v>1277</v>
      </c>
      <c r="D150" s="97" t="s">
        <v>1237</v>
      </c>
      <c r="E150" s="97" t="s">
        <v>805</v>
      </c>
      <c r="F150" s="84"/>
      <c r="G150" s="97" t="s">
        <v>838</v>
      </c>
      <c r="H150" s="97" t="s">
        <v>173</v>
      </c>
      <c r="I150" s="94">
        <v>1861.85</v>
      </c>
      <c r="J150" s="96">
        <v>9560</v>
      </c>
      <c r="K150" s="94">
        <v>684.56054000000006</v>
      </c>
      <c r="L150" s="95">
        <v>3.3991337170294436E-7</v>
      </c>
      <c r="M150" s="95">
        <v>6.5108784901493164E-3</v>
      </c>
      <c r="N150" s="95">
        <v>7.5683842520322606E-4</v>
      </c>
    </row>
    <row r="151" spans="2:14">
      <c r="B151" s="107" t="s">
        <v>1278</v>
      </c>
      <c r="C151" s="84" t="s">
        <v>1279</v>
      </c>
      <c r="D151" s="97" t="s">
        <v>133</v>
      </c>
      <c r="E151" s="97" t="s">
        <v>805</v>
      </c>
      <c r="F151" s="84"/>
      <c r="G151" s="97" t="s">
        <v>1280</v>
      </c>
      <c r="H151" s="97" t="s">
        <v>176</v>
      </c>
      <c r="I151" s="94">
        <v>8500</v>
      </c>
      <c r="J151" s="96">
        <v>524</v>
      </c>
      <c r="K151" s="94">
        <v>230.3297</v>
      </c>
      <c r="L151" s="95">
        <v>2.6784609609073041E-6</v>
      </c>
      <c r="M151" s="95">
        <v>2.1906735807070399E-3</v>
      </c>
      <c r="N151" s="95">
        <v>2.546485770645376E-4</v>
      </c>
    </row>
    <row r="152" spans="2:14">
      <c r="B152" s="107" t="s">
        <v>1281</v>
      </c>
      <c r="C152" s="84" t="s">
        <v>1282</v>
      </c>
      <c r="D152" s="97" t="s">
        <v>1234</v>
      </c>
      <c r="E152" s="97" t="s">
        <v>805</v>
      </c>
      <c r="F152" s="84"/>
      <c r="G152" s="97" t="s">
        <v>862</v>
      </c>
      <c r="H152" s="97" t="s">
        <v>173</v>
      </c>
      <c r="I152" s="94">
        <v>86.25</v>
      </c>
      <c r="J152" s="96">
        <v>34253</v>
      </c>
      <c r="K152" s="94">
        <v>113.62317999999999</v>
      </c>
      <c r="L152" s="95">
        <v>5.2795323865828971E-7</v>
      </c>
      <c r="M152" s="95">
        <v>1.0806739147488167E-3</v>
      </c>
      <c r="N152" s="95">
        <v>1.2561984454695954E-4</v>
      </c>
    </row>
    <row r="153" spans="2:14">
      <c r="B153" s="107" t="s">
        <v>1283</v>
      </c>
      <c r="C153" s="84" t="s">
        <v>1284</v>
      </c>
      <c r="D153" s="97" t="s">
        <v>31</v>
      </c>
      <c r="E153" s="97" t="s">
        <v>805</v>
      </c>
      <c r="F153" s="84"/>
      <c r="G153" s="97" t="s">
        <v>824</v>
      </c>
      <c r="H153" s="97" t="s">
        <v>175</v>
      </c>
      <c r="I153" s="94">
        <v>505</v>
      </c>
      <c r="J153" s="96">
        <v>3975.5</v>
      </c>
      <c r="K153" s="94">
        <v>86.004779999999997</v>
      </c>
      <c r="L153" s="95">
        <v>4.0514705493487276E-7</v>
      </c>
      <c r="M153" s="95">
        <v>8.1799437658504836E-4</v>
      </c>
      <c r="N153" s="95">
        <v>9.5085413855653877E-5</v>
      </c>
    </row>
    <row r="154" spans="2:14">
      <c r="B154" s="107" t="s">
        <v>1285</v>
      </c>
      <c r="C154" s="84" t="s">
        <v>1286</v>
      </c>
      <c r="D154" s="97" t="s">
        <v>133</v>
      </c>
      <c r="E154" s="97" t="s">
        <v>805</v>
      </c>
      <c r="F154" s="84"/>
      <c r="G154" s="97" t="s">
        <v>811</v>
      </c>
      <c r="H154" s="97" t="s">
        <v>176</v>
      </c>
      <c r="I154" s="94">
        <v>11200</v>
      </c>
      <c r="J154" s="96">
        <v>438.15</v>
      </c>
      <c r="K154" s="94">
        <v>253.77017000000001</v>
      </c>
      <c r="L154" s="95">
        <v>5.9627836511682108E-7</v>
      </c>
      <c r="M154" s="95">
        <v>2.413616685084617E-3</v>
      </c>
      <c r="N154" s="95">
        <v>2.8056395980164875E-4</v>
      </c>
    </row>
    <row r="155" spans="2:14">
      <c r="B155" s="107" t="s">
        <v>1287</v>
      </c>
      <c r="C155" s="84" t="s">
        <v>1288</v>
      </c>
      <c r="D155" s="97" t="s">
        <v>1234</v>
      </c>
      <c r="E155" s="97" t="s">
        <v>805</v>
      </c>
      <c r="F155" s="84"/>
      <c r="G155" s="97" t="s">
        <v>1254</v>
      </c>
      <c r="H155" s="97" t="s">
        <v>173</v>
      </c>
      <c r="I155" s="94">
        <v>398.96</v>
      </c>
      <c r="J155" s="96">
        <v>7355</v>
      </c>
      <c r="K155" s="94">
        <v>113.43819000000001</v>
      </c>
      <c r="L155" s="95">
        <v>2.3899734126420472E-7</v>
      </c>
      <c r="M155" s="95">
        <v>1.0789144685910048E-3</v>
      </c>
      <c r="N155" s="95">
        <v>1.2541532276678458E-4</v>
      </c>
    </row>
    <row r="156" spans="2:14">
      <c r="B156" s="107" t="s">
        <v>1289</v>
      </c>
      <c r="C156" s="84" t="s">
        <v>1290</v>
      </c>
      <c r="D156" s="97" t="s">
        <v>1234</v>
      </c>
      <c r="E156" s="97" t="s">
        <v>805</v>
      </c>
      <c r="F156" s="84"/>
      <c r="G156" s="97" t="s">
        <v>811</v>
      </c>
      <c r="H156" s="97" t="s">
        <v>173</v>
      </c>
      <c r="I156" s="94">
        <v>1035</v>
      </c>
      <c r="J156" s="96">
        <v>3463</v>
      </c>
      <c r="K156" s="94">
        <v>137.84851999999998</v>
      </c>
      <c r="L156" s="95">
        <v>9.8314018127547112E-6</v>
      </c>
      <c r="M156" s="95">
        <v>1.3110819442892774E-3</v>
      </c>
      <c r="N156" s="95">
        <v>1.5240296613268915E-4</v>
      </c>
    </row>
    <row r="157" spans="2:14">
      <c r="B157" s="107" t="s">
        <v>1291</v>
      </c>
      <c r="C157" s="84" t="s">
        <v>1292</v>
      </c>
      <c r="D157" s="97" t="s">
        <v>1237</v>
      </c>
      <c r="E157" s="97" t="s">
        <v>805</v>
      </c>
      <c r="F157" s="84"/>
      <c r="G157" s="97" t="s">
        <v>849</v>
      </c>
      <c r="H157" s="97" t="s">
        <v>173</v>
      </c>
      <c r="I157" s="94">
        <v>480</v>
      </c>
      <c r="J157" s="96">
        <v>5724</v>
      </c>
      <c r="K157" s="94">
        <v>105.66961999999999</v>
      </c>
      <c r="L157" s="95">
        <v>7.9224976517593172E-7</v>
      </c>
      <c r="M157" s="95">
        <v>1.0050273361071206E-3</v>
      </c>
      <c r="N157" s="95">
        <v>1.1682652463816174E-4</v>
      </c>
    </row>
    <row r="158" spans="2:14">
      <c r="B158" s="107" t="s">
        <v>1293</v>
      </c>
      <c r="C158" s="84" t="s">
        <v>1294</v>
      </c>
      <c r="D158" s="97" t="s">
        <v>31</v>
      </c>
      <c r="E158" s="97" t="s">
        <v>805</v>
      </c>
      <c r="F158" s="84"/>
      <c r="G158" s="97" t="s">
        <v>1280</v>
      </c>
      <c r="H158" s="97" t="s">
        <v>175</v>
      </c>
      <c r="I158" s="94">
        <v>970</v>
      </c>
      <c r="J158" s="96">
        <v>3435.5</v>
      </c>
      <c r="K158" s="94">
        <v>142.75817999999998</v>
      </c>
      <c r="L158" s="95">
        <v>1.7481671220158421E-6</v>
      </c>
      <c r="M158" s="95">
        <v>1.3577778868978691E-3</v>
      </c>
      <c r="N158" s="95">
        <v>1.5783100226033869E-4</v>
      </c>
    </row>
    <row r="159" spans="2:14">
      <c r="B159" s="107" t="s">
        <v>1295</v>
      </c>
      <c r="C159" s="84" t="s">
        <v>1296</v>
      </c>
      <c r="D159" s="97" t="s">
        <v>149</v>
      </c>
      <c r="E159" s="97" t="s">
        <v>805</v>
      </c>
      <c r="F159" s="84"/>
      <c r="G159" s="97" t="s">
        <v>824</v>
      </c>
      <c r="H159" s="97" t="s">
        <v>1297</v>
      </c>
      <c r="I159" s="94">
        <v>2060</v>
      </c>
      <c r="J159" s="96">
        <v>1031</v>
      </c>
      <c r="K159" s="94">
        <v>83.622740000000007</v>
      </c>
      <c r="L159" s="95">
        <v>9.8569433202092862E-7</v>
      </c>
      <c r="M159" s="95">
        <v>7.9533871343701588E-4</v>
      </c>
      <c r="N159" s="95">
        <v>9.2451871170924949E-5</v>
      </c>
    </row>
    <row r="160" spans="2:14">
      <c r="B160" s="107" t="s">
        <v>1298</v>
      </c>
      <c r="C160" s="84" t="s">
        <v>1299</v>
      </c>
      <c r="D160" s="97" t="s">
        <v>1234</v>
      </c>
      <c r="E160" s="97" t="s">
        <v>805</v>
      </c>
      <c r="F160" s="84"/>
      <c r="G160" s="97" t="s">
        <v>1300</v>
      </c>
      <c r="H160" s="97" t="s">
        <v>173</v>
      </c>
      <c r="I160" s="94">
        <v>1045</v>
      </c>
      <c r="J160" s="96">
        <v>9574</v>
      </c>
      <c r="K160" s="94">
        <v>384.78575999999998</v>
      </c>
      <c r="L160" s="95">
        <v>9.7297812380566935E-7</v>
      </c>
      <c r="M160" s="95">
        <v>3.6597104006312678E-3</v>
      </c>
      <c r="N160" s="95">
        <v>4.2541255538776232E-4</v>
      </c>
    </row>
    <row r="161" spans="2:14">
      <c r="B161" s="107" t="s">
        <v>1301</v>
      </c>
      <c r="C161" s="84" t="s">
        <v>1302</v>
      </c>
      <c r="D161" s="97" t="s">
        <v>1234</v>
      </c>
      <c r="E161" s="97" t="s">
        <v>805</v>
      </c>
      <c r="F161" s="84"/>
      <c r="G161" s="97" t="s">
        <v>1303</v>
      </c>
      <c r="H161" s="97" t="s">
        <v>173</v>
      </c>
      <c r="I161" s="94">
        <v>1120</v>
      </c>
      <c r="J161" s="96">
        <v>3643</v>
      </c>
      <c r="K161" s="94">
        <v>156.92295999999999</v>
      </c>
      <c r="L161" s="95">
        <v>1.4515437299762458E-6</v>
      </c>
      <c r="M161" s="95">
        <v>1.4924995894074779E-3</v>
      </c>
      <c r="N161" s="95">
        <v>1.7349134077262007E-4</v>
      </c>
    </row>
    <row r="162" spans="2:14">
      <c r="B162" s="107" t="s">
        <v>1304</v>
      </c>
      <c r="C162" s="84" t="s">
        <v>1305</v>
      </c>
      <c r="D162" s="97" t="s">
        <v>31</v>
      </c>
      <c r="E162" s="97" t="s">
        <v>805</v>
      </c>
      <c r="F162" s="84"/>
      <c r="G162" s="97" t="s">
        <v>877</v>
      </c>
      <c r="H162" s="97" t="s">
        <v>175</v>
      </c>
      <c r="I162" s="94">
        <v>3990</v>
      </c>
      <c r="J162" s="96">
        <v>1533.6</v>
      </c>
      <c r="K162" s="94">
        <v>262.13459</v>
      </c>
      <c r="L162" s="95">
        <v>8.53128838672854E-7</v>
      </c>
      <c r="M162" s="95">
        <v>2.4931709671070289E-3</v>
      </c>
      <c r="N162" s="95">
        <v>2.8981151949963884E-4</v>
      </c>
    </row>
    <row r="163" spans="2:14">
      <c r="B163" s="107" t="s">
        <v>1306</v>
      </c>
      <c r="C163" s="84" t="s">
        <v>1307</v>
      </c>
      <c r="D163" s="97" t="s">
        <v>133</v>
      </c>
      <c r="E163" s="97" t="s">
        <v>805</v>
      </c>
      <c r="F163" s="84"/>
      <c r="G163" s="97" t="s">
        <v>821</v>
      </c>
      <c r="H163" s="97" t="s">
        <v>176</v>
      </c>
      <c r="I163" s="94">
        <v>2135</v>
      </c>
      <c r="J163" s="96">
        <v>2086.5</v>
      </c>
      <c r="K163" s="94">
        <v>230.36476000000002</v>
      </c>
      <c r="L163" s="95">
        <v>8.4819086595206608E-7</v>
      </c>
      <c r="M163" s="95">
        <v>2.1910070375549397E-3</v>
      </c>
      <c r="N163" s="95">
        <v>2.5468733880091763E-4</v>
      </c>
    </row>
    <row r="164" spans="2:14">
      <c r="B164" s="107" t="s">
        <v>1308</v>
      </c>
      <c r="C164" s="84" t="s">
        <v>1309</v>
      </c>
      <c r="D164" s="97" t="s">
        <v>1237</v>
      </c>
      <c r="E164" s="97" t="s">
        <v>805</v>
      </c>
      <c r="F164" s="84"/>
      <c r="G164" s="97" t="s">
        <v>1310</v>
      </c>
      <c r="H164" s="97" t="s">
        <v>173</v>
      </c>
      <c r="I164" s="94">
        <v>315</v>
      </c>
      <c r="J164" s="96">
        <v>10630</v>
      </c>
      <c r="K164" s="94">
        <v>128.78138999999999</v>
      </c>
      <c r="L164" s="95">
        <v>2.3110175487300976E-6</v>
      </c>
      <c r="M164" s="95">
        <v>1.2248441636477179E-3</v>
      </c>
      <c r="N164" s="95">
        <v>1.4237850227692423E-4</v>
      </c>
    </row>
    <row r="165" spans="2:14">
      <c r="B165" s="107" t="s">
        <v>1311</v>
      </c>
      <c r="C165" s="84" t="s">
        <v>1312</v>
      </c>
      <c r="D165" s="97" t="s">
        <v>1237</v>
      </c>
      <c r="E165" s="97" t="s">
        <v>805</v>
      </c>
      <c r="F165" s="84"/>
      <c r="G165" s="97" t="s">
        <v>838</v>
      </c>
      <c r="H165" s="97" t="s">
        <v>173</v>
      </c>
      <c r="I165" s="94">
        <v>1980.21</v>
      </c>
      <c r="J165" s="96">
        <v>11428</v>
      </c>
      <c r="K165" s="94">
        <v>870.34365000000003</v>
      </c>
      <c r="L165" s="95">
        <v>8.5651593357813468E-7</v>
      </c>
      <c r="M165" s="95">
        <v>8.2778679440434072E-3</v>
      </c>
      <c r="N165" s="95">
        <v>9.6223705422989717E-4</v>
      </c>
    </row>
    <row r="166" spans="2:14">
      <c r="B166" s="107" t="s">
        <v>1313</v>
      </c>
      <c r="C166" s="84" t="s">
        <v>1314</v>
      </c>
      <c r="D166" s="97" t="s">
        <v>1237</v>
      </c>
      <c r="E166" s="97" t="s">
        <v>805</v>
      </c>
      <c r="F166" s="84"/>
      <c r="G166" s="97" t="s">
        <v>1254</v>
      </c>
      <c r="H166" s="97" t="s">
        <v>173</v>
      </c>
      <c r="I166" s="94">
        <v>683.16</v>
      </c>
      <c r="J166" s="96">
        <v>8342</v>
      </c>
      <c r="K166" s="94">
        <v>219.18049999999999</v>
      </c>
      <c r="L166" s="95">
        <v>5.1295162071065095E-7</v>
      </c>
      <c r="M166" s="95">
        <v>2.0846331617510004E-3</v>
      </c>
      <c r="N166" s="95">
        <v>2.4232221222575241E-4</v>
      </c>
    </row>
    <row r="167" spans="2:14">
      <c r="B167" s="107" t="s">
        <v>1315</v>
      </c>
      <c r="C167" s="84" t="s">
        <v>1316</v>
      </c>
      <c r="D167" s="97" t="s">
        <v>1234</v>
      </c>
      <c r="E167" s="97" t="s">
        <v>805</v>
      </c>
      <c r="F167" s="84"/>
      <c r="G167" s="97" t="s">
        <v>862</v>
      </c>
      <c r="H167" s="97" t="s">
        <v>173</v>
      </c>
      <c r="I167" s="94">
        <v>190.78</v>
      </c>
      <c r="J167" s="96">
        <v>14858</v>
      </c>
      <c r="K167" s="94">
        <v>109.01906</v>
      </c>
      <c r="L167" s="95">
        <v>4.5927477249053309E-7</v>
      </c>
      <c r="M167" s="95">
        <v>1.0368839734324997E-3</v>
      </c>
      <c r="N167" s="95">
        <v>1.2052960821775676E-4</v>
      </c>
    </row>
    <row r="168" spans="2:14">
      <c r="B168" s="107" t="s">
        <v>1317</v>
      </c>
      <c r="C168" s="84" t="s">
        <v>1318</v>
      </c>
      <c r="D168" s="97" t="s">
        <v>1234</v>
      </c>
      <c r="E168" s="97" t="s">
        <v>805</v>
      </c>
      <c r="F168" s="84"/>
      <c r="G168" s="97" t="s">
        <v>838</v>
      </c>
      <c r="H168" s="97" t="s">
        <v>173</v>
      </c>
      <c r="I168" s="94">
        <v>870</v>
      </c>
      <c r="J168" s="96">
        <v>1255</v>
      </c>
      <c r="K168" s="94">
        <v>42.40746</v>
      </c>
      <c r="L168" s="95">
        <v>5.0859152824558541E-7</v>
      </c>
      <c r="M168" s="95">
        <v>4.0333878890516753E-4</v>
      </c>
      <c r="N168" s="95">
        <v>4.688496249472515E-5</v>
      </c>
    </row>
    <row r="169" spans="2:14">
      <c r="B169" s="107" t="s">
        <v>1319</v>
      </c>
      <c r="C169" s="84" t="s">
        <v>1320</v>
      </c>
      <c r="D169" s="97" t="s">
        <v>31</v>
      </c>
      <c r="E169" s="97" t="s">
        <v>805</v>
      </c>
      <c r="F169" s="84"/>
      <c r="G169" s="97" t="s">
        <v>877</v>
      </c>
      <c r="H169" s="97" t="s">
        <v>175</v>
      </c>
      <c r="I169" s="94">
        <v>205</v>
      </c>
      <c r="J169" s="96">
        <v>18250</v>
      </c>
      <c r="K169" s="94">
        <v>160.27141</v>
      </c>
      <c r="L169" s="95">
        <v>3.4918041225295528E-6</v>
      </c>
      <c r="M169" s="95">
        <v>1.5243468108093142E-3</v>
      </c>
      <c r="N169" s="95">
        <v>1.7719332982514676E-4</v>
      </c>
    </row>
    <row r="170" spans="2:14">
      <c r="B170" s="107" t="s">
        <v>1321</v>
      </c>
      <c r="C170" s="84" t="s">
        <v>1322</v>
      </c>
      <c r="D170" s="97" t="s">
        <v>1323</v>
      </c>
      <c r="E170" s="97" t="s">
        <v>805</v>
      </c>
      <c r="F170" s="84"/>
      <c r="G170" s="97" t="s">
        <v>197</v>
      </c>
      <c r="H170" s="97" t="s">
        <v>175</v>
      </c>
      <c r="I170" s="94">
        <v>3510</v>
      </c>
      <c r="J170" s="96">
        <v>2991</v>
      </c>
      <c r="K170" s="94">
        <v>449.74139000000002</v>
      </c>
      <c r="L170" s="95">
        <v>1.126208508360895E-6</v>
      </c>
      <c r="M170" s="95">
        <v>4.2775055983811962E-3</v>
      </c>
      <c r="N170" s="95">
        <v>4.9722638900032113E-4</v>
      </c>
    </row>
    <row r="171" spans="2:14">
      <c r="B171" s="107" t="s">
        <v>1324</v>
      </c>
      <c r="C171" s="84" t="s">
        <v>1325</v>
      </c>
      <c r="D171" s="97" t="s">
        <v>134</v>
      </c>
      <c r="E171" s="97" t="s">
        <v>805</v>
      </c>
      <c r="F171" s="84"/>
      <c r="G171" s="97" t="s">
        <v>811</v>
      </c>
      <c r="H171" s="97" t="s">
        <v>183</v>
      </c>
      <c r="I171" s="94">
        <v>5400</v>
      </c>
      <c r="J171" s="96">
        <v>793.4</v>
      </c>
      <c r="K171" s="94">
        <v>160.22648999999998</v>
      </c>
      <c r="L171" s="95">
        <v>3.6927530951425525E-6</v>
      </c>
      <c r="M171" s="95">
        <v>1.5239195751673392E-3</v>
      </c>
      <c r="N171" s="95">
        <v>1.7714366704139919E-4</v>
      </c>
    </row>
    <row r="172" spans="2:14">
      <c r="B172" s="107" t="s">
        <v>1326</v>
      </c>
      <c r="C172" s="84" t="s">
        <v>1327</v>
      </c>
      <c r="D172" s="97" t="s">
        <v>31</v>
      </c>
      <c r="E172" s="97" t="s">
        <v>805</v>
      </c>
      <c r="F172" s="84"/>
      <c r="G172" s="97" t="s">
        <v>824</v>
      </c>
      <c r="H172" s="97" t="s">
        <v>175</v>
      </c>
      <c r="I172" s="94">
        <v>10770</v>
      </c>
      <c r="J172" s="96">
        <v>170.2</v>
      </c>
      <c r="K172" s="94">
        <v>78.526200000000003</v>
      </c>
      <c r="L172" s="95">
        <v>6.7908499874400991E-7</v>
      </c>
      <c r="M172" s="95">
        <v>7.4686534881657544E-4</v>
      </c>
      <c r="N172" s="95">
        <v>8.68172237114245E-5</v>
      </c>
    </row>
    <row r="173" spans="2:14">
      <c r="B173" s="107" t="s">
        <v>1328</v>
      </c>
      <c r="C173" s="84" t="s">
        <v>1329</v>
      </c>
      <c r="D173" s="97" t="s">
        <v>1234</v>
      </c>
      <c r="E173" s="97" t="s">
        <v>805</v>
      </c>
      <c r="F173" s="84"/>
      <c r="G173" s="97" t="s">
        <v>1254</v>
      </c>
      <c r="H173" s="97" t="s">
        <v>173</v>
      </c>
      <c r="I173" s="94">
        <v>1270</v>
      </c>
      <c r="J173" s="96">
        <v>12130</v>
      </c>
      <c r="K173" s="94">
        <v>592.48014999999998</v>
      </c>
      <c r="L173" s="95">
        <v>4.6171000937508356E-7</v>
      </c>
      <c r="M173" s="95">
        <v>5.6350987810010788E-3</v>
      </c>
      <c r="N173" s="95">
        <v>6.5503592084079391E-4</v>
      </c>
    </row>
    <row r="174" spans="2:14">
      <c r="B174" s="107" t="s">
        <v>1330</v>
      </c>
      <c r="C174" s="84" t="s">
        <v>1331</v>
      </c>
      <c r="D174" s="97" t="s">
        <v>1237</v>
      </c>
      <c r="E174" s="97" t="s">
        <v>805</v>
      </c>
      <c r="F174" s="84"/>
      <c r="G174" s="97" t="s">
        <v>869</v>
      </c>
      <c r="H174" s="97" t="s">
        <v>173</v>
      </c>
      <c r="I174" s="94">
        <v>1235.04</v>
      </c>
      <c r="J174" s="96">
        <v>5000</v>
      </c>
      <c r="K174" s="94">
        <v>237.49818999999999</v>
      </c>
      <c r="L174" s="95">
        <v>2.5138536327529824E-5</v>
      </c>
      <c r="M174" s="95">
        <v>2.2588533319790756E-3</v>
      </c>
      <c r="N174" s="95">
        <v>2.6257393700813747E-4</v>
      </c>
    </row>
    <row r="175" spans="2:14">
      <c r="B175" s="107" t="s">
        <v>1332</v>
      </c>
      <c r="C175" s="84" t="s">
        <v>1333</v>
      </c>
      <c r="D175" s="97" t="s">
        <v>31</v>
      </c>
      <c r="E175" s="97" t="s">
        <v>805</v>
      </c>
      <c r="F175" s="84"/>
      <c r="G175" s="97" t="s">
        <v>718</v>
      </c>
      <c r="H175" s="97" t="s">
        <v>175</v>
      </c>
      <c r="I175" s="94">
        <v>320</v>
      </c>
      <c r="J175" s="96">
        <v>3985</v>
      </c>
      <c r="K175" s="94">
        <v>54.62829</v>
      </c>
      <c r="L175" s="95">
        <v>1.0179539626057729E-6</v>
      </c>
      <c r="M175" s="95">
        <v>5.1957151710006386E-4</v>
      </c>
      <c r="N175" s="95">
        <v>6.0396103133763942E-5</v>
      </c>
    </row>
    <row r="176" spans="2:14">
      <c r="B176" s="107" t="s">
        <v>1334</v>
      </c>
      <c r="C176" s="84" t="s">
        <v>1335</v>
      </c>
      <c r="D176" s="97" t="s">
        <v>31</v>
      </c>
      <c r="E176" s="97" t="s">
        <v>805</v>
      </c>
      <c r="F176" s="84"/>
      <c r="G176" s="97" t="s">
        <v>453</v>
      </c>
      <c r="H176" s="97" t="s">
        <v>175</v>
      </c>
      <c r="I176" s="94">
        <v>2210</v>
      </c>
      <c r="J176" s="96">
        <v>2239.5</v>
      </c>
      <c r="K176" s="94">
        <v>212.02285000000001</v>
      </c>
      <c r="L176" s="95">
        <v>2.3300565137073022E-6</v>
      </c>
      <c r="M176" s="95">
        <v>2.0165565100862446E-3</v>
      </c>
      <c r="N176" s="95">
        <v>2.3440883680075951E-4</v>
      </c>
    </row>
    <row r="177" spans="2:14">
      <c r="B177" s="107" t="s">
        <v>1336</v>
      </c>
      <c r="C177" s="84" t="s">
        <v>1337</v>
      </c>
      <c r="D177" s="97" t="s">
        <v>1234</v>
      </c>
      <c r="E177" s="97" t="s">
        <v>805</v>
      </c>
      <c r="F177" s="84"/>
      <c r="G177" s="97" t="s">
        <v>1300</v>
      </c>
      <c r="H177" s="97" t="s">
        <v>173</v>
      </c>
      <c r="I177" s="94">
        <v>1900</v>
      </c>
      <c r="J177" s="96">
        <v>3679</v>
      </c>
      <c r="K177" s="94">
        <v>268.83924000000002</v>
      </c>
      <c r="L177" s="95">
        <v>2.0021237242893079E-6</v>
      </c>
      <c r="M177" s="95">
        <v>2.5569391204232862E-3</v>
      </c>
      <c r="N177" s="95">
        <v>2.972240658721464E-4</v>
      </c>
    </row>
    <row r="178" spans="2:14">
      <c r="B178" s="107" t="s">
        <v>1338</v>
      </c>
      <c r="C178" s="84" t="s">
        <v>1339</v>
      </c>
      <c r="D178" s="97" t="s">
        <v>1340</v>
      </c>
      <c r="E178" s="97" t="s">
        <v>805</v>
      </c>
      <c r="F178" s="84"/>
      <c r="G178" s="97" t="s">
        <v>838</v>
      </c>
      <c r="H178" s="97" t="s">
        <v>178</v>
      </c>
      <c r="I178" s="94">
        <v>65849</v>
      </c>
      <c r="J178" s="96">
        <v>467</v>
      </c>
      <c r="K178" s="94">
        <v>152.45047</v>
      </c>
      <c r="L178" s="95">
        <v>5.9277204698544382E-6</v>
      </c>
      <c r="M178" s="95">
        <v>1.449961585481035E-3</v>
      </c>
      <c r="N178" s="95">
        <v>1.6854663232019135E-4</v>
      </c>
    </row>
    <row r="179" spans="2:14">
      <c r="B179" s="107" t="s">
        <v>1341</v>
      </c>
      <c r="C179" s="84" t="s">
        <v>1342</v>
      </c>
      <c r="D179" s="97" t="s">
        <v>1234</v>
      </c>
      <c r="E179" s="97" t="s">
        <v>805</v>
      </c>
      <c r="F179" s="84"/>
      <c r="G179" s="97" t="s">
        <v>849</v>
      </c>
      <c r="H179" s="97" t="s">
        <v>173</v>
      </c>
      <c r="I179" s="94">
        <v>1505</v>
      </c>
      <c r="J179" s="96">
        <v>8806</v>
      </c>
      <c r="K179" s="94">
        <v>509.71153000000004</v>
      </c>
      <c r="L179" s="95">
        <v>1.3956961314383043E-6</v>
      </c>
      <c r="M179" s="95">
        <v>4.8478836318232689E-3</v>
      </c>
      <c r="N179" s="95">
        <v>5.6352835013412676E-4</v>
      </c>
    </row>
    <row r="180" spans="2:14">
      <c r="B180" s="107" t="s">
        <v>1343</v>
      </c>
      <c r="C180" s="84" t="s">
        <v>1344</v>
      </c>
      <c r="D180" s="97" t="s">
        <v>1234</v>
      </c>
      <c r="E180" s="97" t="s">
        <v>805</v>
      </c>
      <c r="F180" s="84"/>
      <c r="G180" s="97" t="s">
        <v>1254</v>
      </c>
      <c r="H180" s="97" t="s">
        <v>173</v>
      </c>
      <c r="I180" s="94">
        <v>1051.1099999999999</v>
      </c>
      <c r="J180" s="96">
        <v>5761</v>
      </c>
      <c r="K180" s="94">
        <v>234.75200000000001</v>
      </c>
      <c r="L180" s="95">
        <v>3.7973279426774955E-7</v>
      </c>
      <c r="M180" s="95">
        <v>2.2327342258429508E-3</v>
      </c>
      <c r="N180" s="95">
        <v>2.5953779631134993E-4</v>
      </c>
    </row>
    <row r="181" spans="2:14">
      <c r="B181" s="107" t="s">
        <v>1345</v>
      </c>
      <c r="C181" s="84" t="s">
        <v>1346</v>
      </c>
      <c r="D181" s="97" t="s">
        <v>1234</v>
      </c>
      <c r="E181" s="97" t="s">
        <v>805</v>
      </c>
      <c r="F181" s="84"/>
      <c r="G181" s="97" t="s">
        <v>862</v>
      </c>
      <c r="H181" s="97" t="s">
        <v>173</v>
      </c>
      <c r="I181" s="94">
        <v>730</v>
      </c>
      <c r="J181" s="96">
        <v>9371</v>
      </c>
      <c r="K181" s="94">
        <v>263.09832</v>
      </c>
      <c r="L181" s="95">
        <v>3.7570766855378282E-6</v>
      </c>
      <c r="M181" s="95">
        <v>2.5023370357900288E-3</v>
      </c>
      <c r="N181" s="95">
        <v>2.9087700290527177E-4</v>
      </c>
    </row>
    <row r="182" spans="2:14">
      <c r="B182" s="107" t="s">
        <v>1347</v>
      </c>
      <c r="C182" s="84" t="s">
        <v>1348</v>
      </c>
      <c r="D182" s="97" t="s">
        <v>1237</v>
      </c>
      <c r="E182" s="97" t="s">
        <v>805</v>
      </c>
      <c r="F182" s="84"/>
      <c r="G182" s="97" t="s">
        <v>838</v>
      </c>
      <c r="H182" s="97" t="s">
        <v>173</v>
      </c>
      <c r="I182" s="94">
        <v>210</v>
      </c>
      <c r="J182" s="96">
        <v>19322</v>
      </c>
      <c r="K182" s="94">
        <v>156.05607000000001</v>
      </c>
      <c r="L182" s="95">
        <v>1.5972340530573923E-6</v>
      </c>
      <c r="M182" s="95">
        <v>1.4842545692456009E-3</v>
      </c>
      <c r="N182" s="95">
        <v>1.7253292201476351E-4</v>
      </c>
    </row>
    <row r="183" spans="2:14">
      <c r="B183" s="107" t="s">
        <v>1349</v>
      </c>
      <c r="C183" s="84" t="s">
        <v>1350</v>
      </c>
      <c r="D183" s="97" t="s">
        <v>1234</v>
      </c>
      <c r="E183" s="97" t="s">
        <v>805</v>
      </c>
      <c r="F183" s="84"/>
      <c r="G183" s="97" t="s">
        <v>1271</v>
      </c>
      <c r="H183" s="97" t="s">
        <v>173</v>
      </c>
      <c r="I183" s="94">
        <v>2395</v>
      </c>
      <c r="J183" s="96">
        <v>5520</v>
      </c>
      <c r="K183" s="94">
        <v>509.93036999999998</v>
      </c>
      <c r="L183" s="95">
        <v>1.7987637494055566E-6</v>
      </c>
      <c r="M183" s="95">
        <v>4.8499650264779825E-3</v>
      </c>
      <c r="N183" s="95">
        <v>5.6377029589537591E-4</v>
      </c>
    </row>
    <row r="184" spans="2:14">
      <c r="B184" s="107" t="s">
        <v>1351</v>
      </c>
      <c r="C184" s="84" t="s">
        <v>1352</v>
      </c>
      <c r="D184" s="97" t="s">
        <v>149</v>
      </c>
      <c r="E184" s="97" t="s">
        <v>805</v>
      </c>
      <c r="F184" s="84"/>
      <c r="G184" s="97" t="s">
        <v>1254</v>
      </c>
      <c r="H184" s="97" t="s">
        <v>1297</v>
      </c>
      <c r="I184" s="94">
        <v>390</v>
      </c>
      <c r="J184" s="96">
        <v>8015</v>
      </c>
      <c r="K184" s="94">
        <v>123.07409</v>
      </c>
      <c r="L184" s="95">
        <v>1.4845182899162359E-7</v>
      </c>
      <c r="M184" s="95">
        <v>1.1705618399735704E-3</v>
      </c>
      <c r="N184" s="95">
        <v>1.3606860900705744E-4</v>
      </c>
    </row>
    <row r="185" spans="2:14">
      <c r="B185" s="107" t="s">
        <v>1353</v>
      </c>
      <c r="C185" s="84" t="s">
        <v>1354</v>
      </c>
      <c r="D185" s="97" t="s">
        <v>1237</v>
      </c>
      <c r="E185" s="97" t="s">
        <v>805</v>
      </c>
      <c r="F185" s="84"/>
      <c r="G185" s="97" t="s">
        <v>849</v>
      </c>
      <c r="H185" s="97" t="s">
        <v>173</v>
      </c>
      <c r="I185" s="94">
        <v>1088</v>
      </c>
      <c r="J185" s="96">
        <v>4093</v>
      </c>
      <c r="K185" s="94">
        <v>171.26945999999998</v>
      </c>
      <c r="L185" s="95">
        <v>2.6390280226937006E-7</v>
      </c>
      <c r="M185" s="95">
        <v>1.628949636994105E-3</v>
      </c>
      <c r="N185" s="95">
        <v>1.8935258580900222E-4</v>
      </c>
    </row>
    <row r="186" spans="2:14">
      <c r="B186" s="107" t="s">
        <v>1355</v>
      </c>
      <c r="C186" s="84" t="s">
        <v>1356</v>
      </c>
      <c r="D186" s="97" t="s">
        <v>31</v>
      </c>
      <c r="E186" s="97" t="s">
        <v>805</v>
      </c>
      <c r="F186" s="84"/>
      <c r="G186" s="97" t="s">
        <v>877</v>
      </c>
      <c r="H186" s="97" t="s">
        <v>175</v>
      </c>
      <c r="I186" s="94">
        <v>5985</v>
      </c>
      <c r="J186" s="96">
        <v>1465.5</v>
      </c>
      <c r="K186" s="94">
        <v>375.74164000000002</v>
      </c>
      <c r="L186" s="95">
        <v>2.2499521259246711E-6</v>
      </c>
      <c r="M186" s="95">
        <v>3.5736914688793307E-3</v>
      </c>
      <c r="N186" s="95">
        <v>4.1541353099446465E-4</v>
      </c>
    </row>
    <row r="187" spans="2:14">
      <c r="B187" s="107" t="s">
        <v>1357</v>
      </c>
      <c r="C187" s="84" t="s">
        <v>1358</v>
      </c>
      <c r="D187" s="97" t="s">
        <v>1234</v>
      </c>
      <c r="E187" s="97" t="s">
        <v>805</v>
      </c>
      <c r="F187" s="84"/>
      <c r="G187" s="97" t="s">
        <v>1254</v>
      </c>
      <c r="H187" s="97" t="s">
        <v>173</v>
      </c>
      <c r="I187" s="94">
        <v>2585</v>
      </c>
      <c r="J187" s="96">
        <v>3521</v>
      </c>
      <c r="K187" s="94">
        <v>350.05465000000004</v>
      </c>
      <c r="L187" s="95">
        <v>4.2622657977671079E-7</v>
      </c>
      <c r="M187" s="95">
        <v>3.3293816366653964E-3</v>
      </c>
      <c r="N187" s="95">
        <v>3.8701443416686926E-4</v>
      </c>
    </row>
    <row r="188" spans="2:14">
      <c r="B188" s="107" t="s">
        <v>1359</v>
      </c>
      <c r="C188" s="84" t="s">
        <v>1360</v>
      </c>
      <c r="D188" s="97" t="s">
        <v>1234</v>
      </c>
      <c r="E188" s="97" t="s">
        <v>805</v>
      </c>
      <c r="F188" s="84"/>
      <c r="G188" s="97" t="s">
        <v>901</v>
      </c>
      <c r="H188" s="97" t="s">
        <v>173</v>
      </c>
      <c r="I188" s="94">
        <v>999</v>
      </c>
      <c r="J188" s="96">
        <v>1624</v>
      </c>
      <c r="K188" s="94">
        <v>62.39658</v>
      </c>
      <c r="L188" s="95">
        <v>1.1904873440243801E-6</v>
      </c>
      <c r="M188" s="95">
        <v>5.934559864944611E-4</v>
      </c>
      <c r="N188" s="95">
        <v>6.8984591699175512E-5</v>
      </c>
    </row>
    <row r="189" spans="2:14">
      <c r="B189" s="107" t="s">
        <v>1361</v>
      </c>
      <c r="C189" s="84" t="s">
        <v>1362</v>
      </c>
      <c r="D189" s="97" t="s">
        <v>31</v>
      </c>
      <c r="E189" s="97" t="s">
        <v>805</v>
      </c>
      <c r="F189" s="84"/>
      <c r="G189" s="97" t="s">
        <v>835</v>
      </c>
      <c r="H189" s="97" t="s">
        <v>175</v>
      </c>
      <c r="I189" s="94">
        <v>457</v>
      </c>
      <c r="J189" s="96">
        <v>6844</v>
      </c>
      <c r="K189" s="94">
        <v>133.98789000000002</v>
      </c>
      <c r="L189" s="95">
        <v>1.5453688298985274E-6</v>
      </c>
      <c r="M189" s="95">
        <v>1.274363361553812E-3</v>
      </c>
      <c r="N189" s="95">
        <v>1.4813471963181384E-4</v>
      </c>
    </row>
    <row r="190" spans="2:14">
      <c r="B190" s="107" t="s">
        <v>1363</v>
      </c>
      <c r="C190" s="84" t="s">
        <v>1364</v>
      </c>
      <c r="D190" s="97" t="s">
        <v>149</v>
      </c>
      <c r="E190" s="97" t="s">
        <v>805</v>
      </c>
      <c r="F190" s="84"/>
      <c r="G190" s="97" t="s">
        <v>1254</v>
      </c>
      <c r="H190" s="97" t="s">
        <v>1297</v>
      </c>
      <c r="I190" s="94">
        <v>180</v>
      </c>
      <c r="J190" s="96">
        <v>25610</v>
      </c>
      <c r="K190" s="94">
        <v>181.50166000000002</v>
      </c>
      <c r="L190" s="95">
        <v>2.5620489103677154E-7</v>
      </c>
      <c r="M190" s="95">
        <v>1.7262684378804461E-3</v>
      </c>
      <c r="N190" s="95">
        <v>2.0066513113094621E-4</v>
      </c>
    </row>
    <row r="191" spans="2:14">
      <c r="B191" s="107" t="s">
        <v>1365</v>
      </c>
      <c r="C191" s="84" t="s">
        <v>1366</v>
      </c>
      <c r="D191" s="97" t="s">
        <v>1234</v>
      </c>
      <c r="E191" s="97" t="s">
        <v>805</v>
      </c>
      <c r="F191" s="84"/>
      <c r="G191" s="97" t="s">
        <v>862</v>
      </c>
      <c r="H191" s="97" t="s">
        <v>173</v>
      </c>
      <c r="I191" s="94">
        <v>650</v>
      </c>
      <c r="J191" s="96">
        <v>10726</v>
      </c>
      <c r="K191" s="94">
        <v>268.13928000000004</v>
      </c>
      <c r="L191" s="95">
        <v>2.4546827794561932E-6</v>
      </c>
      <c r="M191" s="95">
        <v>2.5502817771473141E-3</v>
      </c>
      <c r="N191" s="95">
        <v>2.9645020206733928E-4</v>
      </c>
    </row>
    <row r="192" spans="2:14">
      <c r="B192" s="107" t="s">
        <v>1367</v>
      </c>
      <c r="C192" s="84" t="s">
        <v>1368</v>
      </c>
      <c r="D192" s="97" t="s">
        <v>1234</v>
      </c>
      <c r="E192" s="97" t="s">
        <v>805</v>
      </c>
      <c r="F192" s="84"/>
      <c r="G192" s="97" t="s">
        <v>1303</v>
      </c>
      <c r="H192" s="97" t="s">
        <v>173</v>
      </c>
      <c r="I192" s="94">
        <v>1800</v>
      </c>
      <c r="J192" s="96">
        <v>3921</v>
      </c>
      <c r="K192" s="94">
        <v>271.44299000000001</v>
      </c>
      <c r="L192" s="95">
        <v>2.8182827507084093E-6</v>
      </c>
      <c r="M192" s="95">
        <v>2.5817034748932739E-3</v>
      </c>
      <c r="N192" s="95">
        <v>3.0010272734103983E-4</v>
      </c>
    </row>
    <row r="193" spans="2:14">
      <c r="B193" s="107" t="s">
        <v>1369</v>
      </c>
      <c r="C193" s="84" t="s">
        <v>1370</v>
      </c>
      <c r="D193" s="97" t="s">
        <v>1237</v>
      </c>
      <c r="E193" s="97" t="s">
        <v>805</v>
      </c>
      <c r="F193" s="84"/>
      <c r="G193" s="97" t="s">
        <v>1371</v>
      </c>
      <c r="H193" s="97" t="s">
        <v>173</v>
      </c>
      <c r="I193" s="94">
        <v>540.84</v>
      </c>
      <c r="J193" s="96">
        <v>5712</v>
      </c>
      <c r="K193" s="94">
        <v>118.81363</v>
      </c>
      <c r="L193" s="95">
        <v>3.6919926274831048E-7</v>
      </c>
      <c r="M193" s="95">
        <v>1.1300404605611061E-3</v>
      </c>
      <c r="N193" s="95">
        <v>1.3135831729634719E-4</v>
      </c>
    </row>
    <row r="194" spans="2:14">
      <c r="B194" s="107" t="s">
        <v>1372</v>
      </c>
      <c r="C194" s="84" t="s">
        <v>1373</v>
      </c>
      <c r="D194" s="97" t="s">
        <v>31</v>
      </c>
      <c r="E194" s="97" t="s">
        <v>805</v>
      </c>
      <c r="F194" s="84"/>
      <c r="G194" s="97" t="s">
        <v>1280</v>
      </c>
      <c r="H194" s="97" t="s">
        <v>175</v>
      </c>
      <c r="I194" s="94">
        <v>670</v>
      </c>
      <c r="J194" s="96">
        <v>7501</v>
      </c>
      <c r="K194" s="94">
        <v>215.29468</v>
      </c>
      <c r="L194" s="95">
        <v>3.1679194125179504E-6</v>
      </c>
      <c r="M194" s="95">
        <v>2.0476749960720497E-3</v>
      </c>
      <c r="N194" s="95">
        <v>2.3802611609169362E-4</v>
      </c>
    </row>
    <row r="195" spans="2:14">
      <c r="B195" s="107" t="s">
        <v>1374</v>
      </c>
      <c r="C195" s="84" t="s">
        <v>1375</v>
      </c>
      <c r="D195" s="97" t="s">
        <v>1234</v>
      </c>
      <c r="E195" s="97" t="s">
        <v>805</v>
      </c>
      <c r="F195" s="84"/>
      <c r="G195" s="97" t="s">
        <v>1310</v>
      </c>
      <c r="H195" s="97" t="s">
        <v>173</v>
      </c>
      <c r="I195" s="94">
        <v>910</v>
      </c>
      <c r="J195" s="96">
        <v>7723</v>
      </c>
      <c r="K195" s="94">
        <v>270.29417999999998</v>
      </c>
      <c r="L195" s="95">
        <v>1.3765280868545536E-6</v>
      </c>
      <c r="M195" s="95">
        <v>2.5707771040594119E-3</v>
      </c>
      <c r="N195" s="95">
        <v>2.9883262265277121E-4</v>
      </c>
    </row>
    <row r="196" spans="2:14">
      <c r="B196" s="107" t="s">
        <v>1376</v>
      </c>
      <c r="C196" s="84" t="s">
        <v>1377</v>
      </c>
      <c r="D196" s="97" t="s">
        <v>31</v>
      </c>
      <c r="E196" s="97" t="s">
        <v>805</v>
      </c>
      <c r="F196" s="84"/>
      <c r="G196" s="97" t="s">
        <v>874</v>
      </c>
      <c r="H196" s="97" t="s">
        <v>175</v>
      </c>
      <c r="I196" s="94">
        <v>1200</v>
      </c>
      <c r="J196" s="96">
        <v>4191</v>
      </c>
      <c r="K196" s="94">
        <v>215.44589999999999</v>
      </c>
      <c r="L196" s="95">
        <v>6.998195690196175E-7</v>
      </c>
      <c r="M196" s="95">
        <v>2.0491132546156697E-3</v>
      </c>
      <c r="N196" s="95">
        <v>2.3819330233742613E-4</v>
      </c>
    </row>
    <row r="197" spans="2:14">
      <c r="B197" s="107" t="s">
        <v>1378</v>
      </c>
      <c r="C197" s="84" t="s">
        <v>1379</v>
      </c>
      <c r="D197" s="97" t="s">
        <v>1234</v>
      </c>
      <c r="E197" s="97" t="s">
        <v>805</v>
      </c>
      <c r="F197" s="84"/>
      <c r="G197" s="97" t="s">
        <v>824</v>
      </c>
      <c r="H197" s="97" t="s">
        <v>173</v>
      </c>
      <c r="I197" s="94">
        <v>1799.48</v>
      </c>
      <c r="J197" s="96">
        <v>4033</v>
      </c>
      <c r="K197" s="94">
        <v>280.88067999999998</v>
      </c>
      <c r="L197" s="95">
        <v>1.0423289968985917E-6</v>
      </c>
      <c r="M197" s="95">
        <v>2.6714656642501085E-3</v>
      </c>
      <c r="N197" s="95">
        <v>3.1053687599523521E-4</v>
      </c>
    </row>
    <row r="198" spans="2:14">
      <c r="B198" s="107" t="s">
        <v>1380</v>
      </c>
      <c r="C198" s="84" t="s">
        <v>1381</v>
      </c>
      <c r="D198" s="97" t="s">
        <v>31</v>
      </c>
      <c r="E198" s="97" t="s">
        <v>805</v>
      </c>
      <c r="F198" s="84"/>
      <c r="G198" s="97" t="s">
        <v>1280</v>
      </c>
      <c r="H198" s="97" t="s">
        <v>175</v>
      </c>
      <c r="I198" s="94">
        <v>590</v>
      </c>
      <c r="J198" s="96">
        <v>6369</v>
      </c>
      <c r="K198" s="94">
        <v>160.97654</v>
      </c>
      <c r="L198" s="95">
        <v>9.9218288366943582E-7</v>
      </c>
      <c r="M198" s="95">
        <v>1.5310533261304559E-3</v>
      </c>
      <c r="N198" s="95">
        <v>1.7797290949353307E-4</v>
      </c>
    </row>
    <row r="199" spans="2:14">
      <c r="B199" s="107" t="s">
        <v>1382</v>
      </c>
      <c r="C199" s="84" t="s">
        <v>1383</v>
      </c>
      <c r="D199" s="97" t="s">
        <v>1234</v>
      </c>
      <c r="E199" s="97" t="s">
        <v>805</v>
      </c>
      <c r="F199" s="84"/>
      <c r="G199" s="97" t="s">
        <v>849</v>
      </c>
      <c r="H199" s="97" t="s">
        <v>173</v>
      </c>
      <c r="I199" s="94">
        <v>1810</v>
      </c>
      <c r="J199" s="96">
        <v>7417</v>
      </c>
      <c r="K199" s="94">
        <v>516.31664999999998</v>
      </c>
      <c r="L199" s="95">
        <v>9.5023546170626244E-7</v>
      </c>
      <c r="M199" s="95">
        <v>4.9107051519372601E-3</v>
      </c>
      <c r="N199" s="95">
        <v>5.7083085784086424E-4</v>
      </c>
    </row>
    <row r="200" spans="2:14">
      <c r="B200" s="107" t="s">
        <v>1384</v>
      </c>
      <c r="C200" s="84" t="s">
        <v>1385</v>
      </c>
      <c r="D200" s="97" t="s">
        <v>1234</v>
      </c>
      <c r="E200" s="97" t="s">
        <v>805</v>
      </c>
      <c r="F200" s="84"/>
      <c r="G200" s="97" t="s">
        <v>849</v>
      </c>
      <c r="H200" s="97" t="s">
        <v>173</v>
      </c>
      <c r="I200" s="94">
        <v>510</v>
      </c>
      <c r="J200" s="96">
        <v>5722</v>
      </c>
      <c r="K200" s="94">
        <v>112.23474</v>
      </c>
      <c r="L200" s="95">
        <v>4.1038815702822065E-6</v>
      </c>
      <c r="M200" s="95">
        <v>1.0674684148658364E-3</v>
      </c>
      <c r="N200" s="95">
        <v>1.2408480902900644E-4</v>
      </c>
    </row>
    <row r="201" spans="2:14">
      <c r="B201" s="107" t="s">
        <v>1386</v>
      </c>
      <c r="C201" s="84" t="s">
        <v>1387</v>
      </c>
      <c r="D201" s="97" t="s">
        <v>133</v>
      </c>
      <c r="E201" s="97" t="s">
        <v>805</v>
      </c>
      <c r="F201" s="84"/>
      <c r="G201" s="97" t="s">
        <v>877</v>
      </c>
      <c r="H201" s="97" t="s">
        <v>176</v>
      </c>
      <c r="I201" s="94">
        <v>26495</v>
      </c>
      <c r="J201" s="96">
        <v>227.65</v>
      </c>
      <c r="K201" s="94">
        <v>322.55740999999995</v>
      </c>
      <c r="L201" s="95">
        <v>9.9749837523656499E-7</v>
      </c>
      <c r="M201" s="95">
        <v>3.0678544553667578E-3</v>
      </c>
      <c r="N201" s="95">
        <v>3.5661395589940269E-4</v>
      </c>
    </row>
    <row r="202" spans="2:14">
      <c r="B202" s="107" t="s">
        <v>1388</v>
      </c>
      <c r="C202" s="84" t="s">
        <v>1389</v>
      </c>
      <c r="D202" s="97" t="s">
        <v>31</v>
      </c>
      <c r="E202" s="97" t="s">
        <v>805</v>
      </c>
      <c r="F202" s="84"/>
      <c r="G202" s="97" t="s">
        <v>835</v>
      </c>
      <c r="H202" s="97" t="s">
        <v>175</v>
      </c>
      <c r="I202" s="94">
        <v>269</v>
      </c>
      <c r="J202" s="96">
        <v>10906</v>
      </c>
      <c r="K202" s="94">
        <v>125.67737</v>
      </c>
      <c r="L202" s="95">
        <v>1.304524233101604E-6</v>
      </c>
      <c r="M202" s="95">
        <v>1.1953217242576337E-3</v>
      </c>
      <c r="N202" s="95">
        <v>1.3894675085198915E-4</v>
      </c>
    </row>
    <row r="203" spans="2:14">
      <c r="B203" s="107" t="s">
        <v>1390</v>
      </c>
      <c r="C203" s="84" t="s">
        <v>1391</v>
      </c>
      <c r="D203" s="97" t="s">
        <v>31</v>
      </c>
      <c r="E203" s="97" t="s">
        <v>805</v>
      </c>
      <c r="F203" s="84"/>
      <c r="G203" s="97" t="s">
        <v>718</v>
      </c>
      <c r="H203" s="97" t="s">
        <v>175</v>
      </c>
      <c r="I203" s="94">
        <v>798</v>
      </c>
      <c r="J203" s="96">
        <v>3292.5</v>
      </c>
      <c r="K203" s="94">
        <v>112.55583</v>
      </c>
      <c r="L203" s="95">
        <v>1.7124440588731915E-6</v>
      </c>
      <c r="M203" s="95">
        <v>1.0705223127349746E-3</v>
      </c>
      <c r="N203" s="95">
        <v>1.2443980064150647E-4</v>
      </c>
    </row>
    <row r="204" spans="2:14">
      <c r="B204" s="107" t="s">
        <v>1392</v>
      </c>
      <c r="C204" s="84" t="s">
        <v>1393</v>
      </c>
      <c r="D204" s="97" t="s">
        <v>1234</v>
      </c>
      <c r="E204" s="97" t="s">
        <v>805</v>
      </c>
      <c r="F204" s="84"/>
      <c r="G204" s="97" t="s">
        <v>369</v>
      </c>
      <c r="H204" s="97" t="s">
        <v>173</v>
      </c>
      <c r="I204" s="94">
        <v>1684.56</v>
      </c>
      <c r="J204" s="96">
        <v>9782</v>
      </c>
      <c r="K204" s="94">
        <v>633.75795999999991</v>
      </c>
      <c r="L204" s="95">
        <v>1.0382875575629355E-6</v>
      </c>
      <c r="M204" s="95">
        <v>6.0276934304815608E-3</v>
      </c>
      <c r="N204" s="95">
        <v>7.0067196161556294E-4</v>
      </c>
    </row>
    <row r="205" spans="2:14">
      <c r="B205" s="107" t="s">
        <v>1394</v>
      </c>
      <c r="C205" s="84" t="s">
        <v>1395</v>
      </c>
      <c r="D205" s="97" t="s">
        <v>1234</v>
      </c>
      <c r="E205" s="97" t="s">
        <v>805</v>
      </c>
      <c r="F205" s="84"/>
      <c r="G205" s="97" t="s">
        <v>824</v>
      </c>
      <c r="H205" s="97" t="s">
        <v>173</v>
      </c>
      <c r="I205" s="94">
        <v>4695.71</v>
      </c>
      <c r="J205" s="96">
        <v>4733</v>
      </c>
      <c r="K205" s="94">
        <v>854.76562000000001</v>
      </c>
      <c r="L205" s="95">
        <v>9.248898814402717E-7</v>
      </c>
      <c r="M205" s="95">
        <v>8.1297047729002089E-3</v>
      </c>
      <c r="N205" s="95">
        <v>9.4501425068798013E-4</v>
      </c>
    </row>
    <row r="206" spans="2:14">
      <c r="B206" s="147"/>
      <c r="C206" s="147"/>
      <c r="D206" s="147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</row>
    <row r="207" spans="2:14">
      <c r="B207" s="147"/>
      <c r="C207" s="147"/>
      <c r="D207" s="147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</row>
    <row r="208" spans="2:14">
      <c r="B208" s="145" t="s">
        <v>1685</v>
      </c>
      <c r="C208" s="147"/>
      <c r="D208" s="147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</row>
    <row r="209" spans="2:14">
      <c r="B209" s="145" t="s">
        <v>122</v>
      </c>
      <c r="C209" s="147"/>
      <c r="D209" s="147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</row>
    <row r="210" spans="2:14">
      <c r="B210" s="146"/>
      <c r="C210" s="147"/>
      <c r="D210" s="147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</row>
    <row r="211" spans="2:14">
      <c r="E211" s="1"/>
      <c r="F211" s="1"/>
      <c r="G211" s="1"/>
    </row>
    <row r="212" spans="2:14">
      <c r="E212" s="1"/>
      <c r="F212" s="1"/>
      <c r="G212" s="1"/>
    </row>
    <row r="213" spans="2:14">
      <c r="E213" s="1"/>
      <c r="F213" s="1"/>
      <c r="G213" s="1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$AZ$6:$AZ$23</formula1>
    </dataValidation>
    <dataValidation type="list" allowBlank="1" showInputMessage="1" showErrorMessage="1" sqref="H12:H357">
      <formula1>$BD$6:$BD$19</formula1>
    </dataValidation>
    <dataValidation type="list" allowBlank="1" showInputMessage="1" showErrorMessage="1" sqref="G12:G363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2.710937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189</v>
      </c>
      <c r="C1" s="78" t="s" vm="1">
        <v>246</v>
      </c>
    </row>
    <row r="2" spans="2:57">
      <c r="B2" s="57" t="s">
        <v>188</v>
      </c>
      <c r="C2" s="78" t="s">
        <v>247</v>
      </c>
    </row>
    <row r="3" spans="2:57">
      <c r="B3" s="57" t="s">
        <v>190</v>
      </c>
      <c r="C3" s="78" t="s">
        <v>248</v>
      </c>
    </row>
    <row r="4" spans="2:57">
      <c r="B4" s="57" t="s">
        <v>191</v>
      </c>
      <c r="C4" s="78">
        <v>74</v>
      </c>
    </row>
    <row r="6" spans="2:57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  <c r="BE6" s="3"/>
    </row>
    <row r="7" spans="2:57" ht="26.25" customHeight="1">
      <c r="B7" s="168" t="s">
        <v>100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  <c r="BB7" s="3"/>
      <c r="BE7" s="3"/>
    </row>
    <row r="8" spans="2:57" s="3" customFormat="1" ht="62.25" customHeight="1">
      <c r="B8" s="23" t="s">
        <v>125</v>
      </c>
      <c r="C8" s="31" t="s">
        <v>51</v>
      </c>
      <c r="D8" s="70" t="s">
        <v>129</v>
      </c>
      <c r="E8" s="70" t="s">
        <v>127</v>
      </c>
      <c r="F8" s="70" t="s">
        <v>70</v>
      </c>
      <c r="G8" s="31" t="s">
        <v>111</v>
      </c>
      <c r="H8" s="31" t="s">
        <v>0</v>
      </c>
      <c r="I8" s="31" t="s">
        <v>115</v>
      </c>
      <c r="J8" s="31" t="s">
        <v>66</v>
      </c>
      <c r="K8" s="31" t="s">
        <v>64</v>
      </c>
      <c r="L8" s="70" t="s">
        <v>192</v>
      </c>
      <c r="M8" s="32" t="s">
        <v>194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79" t="s">
        <v>36</v>
      </c>
      <c r="C11" s="80"/>
      <c r="D11" s="80"/>
      <c r="E11" s="80"/>
      <c r="F11" s="80"/>
      <c r="G11" s="80"/>
      <c r="H11" s="88"/>
      <c r="I11" s="90"/>
      <c r="J11" s="88">
        <v>90962.813149999958</v>
      </c>
      <c r="K11" s="80"/>
      <c r="L11" s="89">
        <v>1</v>
      </c>
      <c r="M11" s="89">
        <v>0.1005669305106328</v>
      </c>
      <c r="N11" s="5"/>
      <c r="BB11" s="1"/>
      <c r="BC11" s="3"/>
      <c r="BE11" s="1"/>
    </row>
    <row r="12" spans="2:57" ht="20.25">
      <c r="B12" s="81" t="s">
        <v>244</v>
      </c>
      <c r="C12" s="82"/>
      <c r="D12" s="82"/>
      <c r="E12" s="82"/>
      <c r="F12" s="82"/>
      <c r="G12" s="82"/>
      <c r="H12" s="91"/>
      <c r="I12" s="93"/>
      <c r="J12" s="91">
        <v>3718.9520299999999</v>
      </c>
      <c r="K12" s="82"/>
      <c r="L12" s="92">
        <v>4.088431196457562E-2</v>
      </c>
      <c r="M12" s="92">
        <v>4.1116097603165098E-3</v>
      </c>
      <c r="BC12" s="4"/>
    </row>
    <row r="13" spans="2:57">
      <c r="B13" s="101" t="s">
        <v>72</v>
      </c>
      <c r="C13" s="82"/>
      <c r="D13" s="82"/>
      <c r="E13" s="82"/>
      <c r="F13" s="82"/>
      <c r="G13" s="82"/>
      <c r="H13" s="91"/>
      <c r="I13" s="93"/>
      <c r="J13" s="91">
        <v>3583.5809099999992</v>
      </c>
      <c r="K13" s="82"/>
      <c r="L13" s="92">
        <v>3.9396109090102396E-2</v>
      </c>
      <c r="M13" s="92">
        <v>3.9619457652536371E-3</v>
      </c>
    </row>
    <row r="14" spans="2:57">
      <c r="B14" s="87" t="s">
        <v>1396</v>
      </c>
      <c r="C14" s="84" t="s">
        <v>1397</v>
      </c>
      <c r="D14" s="97" t="s">
        <v>130</v>
      </c>
      <c r="E14" s="84" t="s">
        <v>1398</v>
      </c>
      <c r="F14" s="97" t="s">
        <v>1399</v>
      </c>
      <c r="G14" s="97" t="s">
        <v>174</v>
      </c>
      <c r="H14" s="94">
        <v>0.22</v>
      </c>
      <c r="I14" s="96">
        <v>1269</v>
      </c>
      <c r="J14" s="94">
        <v>2.7899999999999999E-3</v>
      </c>
      <c r="K14" s="95">
        <v>2.9543991446423596E-9</v>
      </c>
      <c r="L14" s="95">
        <v>3.0671874619787981E-8</v>
      </c>
      <c r="M14" s="95">
        <v>3.0845762835190597E-9</v>
      </c>
    </row>
    <row r="15" spans="2:57">
      <c r="B15" s="87" t="s">
        <v>1400</v>
      </c>
      <c r="C15" s="84" t="s">
        <v>1401</v>
      </c>
      <c r="D15" s="97" t="s">
        <v>130</v>
      </c>
      <c r="E15" s="84" t="s">
        <v>1398</v>
      </c>
      <c r="F15" s="97" t="s">
        <v>1399</v>
      </c>
      <c r="G15" s="97" t="s">
        <v>174</v>
      </c>
      <c r="H15" s="94">
        <v>83000</v>
      </c>
      <c r="I15" s="96">
        <v>1210</v>
      </c>
      <c r="J15" s="94">
        <v>1004.3</v>
      </c>
      <c r="K15" s="95">
        <v>4.0199215883781529E-4</v>
      </c>
      <c r="L15" s="95">
        <v>1.1040775512778878E-2</v>
      </c>
      <c r="M15" s="95">
        <v>1.1103369037771295E-3</v>
      </c>
    </row>
    <row r="16" spans="2:57" ht="20.25">
      <c r="B16" s="87" t="s">
        <v>1402</v>
      </c>
      <c r="C16" s="84" t="s">
        <v>1403</v>
      </c>
      <c r="D16" s="97" t="s">
        <v>130</v>
      </c>
      <c r="E16" s="84" t="s">
        <v>1404</v>
      </c>
      <c r="F16" s="97" t="s">
        <v>1399</v>
      </c>
      <c r="G16" s="97" t="s">
        <v>174</v>
      </c>
      <c r="H16" s="94">
        <v>0.67</v>
      </c>
      <c r="I16" s="96">
        <v>12310</v>
      </c>
      <c r="J16" s="94">
        <v>8.2479999999999998E-2</v>
      </c>
      <c r="K16" s="95">
        <v>3.4844450472592162E-8</v>
      </c>
      <c r="L16" s="95">
        <v>9.0674416438713709E-7</v>
      </c>
      <c r="M16" s="95">
        <v>9.1188477370843021E-8</v>
      </c>
      <c r="BB16" s="4"/>
    </row>
    <row r="17" spans="2:13">
      <c r="B17" s="87" t="s">
        <v>1405</v>
      </c>
      <c r="C17" s="84" t="s">
        <v>1406</v>
      </c>
      <c r="D17" s="97" t="s">
        <v>130</v>
      </c>
      <c r="E17" s="84" t="s">
        <v>1404</v>
      </c>
      <c r="F17" s="97" t="s">
        <v>1399</v>
      </c>
      <c r="G17" s="97" t="s">
        <v>174</v>
      </c>
      <c r="H17" s="94">
        <v>0.95</v>
      </c>
      <c r="I17" s="96">
        <v>9713</v>
      </c>
      <c r="J17" s="94">
        <v>9.2269999999999991E-2</v>
      </c>
      <c r="K17" s="95">
        <v>6.6891987044078291E-8</v>
      </c>
      <c r="L17" s="95">
        <v>1.0143705631425938E-6</v>
      </c>
      <c r="M17" s="95">
        <v>1.020121339355927E-7</v>
      </c>
    </row>
    <row r="18" spans="2:13">
      <c r="B18" s="87" t="s">
        <v>1407</v>
      </c>
      <c r="C18" s="84" t="s">
        <v>1408</v>
      </c>
      <c r="D18" s="97" t="s">
        <v>130</v>
      </c>
      <c r="E18" s="84" t="s">
        <v>1409</v>
      </c>
      <c r="F18" s="97" t="s">
        <v>1399</v>
      </c>
      <c r="G18" s="97" t="s">
        <v>174</v>
      </c>
      <c r="H18" s="94">
        <v>14978.46</v>
      </c>
      <c r="I18" s="96">
        <v>980.5</v>
      </c>
      <c r="J18" s="94">
        <v>146.8638</v>
      </c>
      <c r="K18" s="95">
        <v>1.4377425390120146E-4</v>
      </c>
      <c r="L18" s="95">
        <v>1.6145476916794329E-3</v>
      </c>
      <c r="M18" s="95">
        <v>1.623701055152281E-4</v>
      </c>
    </row>
    <row r="19" spans="2:13">
      <c r="B19" s="87" t="s">
        <v>1410</v>
      </c>
      <c r="C19" s="84" t="s">
        <v>1411</v>
      </c>
      <c r="D19" s="97" t="s">
        <v>130</v>
      </c>
      <c r="E19" s="84" t="s">
        <v>1409</v>
      </c>
      <c r="F19" s="97" t="s">
        <v>1399</v>
      </c>
      <c r="G19" s="97" t="s">
        <v>174</v>
      </c>
      <c r="H19" s="94">
        <v>0.86</v>
      </c>
      <c r="I19" s="96">
        <v>1399</v>
      </c>
      <c r="J19" s="94">
        <v>1.2029999999999999E-2</v>
      </c>
      <c r="K19" s="95">
        <v>4.2999999999999996E-9</v>
      </c>
      <c r="L19" s="95">
        <v>1.3225184647887075E-7</v>
      </c>
      <c r="M19" s="95">
        <v>1.3300162254743472E-8</v>
      </c>
    </row>
    <row r="20" spans="2:13">
      <c r="B20" s="87" t="s">
        <v>1412</v>
      </c>
      <c r="C20" s="84" t="s">
        <v>1413</v>
      </c>
      <c r="D20" s="97" t="s">
        <v>130</v>
      </c>
      <c r="E20" s="84" t="s">
        <v>1398</v>
      </c>
      <c r="F20" s="97" t="s">
        <v>1399</v>
      </c>
      <c r="G20" s="97" t="s">
        <v>174</v>
      </c>
      <c r="H20" s="94">
        <v>123632.12</v>
      </c>
      <c r="I20" s="96">
        <v>992</v>
      </c>
      <c r="J20" s="94">
        <v>1226.4306299999998</v>
      </c>
      <c r="K20" s="95">
        <v>3.7449202646752662E-3</v>
      </c>
      <c r="L20" s="95">
        <v>1.3482769359579776E-2</v>
      </c>
      <c r="M20" s="95">
        <v>1.3559207292757486E-3</v>
      </c>
    </row>
    <row r="21" spans="2:13">
      <c r="B21" s="87" t="s">
        <v>1414</v>
      </c>
      <c r="C21" s="84" t="s">
        <v>1415</v>
      </c>
      <c r="D21" s="97" t="s">
        <v>130</v>
      </c>
      <c r="E21" s="84" t="s">
        <v>1416</v>
      </c>
      <c r="F21" s="97" t="s">
        <v>1399</v>
      </c>
      <c r="G21" s="97" t="s">
        <v>174</v>
      </c>
      <c r="H21" s="94">
        <v>122564.35</v>
      </c>
      <c r="I21" s="96">
        <v>983.8</v>
      </c>
      <c r="J21" s="94">
        <v>1205.78808</v>
      </c>
      <c r="K21" s="95">
        <v>3.5018385714285717E-3</v>
      </c>
      <c r="L21" s="95">
        <v>1.3255835414980243E-2</v>
      </c>
      <c r="M21" s="95">
        <v>1.3330986790387035E-3</v>
      </c>
    </row>
    <row r="22" spans="2:13">
      <c r="B22" s="87" t="s">
        <v>1417</v>
      </c>
      <c r="C22" s="84" t="s">
        <v>1418</v>
      </c>
      <c r="D22" s="97" t="s">
        <v>130</v>
      </c>
      <c r="E22" s="84" t="s">
        <v>1416</v>
      </c>
      <c r="F22" s="97" t="s">
        <v>1399</v>
      </c>
      <c r="G22" s="97" t="s">
        <v>174</v>
      </c>
      <c r="H22" s="94">
        <v>0.89</v>
      </c>
      <c r="I22" s="96">
        <v>992.5</v>
      </c>
      <c r="J22" s="94">
        <v>8.8299999999999993E-3</v>
      </c>
      <c r="K22" s="95">
        <v>1.7823073394354863E-8</v>
      </c>
      <c r="L22" s="95">
        <v>9.707263544542216E-8</v>
      </c>
      <c r="M22" s="95">
        <v>9.7622969833237613E-9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101" t="s">
        <v>73</v>
      </c>
      <c r="C24" s="82"/>
      <c r="D24" s="82"/>
      <c r="E24" s="82"/>
      <c r="F24" s="82"/>
      <c r="G24" s="82"/>
      <c r="H24" s="91"/>
      <c r="I24" s="93"/>
      <c r="J24" s="91">
        <v>135.37111999999999</v>
      </c>
      <c r="K24" s="82"/>
      <c r="L24" s="92">
        <v>1.4882028744732159E-3</v>
      </c>
      <c r="M24" s="92">
        <v>1.4966399506287191E-4</v>
      </c>
    </row>
    <row r="25" spans="2:13">
      <c r="B25" s="87" t="s">
        <v>1419</v>
      </c>
      <c r="C25" s="84" t="s">
        <v>1420</v>
      </c>
      <c r="D25" s="97" t="s">
        <v>130</v>
      </c>
      <c r="E25" s="84" t="s">
        <v>1416</v>
      </c>
      <c r="F25" s="97" t="s">
        <v>1421</v>
      </c>
      <c r="G25" s="97" t="s">
        <v>174</v>
      </c>
      <c r="H25" s="94">
        <v>18385.82</v>
      </c>
      <c r="I25" s="96">
        <v>736.28</v>
      </c>
      <c r="J25" s="94">
        <v>135.37111999999999</v>
      </c>
      <c r="K25" s="95">
        <v>9.1280243516983874E-4</v>
      </c>
      <c r="L25" s="95">
        <v>1.4882028744732159E-3</v>
      </c>
      <c r="M25" s="95">
        <v>1.4966399506287191E-4</v>
      </c>
    </row>
    <row r="26" spans="2:13">
      <c r="B26" s="83"/>
      <c r="C26" s="84"/>
      <c r="D26" s="84"/>
      <c r="E26" s="84"/>
      <c r="F26" s="84"/>
      <c r="G26" s="84"/>
      <c r="H26" s="94"/>
      <c r="I26" s="96"/>
      <c r="J26" s="84"/>
      <c r="K26" s="84"/>
      <c r="L26" s="95"/>
      <c r="M26" s="84"/>
    </row>
    <row r="27" spans="2:13">
      <c r="B27" s="81" t="s">
        <v>243</v>
      </c>
      <c r="C27" s="82"/>
      <c r="D27" s="82"/>
      <c r="E27" s="82"/>
      <c r="F27" s="82"/>
      <c r="G27" s="82"/>
      <c r="H27" s="91"/>
      <c r="I27" s="93"/>
      <c r="J27" s="91">
        <v>87243.861120000001</v>
      </c>
      <c r="K27" s="82"/>
      <c r="L27" s="92">
        <v>0.95911568803542491</v>
      </c>
      <c r="M27" s="92">
        <v>9.6455320750316334E-2</v>
      </c>
    </row>
    <row r="28" spans="2:13">
      <c r="B28" s="101" t="s">
        <v>74</v>
      </c>
      <c r="C28" s="82"/>
      <c r="D28" s="82"/>
      <c r="E28" s="82"/>
      <c r="F28" s="82"/>
      <c r="G28" s="82"/>
      <c r="H28" s="91"/>
      <c r="I28" s="93"/>
      <c r="J28" s="91">
        <v>82720.250790000006</v>
      </c>
      <c r="K28" s="82"/>
      <c r="L28" s="92">
        <v>0.90938536227537559</v>
      </c>
      <c r="M28" s="92">
        <v>9.1454094535334318E-2</v>
      </c>
    </row>
    <row r="29" spans="2:13">
      <c r="B29" s="87" t="s">
        <v>1422</v>
      </c>
      <c r="C29" s="84" t="s">
        <v>1423</v>
      </c>
      <c r="D29" s="97" t="s">
        <v>31</v>
      </c>
      <c r="E29" s="84"/>
      <c r="F29" s="97" t="s">
        <v>1399</v>
      </c>
      <c r="G29" s="97" t="s">
        <v>173</v>
      </c>
      <c r="H29" s="94">
        <v>32688.969999999994</v>
      </c>
      <c r="I29" s="96">
        <v>2389</v>
      </c>
      <c r="J29" s="94">
        <v>3003.4932799999997</v>
      </c>
      <c r="K29" s="95">
        <v>9.927544860842501E-4</v>
      </c>
      <c r="L29" s="95">
        <v>3.3018913729582704E-2</v>
      </c>
      <c r="M29" s="95">
        <v>3.3206108025795231E-3</v>
      </c>
    </row>
    <row r="30" spans="2:13">
      <c r="B30" s="87" t="s">
        <v>1424</v>
      </c>
      <c r="C30" s="84" t="s">
        <v>1425</v>
      </c>
      <c r="D30" s="97" t="s">
        <v>1234</v>
      </c>
      <c r="E30" s="84"/>
      <c r="F30" s="97" t="s">
        <v>1399</v>
      </c>
      <c r="G30" s="97" t="s">
        <v>173</v>
      </c>
      <c r="H30" s="94">
        <v>8290</v>
      </c>
      <c r="I30" s="96">
        <v>5515</v>
      </c>
      <c r="J30" s="94">
        <v>1758.3661999999999</v>
      </c>
      <c r="K30" s="95">
        <v>4.5820899347739772E-5</v>
      </c>
      <c r="L30" s="95">
        <v>1.9330604882463454E-2</v>
      </c>
      <c r="M30" s="95">
        <v>1.9440195979432012E-3</v>
      </c>
    </row>
    <row r="31" spans="2:13">
      <c r="B31" s="87" t="s">
        <v>1426</v>
      </c>
      <c r="C31" s="84" t="s">
        <v>1427</v>
      </c>
      <c r="D31" s="97" t="s">
        <v>134</v>
      </c>
      <c r="E31" s="84"/>
      <c r="F31" s="97" t="s">
        <v>1399</v>
      </c>
      <c r="G31" s="97" t="s">
        <v>183</v>
      </c>
      <c r="H31" s="94">
        <v>160759.6</v>
      </c>
      <c r="I31" s="96">
        <v>1314</v>
      </c>
      <c r="J31" s="94">
        <v>7899.8829900000001</v>
      </c>
      <c r="K31" s="95">
        <v>1.7333366689041603E-4</v>
      </c>
      <c r="L31" s="95">
        <v>8.6847390888987741E-2</v>
      </c>
      <c r="M31" s="95">
        <v>8.7339755245625945E-3</v>
      </c>
    </row>
    <row r="32" spans="2:13">
      <c r="B32" s="87" t="s">
        <v>1428</v>
      </c>
      <c r="C32" s="84" t="s">
        <v>1429</v>
      </c>
      <c r="D32" s="97" t="s">
        <v>1234</v>
      </c>
      <c r="E32" s="84"/>
      <c r="F32" s="97" t="s">
        <v>1399</v>
      </c>
      <c r="G32" s="97" t="s">
        <v>173</v>
      </c>
      <c r="H32" s="94">
        <v>1062</v>
      </c>
      <c r="I32" s="96">
        <v>6824</v>
      </c>
      <c r="J32" s="94">
        <v>278.72300000000001</v>
      </c>
      <c r="K32" s="95">
        <v>5.027832985046221E-6</v>
      </c>
      <c r="L32" s="95">
        <v>3.0641422615237152E-3</v>
      </c>
      <c r="M32" s="95">
        <v>3.081513818893487E-4</v>
      </c>
    </row>
    <row r="33" spans="2:13">
      <c r="B33" s="87" t="s">
        <v>1430</v>
      </c>
      <c r="C33" s="84" t="s">
        <v>1431</v>
      </c>
      <c r="D33" s="97" t="s">
        <v>31</v>
      </c>
      <c r="E33" s="84"/>
      <c r="F33" s="97" t="s">
        <v>1399</v>
      </c>
      <c r="G33" s="97" t="s">
        <v>175</v>
      </c>
      <c r="H33" s="94">
        <v>531</v>
      </c>
      <c r="I33" s="96">
        <v>4223</v>
      </c>
      <c r="J33" s="94">
        <v>96.062730000000002</v>
      </c>
      <c r="K33" s="95">
        <v>1.6593749999999999E-4</v>
      </c>
      <c r="L33" s="95">
        <v>1.0560659534747474E-3</v>
      </c>
      <c r="M33" s="95">
        <v>1.0620531135774009E-4</v>
      </c>
    </row>
    <row r="34" spans="2:13">
      <c r="B34" s="87" t="s">
        <v>1432</v>
      </c>
      <c r="C34" s="84" t="s">
        <v>1433</v>
      </c>
      <c r="D34" s="97" t="s">
        <v>1234</v>
      </c>
      <c r="E34" s="84"/>
      <c r="F34" s="97" t="s">
        <v>1399</v>
      </c>
      <c r="G34" s="97" t="s">
        <v>173</v>
      </c>
      <c r="H34" s="94">
        <v>16475.02</v>
      </c>
      <c r="I34" s="96">
        <v>21050</v>
      </c>
      <c r="J34" s="94">
        <v>13337.896119999999</v>
      </c>
      <c r="K34" s="95">
        <v>4.7650093998553867E-5</v>
      </c>
      <c r="L34" s="95">
        <v>0.14663020698365467</v>
      </c>
      <c r="M34" s="95">
        <v>1.4746149836484904E-2</v>
      </c>
    </row>
    <row r="35" spans="2:13">
      <c r="B35" s="87" t="s">
        <v>1434</v>
      </c>
      <c r="C35" s="84" t="s">
        <v>1435</v>
      </c>
      <c r="D35" s="97" t="s">
        <v>1234</v>
      </c>
      <c r="E35" s="84"/>
      <c r="F35" s="97" t="s">
        <v>1399</v>
      </c>
      <c r="G35" s="97" t="s">
        <v>173</v>
      </c>
      <c r="H35" s="94">
        <v>12270</v>
      </c>
      <c r="I35" s="96">
        <v>2765</v>
      </c>
      <c r="J35" s="94">
        <v>1304.8151200000002</v>
      </c>
      <c r="K35" s="95">
        <v>2.2680221811460259E-4</v>
      </c>
      <c r="L35" s="95">
        <v>1.4344489520660792E-2</v>
      </c>
      <c r="M35" s="95">
        <v>1.4425812808347943E-3</v>
      </c>
    </row>
    <row r="36" spans="2:13">
      <c r="B36" s="87" t="s">
        <v>1436</v>
      </c>
      <c r="C36" s="84" t="s">
        <v>1437</v>
      </c>
      <c r="D36" s="97" t="s">
        <v>31</v>
      </c>
      <c r="E36" s="84"/>
      <c r="F36" s="97" t="s">
        <v>1399</v>
      </c>
      <c r="G36" s="97" t="s">
        <v>175</v>
      </c>
      <c r="H36" s="94">
        <v>32505</v>
      </c>
      <c r="I36" s="96">
        <v>2949</v>
      </c>
      <c r="J36" s="94">
        <v>4106.4285200000004</v>
      </c>
      <c r="K36" s="95">
        <v>1.6466565349544074E-4</v>
      </c>
      <c r="L36" s="95">
        <v>4.5144036093391231E-2</v>
      </c>
      <c r="M36" s="95">
        <v>4.5399971407735738E-3</v>
      </c>
    </row>
    <row r="37" spans="2:13">
      <c r="B37" s="87" t="s">
        <v>1438</v>
      </c>
      <c r="C37" s="84" t="s">
        <v>1439</v>
      </c>
      <c r="D37" s="97" t="s">
        <v>133</v>
      </c>
      <c r="E37" s="84"/>
      <c r="F37" s="97" t="s">
        <v>1399</v>
      </c>
      <c r="G37" s="97" t="s">
        <v>176</v>
      </c>
      <c r="H37" s="94">
        <v>208410</v>
      </c>
      <c r="I37" s="96">
        <v>643</v>
      </c>
      <c r="J37" s="94">
        <v>6929.9365699999998</v>
      </c>
      <c r="K37" s="95">
        <v>3.410855617460469E-4</v>
      </c>
      <c r="L37" s="95">
        <v>7.6184281576388374E-2</v>
      </c>
      <c r="M37" s="95">
        <v>7.6616193512951325E-3</v>
      </c>
    </row>
    <row r="38" spans="2:13">
      <c r="B38" s="87" t="s">
        <v>1440</v>
      </c>
      <c r="C38" s="84" t="s">
        <v>1441</v>
      </c>
      <c r="D38" s="97" t="s">
        <v>1234</v>
      </c>
      <c r="E38" s="84"/>
      <c r="F38" s="97" t="s">
        <v>1399</v>
      </c>
      <c r="G38" s="97" t="s">
        <v>173</v>
      </c>
      <c r="H38" s="94">
        <v>17049.57</v>
      </c>
      <c r="I38" s="96">
        <v>3422</v>
      </c>
      <c r="J38" s="94">
        <v>2243.89597</v>
      </c>
      <c r="K38" s="95">
        <v>1.6715264705882352E-4</v>
      </c>
      <c r="L38" s="95">
        <v>2.4668278083042127E-2</v>
      </c>
      <c r="M38" s="95">
        <v>2.4808130077942636E-3</v>
      </c>
    </row>
    <row r="39" spans="2:13">
      <c r="B39" s="87" t="s">
        <v>1442</v>
      </c>
      <c r="C39" s="84" t="s">
        <v>1443</v>
      </c>
      <c r="D39" s="97" t="s">
        <v>1234</v>
      </c>
      <c r="E39" s="84"/>
      <c r="F39" s="97" t="s">
        <v>1399</v>
      </c>
      <c r="G39" s="97" t="s">
        <v>173</v>
      </c>
      <c r="H39" s="94">
        <v>9030</v>
      </c>
      <c r="I39" s="96">
        <v>3231</v>
      </c>
      <c r="J39" s="94">
        <v>1122.10627</v>
      </c>
      <c r="K39" s="95">
        <v>2.6755555555555555E-4</v>
      </c>
      <c r="L39" s="95">
        <v>1.2335879148214322E-2</v>
      </c>
      <c r="M39" s="95">
        <v>1.2405815010860339E-3</v>
      </c>
    </row>
    <row r="40" spans="2:13">
      <c r="B40" s="87" t="s">
        <v>1444</v>
      </c>
      <c r="C40" s="84" t="s">
        <v>1445</v>
      </c>
      <c r="D40" s="97" t="s">
        <v>1234</v>
      </c>
      <c r="E40" s="84"/>
      <c r="F40" s="97" t="s">
        <v>1399</v>
      </c>
      <c r="G40" s="97" t="s">
        <v>173</v>
      </c>
      <c r="H40" s="94">
        <v>6659.9999999999991</v>
      </c>
      <c r="I40" s="96">
        <v>2629</v>
      </c>
      <c r="J40" s="94">
        <v>673.40152999999975</v>
      </c>
      <c r="K40" s="95">
        <v>2.3368421052631576E-4</v>
      </c>
      <c r="L40" s="95">
        <v>7.4030420419116082E-3</v>
      </c>
      <c r="M40" s="95">
        <v>7.4450121459621781E-4</v>
      </c>
    </row>
    <row r="41" spans="2:13">
      <c r="B41" s="87" t="s">
        <v>1446</v>
      </c>
      <c r="C41" s="84" t="s">
        <v>1447</v>
      </c>
      <c r="D41" s="97" t="s">
        <v>1237</v>
      </c>
      <c r="E41" s="84"/>
      <c r="F41" s="97" t="s">
        <v>1399</v>
      </c>
      <c r="G41" s="97" t="s">
        <v>173</v>
      </c>
      <c r="H41" s="94">
        <v>2010</v>
      </c>
      <c r="I41" s="96">
        <v>3368</v>
      </c>
      <c r="J41" s="94">
        <v>260.36189000000002</v>
      </c>
      <c r="K41" s="95">
        <v>4.5681818181818182E-4</v>
      </c>
      <c r="L41" s="95">
        <v>2.8622893354304769E-3</v>
      </c>
      <c r="M41" s="95">
        <v>2.8785165269756211E-4</v>
      </c>
    </row>
    <row r="42" spans="2:13">
      <c r="B42" s="87" t="s">
        <v>1448</v>
      </c>
      <c r="C42" s="84" t="s">
        <v>1449</v>
      </c>
      <c r="D42" s="97" t="s">
        <v>31</v>
      </c>
      <c r="E42" s="84"/>
      <c r="F42" s="97" t="s">
        <v>1399</v>
      </c>
      <c r="G42" s="97" t="s">
        <v>175</v>
      </c>
      <c r="H42" s="94">
        <v>1200</v>
      </c>
      <c r="I42" s="96">
        <v>9940</v>
      </c>
      <c r="J42" s="94">
        <v>510.98359000000005</v>
      </c>
      <c r="K42" s="95">
        <v>8.8647963423850288E-4</v>
      </c>
      <c r="L42" s="95">
        <v>5.6174998585122394E-3</v>
      </c>
      <c r="M42" s="95">
        <v>5.6493471791448991E-4</v>
      </c>
    </row>
    <row r="43" spans="2:13">
      <c r="B43" s="87" t="s">
        <v>1450</v>
      </c>
      <c r="C43" s="84" t="s">
        <v>1451</v>
      </c>
      <c r="D43" s="97" t="s">
        <v>31</v>
      </c>
      <c r="E43" s="84"/>
      <c r="F43" s="97" t="s">
        <v>1399</v>
      </c>
      <c r="G43" s="97" t="s">
        <v>175</v>
      </c>
      <c r="H43" s="94">
        <v>1180</v>
      </c>
      <c r="I43" s="96">
        <v>6850</v>
      </c>
      <c r="J43" s="94">
        <v>346.26763</v>
      </c>
      <c r="K43" s="95">
        <v>5.9100914812041565E-4</v>
      </c>
      <c r="L43" s="95">
        <v>3.8066943843194029E-3</v>
      </c>
      <c r="M43" s="95">
        <v>3.8282756962306554E-4</v>
      </c>
    </row>
    <row r="44" spans="2:13">
      <c r="B44" s="87" t="s">
        <v>1452</v>
      </c>
      <c r="C44" s="84" t="s">
        <v>1453</v>
      </c>
      <c r="D44" s="97" t="s">
        <v>134</v>
      </c>
      <c r="E44" s="84"/>
      <c r="F44" s="97" t="s">
        <v>1399</v>
      </c>
      <c r="G44" s="97" t="s">
        <v>183</v>
      </c>
      <c r="H44" s="94">
        <v>103810</v>
      </c>
      <c r="I44" s="96">
        <v>137</v>
      </c>
      <c r="J44" s="94">
        <v>531.87324000000001</v>
      </c>
      <c r="K44" s="95">
        <v>6.3768666908923307E-4</v>
      </c>
      <c r="L44" s="95">
        <v>5.8471502978137638E-3</v>
      </c>
      <c r="M44" s="95">
        <v>5.8802995768546262E-4</v>
      </c>
    </row>
    <row r="45" spans="2:13">
      <c r="B45" s="87" t="s">
        <v>1454</v>
      </c>
      <c r="C45" s="84" t="s">
        <v>1455</v>
      </c>
      <c r="D45" s="97" t="s">
        <v>1234</v>
      </c>
      <c r="E45" s="84"/>
      <c r="F45" s="97" t="s">
        <v>1399</v>
      </c>
      <c r="G45" s="97" t="s">
        <v>173</v>
      </c>
      <c r="H45" s="94">
        <v>8460</v>
      </c>
      <c r="I45" s="96">
        <v>3399</v>
      </c>
      <c r="J45" s="94">
        <v>1105.9380700000002</v>
      </c>
      <c r="K45" s="95">
        <v>1.0192771084337349E-3</v>
      </c>
      <c r="L45" s="95">
        <v>1.2158133985767134E-2</v>
      </c>
      <c r="M45" s="95">
        <v>1.2227062156856064E-3</v>
      </c>
    </row>
    <row r="46" spans="2:13">
      <c r="B46" s="87" t="s">
        <v>1456</v>
      </c>
      <c r="C46" s="84" t="s">
        <v>1457</v>
      </c>
      <c r="D46" s="97" t="s">
        <v>31</v>
      </c>
      <c r="E46" s="84"/>
      <c r="F46" s="97" t="s">
        <v>1399</v>
      </c>
      <c r="G46" s="97" t="s">
        <v>175</v>
      </c>
      <c r="H46" s="94">
        <v>9750</v>
      </c>
      <c r="I46" s="96">
        <v>2599</v>
      </c>
      <c r="J46" s="94">
        <v>1085.55097</v>
      </c>
      <c r="K46" s="95">
        <v>9.7852877045200405E-4</v>
      </c>
      <c r="L46" s="95">
        <v>1.1934008331623377E-2</v>
      </c>
      <c r="M46" s="95">
        <v>1.2001665865996811E-3</v>
      </c>
    </row>
    <row r="47" spans="2:13">
      <c r="B47" s="87" t="s">
        <v>1458</v>
      </c>
      <c r="C47" s="84" t="s">
        <v>1459</v>
      </c>
      <c r="D47" s="97" t="s">
        <v>1234</v>
      </c>
      <c r="E47" s="84"/>
      <c r="F47" s="97" t="s">
        <v>1399</v>
      </c>
      <c r="G47" s="97" t="s">
        <v>173</v>
      </c>
      <c r="H47" s="94">
        <v>9940.5300000000007</v>
      </c>
      <c r="I47" s="96">
        <v>3354</v>
      </c>
      <c r="J47" s="94">
        <v>1282.2771</v>
      </c>
      <c r="K47" s="95">
        <v>2.6262947946970489E-4</v>
      </c>
      <c r="L47" s="95">
        <v>1.4096717720080764E-2</v>
      </c>
      <c r="M47" s="95">
        <v>1.4176636313833683E-3</v>
      </c>
    </row>
    <row r="48" spans="2:13">
      <c r="B48" s="87" t="s">
        <v>1460</v>
      </c>
      <c r="C48" s="84" t="s">
        <v>1461</v>
      </c>
      <c r="D48" s="97" t="s">
        <v>1234</v>
      </c>
      <c r="E48" s="84"/>
      <c r="F48" s="97" t="s">
        <v>1399</v>
      </c>
      <c r="G48" s="97" t="s">
        <v>173</v>
      </c>
      <c r="H48" s="94">
        <v>12860.47</v>
      </c>
      <c r="I48" s="96">
        <v>20947.5</v>
      </c>
      <c r="J48" s="94">
        <v>10408.869210000001</v>
      </c>
      <c r="K48" s="95">
        <v>1.5193740592895934E-5</v>
      </c>
      <c r="L48" s="95">
        <v>0.1144299395494235</v>
      </c>
      <c r="M48" s="95">
        <v>1.1507867779002786E-2</v>
      </c>
    </row>
    <row r="49" spans="2:13">
      <c r="B49" s="87" t="s">
        <v>1462</v>
      </c>
      <c r="C49" s="84" t="s">
        <v>1463</v>
      </c>
      <c r="D49" s="97" t="s">
        <v>1234</v>
      </c>
      <c r="E49" s="84"/>
      <c r="F49" s="97" t="s">
        <v>1399</v>
      </c>
      <c r="G49" s="97" t="s">
        <v>173</v>
      </c>
      <c r="H49" s="94">
        <v>31540.3</v>
      </c>
      <c r="I49" s="96">
        <v>19220</v>
      </c>
      <c r="J49" s="94">
        <v>23314.62761</v>
      </c>
      <c r="K49" s="95">
        <v>1.3057732621728725E-4</v>
      </c>
      <c r="L49" s="95">
        <v>0.25630943901826775</v>
      </c>
      <c r="M49" s="95">
        <v>2.5776253542969408E-2</v>
      </c>
    </row>
    <row r="50" spans="2:13">
      <c r="B50" s="87" t="s">
        <v>1464</v>
      </c>
      <c r="C50" s="84" t="s">
        <v>1465</v>
      </c>
      <c r="D50" s="97" t="s">
        <v>31</v>
      </c>
      <c r="E50" s="84"/>
      <c r="F50" s="97" t="s">
        <v>1399</v>
      </c>
      <c r="G50" s="97" t="s">
        <v>180</v>
      </c>
      <c r="H50" s="94">
        <v>26197.41</v>
      </c>
      <c r="I50" s="96">
        <v>9400</v>
      </c>
      <c r="J50" s="94">
        <v>1118.4931799999999</v>
      </c>
      <c r="K50" s="95">
        <v>3.9723138741470812E-4</v>
      </c>
      <c r="L50" s="95">
        <v>1.2296158630841558E-2</v>
      </c>
      <c r="M50" s="95">
        <v>1.2365869305755606E-3</v>
      </c>
    </row>
    <row r="51" spans="2:13">
      <c r="B51" s="83"/>
      <c r="C51" s="84"/>
      <c r="D51" s="84"/>
      <c r="E51" s="84"/>
      <c r="F51" s="84"/>
      <c r="G51" s="84"/>
      <c r="H51" s="94"/>
      <c r="I51" s="96"/>
      <c r="J51" s="84"/>
      <c r="K51" s="84"/>
      <c r="L51" s="95"/>
      <c r="M51" s="84"/>
    </row>
    <row r="52" spans="2:13">
      <c r="B52" s="101" t="s">
        <v>75</v>
      </c>
      <c r="C52" s="82"/>
      <c r="D52" s="82"/>
      <c r="E52" s="82"/>
      <c r="F52" s="82"/>
      <c r="G52" s="82"/>
      <c r="H52" s="91"/>
      <c r="I52" s="93"/>
      <c r="J52" s="91">
        <v>4523.6103300000004</v>
      </c>
      <c r="K52" s="82"/>
      <c r="L52" s="92">
        <v>4.9730325760049369E-2</v>
      </c>
      <c r="M52" s="92">
        <v>5.0012262149820167E-3</v>
      </c>
    </row>
    <row r="53" spans="2:13">
      <c r="B53" s="87" t="s">
        <v>1466</v>
      </c>
      <c r="C53" s="84" t="s">
        <v>1467</v>
      </c>
      <c r="D53" s="97" t="s">
        <v>133</v>
      </c>
      <c r="E53" s="84"/>
      <c r="F53" s="97" t="s">
        <v>1468</v>
      </c>
      <c r="G53" s="97" t="s">
        <v>173</v>
      </c>
      <c r="H53" s="94">
        <v>6337</v>
      </c>
      <c r="I53" s="96">
        <v>11785</v>
      </c>
      <c r="J53" s="94">
        <v>2872.2522200000003</v>
      </c>
      <c r="K53" s="95">
        <v>1.4054567829912626E-4</v>
      </c>
      <c r="L53" s="95">
        <v>3.1576114683959745E-2</v>
      </c>
      <c r="M53" s="95">
        <v>3.1755129312175515E-3</v>
      </c>
    </row>
    <row r="54" spans="2:13">
      <c r="B54" s="87" t="s">
        <v>1469</v>
      </c>
      <c r="C54" s="84" t="s">
        <v>1470</v>
      </c>
      <c r="D54" s="97" t="s">
        <v>133</v>
      </c>
      <c r="E54" s="84"/>
      <c r="F54" s="97" t="s">
        <v>1468</v>
      </c>
      <c r="G54" s="97" t="s">
        <v>176</v>
      </c>
      <c r="H54" s="94">
        <v>199957</v>
      </c>
      <c r="I54" s="96">
        <v>157</v>
      </c>
      <c r="J54" s="94">
        <v>1651.3581100000001</v>
      </c>
      <c r="K54" s="95">
        <v>2.7459644318937868E-3</v>
      </c>
      <c r="L54" s="95">
        <v>1.8154211076089624E-2</v>
      </c>
      <c r="M54" s="95">
        <v>1.8257132837644653E-3</v>
      </c>
    </row>
    <row r="55" spans="2:13">
      <c r="B55" s="147"/>
      <c r="C55" s="147"/>
      <c r="D55" s="148"/>
      <c r="E55" s="148"/>
      <c r="F55" s="148"/>
      <c r="G55" s="148"/>
      <c r="H55" s="148"/>
      <c r="I55" s="148"/>
      <c r="J55" s="148"/>
      <c r="K55" s="148"/>
      <c r="L55" s="148"/>
      <c r="M55" s="148"/>
    </row>
    <row r="56" spans="2:13">
      <c r="B56" s="147"/>
      <c r="C56" s="147"/>
      <c r="D56" s="148"/>
      <c r="E56" s="148"/>
      <c r="F56" s="148"/>
      <c r="G56" s="148"/>
      <c r="H56" s="148"/>
      <c r="I56" s="148"/>
      <c r="J56" s="148"/>
      <c r="K56" s="148"/>
      <c r="L56" s="148"/>
      <c r="M56" s="148"/>
    </row>
    <row r="57" spans="2:13">
      <c r="B57" s="145" t="s">
        <v>1685</v>
      </c>
      <c r="C57" s="147"/>
      <c r="D57" s="148"/>
      <c r="E57" s="148"/>
      <c r="F57" s="148"/>
      <c r="G57" s="148"/>
      <c r="H57" s="148"/>
      <c r="I57" s="148"/>
      <c r="J57" s="148"/>
      <c r="K57" s="148"/>
      <c r="L57" s="148"/>
      <c r="M57" s="148"/>
    </row>
    <row r="58" spans="2:13">
      <c r="B58" s="145" t="s">
        <v>122</v>
      </c>
      <c r="C58" s="147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 spans="2:13">
      <c r="B59" s="146"/>
      <c r="C59" s="147"/>
      <c r="D59" s="148"/>
      <c r="E59" s="148"/>
      <c r="F59" s="148"/>
      <c r="G59" s="148"/>
      <c r="H59" s="148"/>
      <c r="I59" s="148"/>
      <c r="J59" s="148"/>
      <c r="K59" s="148"/>
      <c r="L59" s="148"/>
      <c r="M59" s="148"/>
    </row>
    <row r="60" spans="2:13">
      <c r="B60" s="147"/>
      <c r="C60" s="147"/>
      <c r="D60" s="148"/>
      <c r="E60" s="148"/>
      <c r="F60" s="148"/>
      <c r="G60" s="148"/>
      <c r="H60" s="148"/>
      <c r="I60" s="148"/>
      <c r="J60" s="148"/>
      <c r="K60" s="148"/>
      <c r="L60" s="148"/>
      <c r="M60" s="148"/>
    </row>
    <row r="61" spans="2:13">
      <c r="B61" s="147"/>
      <c r="C61" s="147"/>
      <c r="D61" s="148"/>
      <c r="E61" s="148"/>
      <c r="F61" s="148"/>
      <c r="G61" s="148"/>
      <c r="H61" s="148"/>
      <c r="I61" s="148"/>
      <c r="J61" s="148"/>
      <c r="K61" s="148"/>
      <c r="L61" s="148"/>
      <c r="M61" s="148"/>
    </row>
    <row r="62" spans="2:13">
      <c r="B62" s="147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</row>
    <row r="63" spans="2:13">
      <c r="B63" s="147"/>
      <c r="C63" s="147"/>
      <c r="D63" s="148"/>
      <c r="E63" s="148"/>
      <c r="F63" s="148"/>
      <c r="G63" s="148"/>
      <c r="H63" s="148"/>
      <c r="I63" s="148"/>
      <c r="J63" s="148"/>
      <c r="K63" s="148"/>
      <c r="L63" s="148"/>
      <c r="M63" s="148"/>
    </row>
    <row r="64" spans="2:13">
      <c r="B64" s="147"/>
      <c r="C64" s="147"/>
      <c r="D64" s="148"/>
      <c r="E64" s="148"/>
      <c r="F64" s="148"/>
      <c r="G64" s="148"/>
      <c r="H64" s="148"/>
      <c r="I64" s="148"/>
      <c r="J64" s="148"/>
      <c r="K64" s="148"/>
      <c r="L64" s="148"/>
      <c r="M64" s="148"/>
    </row>
    <row r="65" spans="2:13">
      <c r="B65" s="147"/>
      <c r="C65" s="147"/>
      <c r="D65" s="148"/>
      <c r="E65" s="148"/>
      <c r="F65" s="148"/>
      <c r="G65" s="148"/>
      <c r="H65" s="148"/>
      <c r="I65" s="148"/>
      <c r="J65" s="148"/>
      <c r="K65" s="148"/>
      <c r="L65" s="148"/>
      <c r="M65" s="148"/>
    </row>
    <row r="66" spans="2:13">
      <c r="B66" s="147"/>
      <c r="C66" s="147"/>
      <c r="D66" s="148"/>
      <c r="E66" s="148"/>
      <c r="F66" s="148"/>
      <c r="G66" s="148"/>
      <c r="H66" s="148"/>
      <c r="I66" s="148"/>
      <c r="J66" s="148"/>
      <c r="K66" s="148"/>
      <c r="L66" s="148"/>
      <c r="M66" s="148"/>
    </row>
    <row r="67" spans="2:13">
      <c r="B67" s="147"/>
      <c r="C67" s="147"/>
      <c r="D67" s="148"/>
      <c r="E67" s="148"/>
      <c r="F67" s="148"/>
      <c r="G67" s="148"/>
      <c r="H67" s="148"/>
      <c r="I67" s="148"/>
      <c r="J67" s="148"/>
      <c r="K67" s="148"/>
      <c r="L67" s="148"/>
      <c r="M67" s="148"/>
    </row>
    <row r="68" spans="2:13">
      <c r="B68" s="147"/>
      <c r="C68" s="147"/>
      <c r="D68" s="148"/>
      <c r="E68" s="148"/>
      <c r="F68" s="148"/>
      <c r="G68" s="148"/>
      <c r="H68" s="148"/>
      <c r="I68" s="148"/>
      <c r="J68" s="148"/>
      <c r="K68" s="148"/>
      <c r="L68" s="148"/>
      <c r="M68" s="148"/>
    </row>
    <row r="69" spans="2:13">
      <c r="B69" s="147"/>
      <c r="C69" s="147"/>
      <c r="D69" s="148"/>
      <c r="E69" s="148"/>
      <c r="F69" s="148"/>
      <c r="G69" s="148"/>
      <c r="H69" s="148"/>
      <c r="I69" s="148"/>
      <c r="J69" s="148"/>
      <c r="K69" s="148"/>
      <c r="L69" s="148"/>
      <c r="M69" s="148"/>
    </row>
    <row r="70" spans="2:13">
      <c r="B70" s="147"/>
      <c r="C70" s="147"/>
      <c r="D70" s="148"/>
      <c r="E70" s="148"/>
      <c r="F70" s="148"/>
      <c r="G70" s="148"/>
      <c r="H70" s="148"/>
      <c r="I70" s="148"/>
      <c r="J70" s="148"/>
      <c r="K70" s="148"/>
      <c r="L70" s="148"/>
      <c r="M70" s="148"/>
    </row>
    <row r="71" spans="2:13">
      <c r="B71" s="147"/>
      <c r="C71" s="147"/>
      <c r="D71" s="148"/>
      <c r="E71" s="148"/>
      <c r="F71" s="148"/>
      <c r="G71" s="148"/>
      <c r="H71" s="148"/>
      <c r="I71" s="148"/>
      <c r="J71" s="148"/>
      <c r="K71" s="148"/>
      <c r="L71" s="148"/>
      <c r="M71" s="148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C1:XFD2 B59:B1048576 A1:A1048576 B1:B56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5.5703125" style="2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189</v>
      </c>
      <c r="C1" s="78" t="s" vm="1">
        <v>246</v>
      </c>
    </row>
    <row r="2" spans="2:61">
      <c r="B2" s="57" t="s">
        <v>188</v>
      </c>
      <c r="C2" s="78" t="s">
        <v>247</v>
      </c>
    </row>
    <row r="3" spans="2:61">
      <c r="B3" s="57" t="s">
        <v>190</v>
      </c>
      <c r="C3" s="78" t="s">
        <v>248</v>
      </c>
    </row>
    <row r="4" spans="2:61">
      <c r="B4" s="57" t="s">
        <v>191</v>
      </c>
      <c r="C4" s="78">
        <v>74</v>
      </c>
    </row>
    <row r="6" spans="2:61" ht="26.25" customHeight="1">
      <c r="B6" s="168" t="s">
        <v>220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1" ht="26.25" customHeight="1">
      <c r="B7" s="168" t="s">
        <v>101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I7" s="3"/>
    </row>
    <row r="8" spans="2:61" s="3" customFormat="1" ht="63">
      <c r="B8" s="23" t="s">
        <v>125</v>
      </c>
      <c r="C8" s="31" t="s">
        <v>51</v>
      </c>
      <c r="D8" s="70" t="s">
        <v>129</v>
      </c>
      <c r="E8" s="70" t="s">
        <v>127</v>
      </c>
      <c r="F8" s="74" t="s">
        <v>70</v>
      </c>
      <c r="G8" s="31" t="s">
        <v>15</v>
      </c>
      <c r="H8" s="31" t="s">
        <v>71</v>
      </c>
      <c r="I8" s="31" t="s">
        <v>111</v>
      </c>
      <c r="J8" s="31" t="s">
        <v>0</v>
      </c>
      <c r="K8" s="31" t="s">
        <v>115</v>
      </c>
      <c r="L8" s="31" t="s">
        <v>66</v>
      </c>
      <c r="M8" s="31" t="s">
        <v>64</v>
      </c>
      <c r="N8" s="70" t="s">
        <v>192</v>
      </c>
      <c r="O8" s="32" t="s">
        <v>194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83652.50781000001</v>
      </c>
      <c r="M11" s="80"/>
      <c r="N11" s="89">
        <v>1</v>
      </c>
      <c r="O11" s="89">
        <v>9.2484781952551595E-2</v>
      </c>
      <c r="P11" s="5"/>
      <c r="BC11" s="1"/>
      <c r="BD11" s="3"/>
      <c r="BE11" s="1"/>
      <c r="BI11" s="1"/>
    </row>
    <row r="12" spans="2:61" s="4" customFormat="1" ht="18" customHeight="1">
      <c r="B12" s="81" t="s">
        <v>243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83652.507809999996</v>
      </c>
      <c r="M12" s="82"/>
      <c r="N12" s="92">
        <v>0.99999999999999978</v>
      </c>
      <c r="O12" s="92">
        <v>9.2484781952551581E-2</v>
      </c>
      <c r="P12" s="5"/>
      <c r="BC12" s="1"/>
      <c r="BD12" s="3"/>
      <c r="BE12" s="1"/>
      <c r="BI12" s="1"/>
    </row>
    <row r="13" spans="2:61">
      <c r="B13" s="101" t="s">
        <v>1471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83652.507809999996</v>
      </c>
      <c r="M13" s="82"/>
      <c r="N13" s="92">
        <v>0.99999999999999978</v>
      </c>
      <c r="O13" s="92">
        <v>9.2484781952551581E-2</v>
      </c>
      <c r="BD13" s="3"/>
    </row>
    <row r="14" spans="2:61" ht="20.25">
      <c r="B14" s="87" t="s">
        <v>1472</v>
      </c>
      <c r="C14" s="84" t="s">
        <v>1473</v>
      </c>
      <c r="D14" s="97" t="s">
        <v>31</v>
      </c>
      <c r="E14" s="84"/>
      <c r="F14" s="97" t="s">
        <v>1399</v>
      </c>
      <c r="G14" s="84" t="s">
        <v>313</v>
      </c>
      <c r="H14" s="84" t="s">
        <v>807</v>
      </c>
      <c r="I14" s="97" t="s">
        <v>173</v>
      </c>
      <c r="J14" s="94">
        <v>2670.18</v>
      </c>
      <c r="K14" s="96">
        <v>14187.79</v>
      </c>
      <c r="L14" s="94">
        <v>1457.01684</v>
      </c>
      <c r="M14" s="95">
        <v>1.0339983803327154E-4</v>
      </c>
      <c r="N14" s="95">
        <v>1.7417491455358675E-2</v>
      </c>
      <c r="O14" s="95">
        <v>1.6108528994092776E-3</v>
      </c>
      <c r="BD14" s="4"/>
    </row>
    <row r="15" spans="2:61">
      <c r="B15" s="87" t="s">
        <v>1474</v>
      </c>
      <c r="C15" s="84" t="s">
        <v>1475</v>
      </c>
      <c r="D15" s="97" t="s">
        <v>31</v>
      </c>
      <c r="E15" s="84"/>
      <c r="F15" s="97" t="s">
        <v>1468</v>
      </c>
      <c r="G15" s="84" t="s">
        <v>560</v>
      </c>
      <c r="H15" s="84" t="s">
        <v>807</v>
      </c>
      <c r="I15" s="97" t="s">
        <v>173</v>
      </c>
      <c r="J15" s="94">
        <v>12479.83</v>
      </c>
      <c r="K15" s="96">
        <v>10615</v>
      </c>
      <c r="L15" s="94">
        <v>5094.9267800000007</v>
      </c>
      <c r="M15" s="95">
        <v>6.483867844266284E-4</v>
      </c>
      <c r="N15" s="95">
        <v>6.090584626072551E-2</v>
      </c>
      <c r="O15" s="95">
        <v>5.6328639110588274E-3</v>
      </c>
    </row>
    <row r="16" spans="2:61">
      <c r="B16" s="87" t="s">
        <v>1476</v>
      </c>
      <c r="C16" s="84" t="s">
        <v>1477</v>
      </c>
      <c r="D16" s="97" t="s">
        <v>31</v>
      </c>
      <c r="E16" s="84"/>
      <c r="F16" s="97" t="s">
        <v>1468</v>
      </c>
      <c r="G16" s="84" t="s">
        <v>617</v>
      </c>
      <c r="H16" s="84" t="s">
        <v>807</v>
      </c>
      <c r="I16" s="97" t="s">
        <v>175</v>
      </c>
      <c r="J16" s="94">
        <v>394.37</v>
      </c>
      <c r="K16" s="96">
        <v>155978</v>
      </c>
      <c r="L16" s="94">
        <v>2635.1572900000001</v>
      </c>
      <c r="M16" s="95">
        <v>1.241082900661848E-3</v>
      </c>
      <c r="N16" s="95">
        <v>3.15012347984263E-2</v>
      </c>
      <c r="O16" s="95">
        <v>2.9133848315685868E-3</v>
      </c>
    </row>
    <row r="17" spans="2:55">
      <c r="B17" s="87" t="s">
        <v>1478</v>
      </c>
      <c r="C17" s="84" t="s">
        <v>1479</v>
      </c>
      <c r="D17" s="97" t="s">
        <v>31</v>
      </c>
      <c r="E17" s="84"/>
      <c r="F17" s="97" t="s">
        <v>1468</v>
      </c>
      <c r="G17" s="84" t="s">
        <v>910</v>
      </c>
      <c r="H17" s="84" t="s">
        <v>807</v>
      </c>
      <c r="I17" s="97" t="s">
        <v>175</v>
      </c>
      <c r="J17" s="94">
        <v>4107.29</v>
      </c>
      <c r="K17" s="96">
        <v>17722</v>
      </c>
      <c r="L17" s="94">
        <v>3118.2248</v>
      </c>
      <c r="M17" s="95">
        <v>7.1711497326653272E-4</v>
      </c>
      <c r="N17" s="95">
        <v>3.7275927304922234E-2</v>
      </c>
      <c r="O17" s="95">
        <v>3.4474560088748967E-3</v>
      </c>
    </row>
    <row r="18" spans="2:55">
      <c r="B18" s="87" t="s">
        <v>1480</v>
      </c>
      <c r="C18" s="84" t="s">
        <v>1481</v>
      </c>
      <c r="D18" s="97" t="s">
        <v>31</v>
      </c>
      <c r="E18" s="84"/>
      <c r="F18" s="97" t="s">
        <v>1468</v>
      </c>
      <c r="G18" s="84" t="s">
        <v>910</v>
      </c>
      <c r="H18" s="84" t="s">
        <v>807</v>
      </c>
      <c r="I18" s="97" t="s">
        <v>173</v>
      </c>
      <c r="J18" s="94">
        <v>1671.02</v>
      </c>
      <c r="K18" s="96">
        <v>113463</v>
      </c>
      <c r="L18" s="94">
        <v>7291.9753099999998</v>
      </c>
      <c r="M18" s="95">
        <v>4.4499158012482057E-4</v>
      </c>
      <c r="N18" s="95">
        <v>8.7169835082078678E-2</v>
      </c>
      <c r="O18" s="95">
        <v>8.0618831904059277E-3</v>
      </c>
    </row>
    <row r="19" spans="2:55" ht="20.25">
      <c r="B19" s="87" t="s">
        <v>1482</v>
      </c>
      <c r="C19" s="84" t="s">
        <v>1483</v>
      </c>
      <c r="D19" s="97" t="s">
        <v>31</v>
      </c>
      <c r="E19" s="84"/>
      <c r="F19" s="97" t="s">
        <v>1468</v>
      </c>
      <c r="G19" s="84" t="s">
        <v>910</v>
      </c>
      <c r="H19" s="84" t="s">
        <v>807</v>
      </c>
      <c r="I19" s="97" t="s">
        <v>175</v>
      </c>
      <c r="J19" s="94">
        <v>5261.6</v>
      </c>
      <c r="K19" s="96">
        <v>23170</v>
      </c>
      <c r="L19" s="94">
        <v>5222.5569800000003</v>
      </c>
      <c r="M19" s="95">
        <v>3.5399704392410068E-4</v>
      </c>
      <c r="N19" s="95">
        <v>6.2431565014906633E-2</v>
      </c>
      <c r="O19" s="95">
        <v>5.7739696773601882E-3</v>
      </c>
      <c r="BC19" s="4"/>
    </row>
    <row r="20" spans="2:55">
      <c r="B20" s="87" t="s">
        <v>1484</v>
      </c>
      <c r="C20" s="84" t="s">
        <v>1485</v>
      </c>
      <c r="D20" s="97" t="s">
        <v>31</v>
      </c>
      <c r="E20" s="84"/>
      <c r="F20" s="97" t="s">
        <v>1468</v>
      </c>
      <c r="G20" s="84" t="s">
        <v>910</v>
      </c>
      <c r="H20" s="84" t="s">
        <v>807</v>
      </c>
      <c r="I20" s="97" t="s">
        <v>173</v>
      </c>
      <c r="J20" s="94">
        <v>187158.39999999999</v>
      </c>
      <c r="K20" s="96">
        <v>1119</v>
      </c>
      <c r="L20" s="94">
        <v>8054.6874100000005</v>
      </c>
      <c r="M20" s="95">
        <v>2.8336518571336054E-4</v>
      </c>
      <c r="N20" s="95">
        <v>9.6287458928244168E-2</v>
      </c>
      <c r="O20" s="95">
        <v>8.9051246437439283E-3</v>
      </c>
      <c r="BC20" s="3"/>
    </row>
    <row r="21" spans="2:55">
      <c r="B21" s="87" t="s">
        <v>1486</v>
      </c>
      <c r="C21" s="84" t="s">
        <v>1487</v>
      </c>
      <c r="D21" s="97" t="s">
        <v>31</v>
      </c>
      <c r="E21" s="84"/>
      <c r="F21" s="97" t="s">
        <v>1468</v>
      </c>
      <c r="G21" s="84" t="s">
        <v>910</v>
      </c>
      <c r="H21" s="84" t="s">
        <v>807</v>
      </c>
      <c r="I21" s="97" t="s">
        <v>175</v>
      </c>
      <c r="J21" s="94">
        <v>477.3</v>
      </c>
      <c r="K21" s="96">
        <v>181461</v>
      </c>
      <c r="L21" s="94">
        <v>3710.3429799999999</v>
      </c>
      <c r="M21" s="95">
        <v>4.2437481502659931E-4</v>
      </c>
      <c r="N21" s="95">
        <v>4.4354234883517231E-2</v>
      </c>
      <c r="O21" s="95">
        <v>4.1020917418743488E-3</v>
      </c>
    </row>
    <row r="22" spans="2:55">
      <c r="B22" s="87" t="s">
        <v>1488</v>
      </c>
      <c r="C22" s="84" t="s">
        <v>1489</v>
      </c>
      <c r="D22" s="97" t="s">
        <v>31</v>
      </c>
      <c r="E22" s="84"/>
      <c r="F22" s="97" t="s">
        <v>1468</v>
      </c>
      <c r="G22" s="84" t="s">
        <v>910</v>
      </c>
      <c r="H22" s="84" t="s">
        <v>807</v>
      </c>
      <c r="I22" s="97" t="s">
        <v>173</v>
      </c>
      <c r="J22" s="94">
        <v>151998.32999999999</v>
      </c>
      <c r="K22" s="96">
        <v>1391</v>
      </c>
      <c r="L22" s="94">
        <v>8131.5853699999998</v>
      </c>
      <c r="M22" s="95">
        <v>8.04359506628842E-4</v>
      </c>
      <c r="N22" s="95">
        <v>9.7206713616635076E-2</v>
      </c>
      <c r="O22" s="95">
        <v>8.9901417131586225E-3</v>
      </c>
    </row>
    <row r="23" spans="2:55">
      <c r="B23" s="87" t="s">
        <v>1490</v>
      </c>
      <c r="C23" s="84" t="s">
        <v>1491</v>
      </c>
      <c r="D23" s="97" t="s">
        <v>31</v>
      </c>
      <c r="E23" s="84"/>
      <c r="F23" s="97" t="s">
        <v>1468</v>
      </c>
      <c r="G23" s="84" t="s">
        <v>915</v>
      </c>
      <c r="H23" s="84" t="s">
        <v>807</v>
      </c>
      <c r="I23" s="97" t="s">
        <v>173</v>
      </c>
      <c r="J23" s="94">
        <v>102.69</v>
      </c>
      <c r="K23" s="96">
        <v>1051589</v>
      </c>
      <c r="L23" s="94">
        <v>4153.2059399999998</v>
      </c>
      <c r="M23" s="95">
        <v>2.3955397489134074E-4</v>
      </c>
      <c r="N23" s="95">
        <v>4.9648313585925946E-2</v>
      </c>
      <c r="O23" s="95">
        <v>4.5917134563062661E-3</v>
      </c>
    </row>
    <row r="24" spans="2:55">
      <c r="B24" s="87" t="s">
        <v>1492</v>
      </c>
      <c r="C24" s="84" t="s">
        <v>1493</v>
      </c>
      <c r="D24" s="97" t="s">
        <v>31</v>
      </c>
      <c r="E24" s="84"/>
      <c r="F24" s="97" t="s">
        <v>1468</v>
      </c>
      <c r="G24" s="84" t="s">
        <v>918</v>
      </c>
      <c r="H24" s="84" t="s">
        <v>807</v>
      </c>
      <c r="I24" s="97" t="s">
        <v>173</v>
      </c>
      <c r="J24" s="94">
        <v>7782.89</v>
      </c>
      <c r="K24" s="96">
        <v>11228</v>
      </c>
      <c r="L24" s="94">
        <v>3360.8749400000002</v>
      </c>
      <c r="M24" s="95">
        <v>1.079852512544518E-3</v>
      </c>
      <c r="N24" s="95">
        <v>4.017661906363354E-2</v>
      </c>
      <c r="O24" s="95">
        <v>3.7157258536908754E-3</v>
      </c>
    </row>
    <row r="25" spans="2:55">
      <c r="B25" s="87" t="s">
        <v>1494</v>
      </c>
      <c r="C25" s="84" t="s">
        <v>1495</v>
      </c>
      <c r="D25" s="97" t="s">
        <v>31</v>
      </c>
      <c r="E25" s="84"/>
      <c r="F25" s="97" t="s">
        <v>1468</v>
      </c>
      <c r="G25" s="84" t="s">
        <v>636</v>
      </c>
      <c r="H25" s="84" t="s">
        <v>812</v>
      </c>
      <c r="I25" s="97" t="s">
        <v>175</v>
      </c>
      <c r="J25" s="94">
        <v>21500.200000000004</v>
      </c>
      <c r="K25" s="96">
        <v>13348</v>
      </c>
      <c r="L25" s="94">
        <v>12294.136279999999</v>
      </c>
      <c r="M25" s="95">
        <v>6.3576126629951183E-4</v>
      </c>
      <c r="N25" s="95">
        <v>0.14696673897599913</v>
      </c>
      <c r="O25" s="95">
        <v>1.3592186808472843E-2</v>
      </c>
    </row>
    <row r="26" spans="2:55">
      <c r="B26" s="87" t="s">
        <v>1496</v>
      </c>
      <c r="C26" s="84" t="s">
        <v>1497</v>
      </c>
      <c r="D26" s="97" t="s">
        <v>147</v>
      </c>
      <c r="E26" s="84"/>
      <c r="F26" s="97" t="s">
        <v>1399</v>
      </c>
      <c r="G26" s="84" t="s">
        <v>648</v>
      </c>
      <c r="H26" s="84"/>
      <c r="I26" s="97" t="s">
        <v>175</v>
      </c>
      <c r="J26" s="94">
        <v>3700</v>
      </c>
      <c r="K26" s="96">
        <v>3311</v>
      </c>
      <c r="L26" s="94">
        <v>524.80773999999997</v>
      </c>
      <c r="M26" s="95">
        <v>2.154858464323947E-4</v>
      </c>
      <c r="N26" s="95">
        <v>6.2736641583058823E-3</v>
      </c>
      <c r="O26" s="95">
        <v>5.8021846172445768E-4</v>
      </c>
    </row>
    <row r="27" spans="2:55">
      <c r="B27" s="87" t="s">
        <v>1498</v>
      </c>
      <c r="C27" s="84" t="s">
        <v>1499</v>
      </c>
      <c r="D27" s="97" t="s">
        <v>147</v>
      </c>
      <c r="E27" s="84"/>
      <c r="F27" s="97" t="s">
        <v>1399</v>
      </c>
      <c r="G27" s="84" t="s">
        <v>648</v>
      </c>
      <c r="H27" s="84"/>
      <c r="I27" s="97" t="s">
        <v>175</v>
      </c>
      <c r="J27" s="94">
        <v>6320</v>
      </c>
      <c r="K27" s="96">
        <v>2035</v>
      </c>
      <c r="L27" s="94">
        <v>550.96094999999991</v>
      </c>
      <c r="M27" s="95">
        <v>5.6945735577262476E-5</v>
      </c>
      <c r="N27" s="95">
        <v>6.5863052336864528E-3</v>
      </c>
      <c r="O27" s="95">
        <v>6.0913300341044097E-4</v>
      </c>
    </row>
    <row r="28" spans="2:55">
      <c r="B28" s="87" t="s">
        <v>1500</v>
      </c>
      <c r="C28" s="84" t="s">
        <v>1501</v>
      </c>
      <c r="D28" s="97" t="s">
        <v>31</v>
      </c>
      <c r="E28" s="84"/>
      <c r="F28" s="97" t="s">
        <v>1399</v>
      </c>
      <c r="G28" s="84" t="s">
        <v>648</v>
      </c>
      <c r="H28" s="84"/>
      <c r="I28" s="97" t="s">
        <v>173</v>
      </c>
      <c r="J28" s="94">
        <v>1309.81</v>
      </c>
      <c r="K28" s="96">
        <v>9723.857</v>
      </c>
      <c r="L28" s="94">
        <v>489.84325999999999</v>
      </c>
      <c r="M28" s="95">
        <v>1.8716670652594807E-4</v>
      </c>
      <c r="N28" s="95">
        <v>5.8556912736266228E-3</v>
      </c>
      <c r="O28" s="95">
        <v>5.4156233062281731E-4</v>
      </c>
    </row>
    <row r="29" spans="2:55">
      <c r="B29" s="87" t="s">
        <v>1502</v>
      </c>
      <c r="C29" s="84" t="s">
        <v>1503</v>
      </c>
      <c r="D29" s="97" t="s">
        <v>31</v>
      </c>
      <c r="E29" s="84"/>
      <c r="F29" s="97" t="s">
        <v>1399</v>
      </c>
      <c r="G29" s="84" t="s">
        <v>648</v>
      </c>
      <c r="H29" s="84"/>
      <c r="I29" s="97" t="s">
        <v>173</v>
      </c>
      <c r="J29" s="94">
        <v>15537.69</v>
      </c>
      <c r="K29" s="96">
        <v>910</v>
      </c>
      <c r="L29" s="94">
        <v>543.79741000000001</v>
      </c>
      <c r="M29" s="95">
        <v>1.689803814309462E-3</v>
      </c>
      <c r="N29" s="95">
        <v>6.500670741815982E-3</v>
      </c>
      <c r="O29" s="95">
        <v>6.0121311610218295E-4</v>
      </c>
    </row>
    <row r="30" spans="2:55">
      <c r="B30" s="87" t="s">
        <v>1504</v>
      </c>
      <c r="C30" s="84" t="s">
        <v>1505</v>
      </c>
      <c r="D30" s="97" t="s">
        <v>31</v>
      </c>
      <c r="E30" s="84"/>
      <c r="F30" s="97" t="s">
        <v>1399</v>
      </c>
      <c r="G30" s="84" t="s">
        <v>648</v>
      </c>
      <c r="H30" s="84"/>
      <c r="I30" s="97" t="s">
        <v>175</v>
      </c>
      <c r="J30" s="94">
        <v>6887</v>
      </c>
      <c r="K30" s="96">
        <v>1797</v>
      </c>
      <c r="L30" s="94">
        <v>530.17284999999993</v>
      </c>
      <c r="M30" s="95">
        <v>2.5907828261475289E-5</v>
      </c>
      <c r="N30" s="95">
        <v>6.3377998326623018E-3</v>
      </c>
      <c r="O30" s="95">
        <v>5.86150035582691E-4</v>
      </c>
    </row>
    <row r="31" spans="2:55">
      <c r="B31" s="87" t="s">
        <v>1506</v>
      </c>
      <c r="C31" s="84" t="s">
        <v>1507</v>
      </c>
      <c r="D31" s="97" t="s">
        <v>31</v>
      </c>
      <c r="E31" s="84"/>
      <c r="F31" s="97" t="s">
        <v>1399</v>
      </c>
      <c r="G31" s="84" t="s">
        <v>648</v>
      </c>
      <c r="H31" s="84"/>
      <c r="I31" s="97" t="s">
        <v>183</v>
      </c>
      <c r="J31" s="94">
        <v>33</v>
      </c>
      <c r="K31" s="96">
        <v>859838</v>
      </c>
      <c r="L31" s="94">
        <v>1061.1553100000001</v>
      </c>
      <c r="M31" s="95">
        <v>1.5722494990733783E-3</v>
      </c>
      <c r="N31" s="95">
        <v>1.2685277916714735E-2</v>
      </c>
      <c r="O31" s="95">
        <v>1.1731951621348801E-3</v>
      </c>
    </row>
    <row r="32" spans="2:55">
      <c r="B32" s="87" t="s">
        <v>1508</v>
      </c>
      <c r="C32" s="84" t="s">
        <v>1509</v>
      </c>
      <c r="D32" s="97" t="s">
        <v>31</v>
      </c>
      <c r="E32" s="84"/>
      <c r="F32" s="97" t="s">
        <v>1468</v>
      </c>
      <c r="G32" s="84" t="s">
        <v>648</v>
      </c>
      <c r="H32" s="84"/>
      <c r="I32" s="97" t="s">
        <v>173</v>
      </c>
      <c r="J32" s="94">
        <v>31563.39</v>
      </c>
      <c r="K32" s="96">
        <v>2578</v>
      </c>
      <c r="L32" s="94">
        <v>3129.50632</v>
      </c>
      <c r="M32" s="95">
        <v>1.1361892369735531E-3</v>
      </c>
      <c r="N32" s="95">
        <v>3.7410789011945098E-2</v>
      </c>
      <c r="O32" s="95">
        <v>3.4599286644426551E-3</v>
      </c>
    </row>
    <row r="33" spans="2:15">
      <c r="B33" s="87" t="s">
        <v>1510</v>
      </c>
      <c r="C33" s="84" t="s">
        <v>1511</v>
      </c>
      <c r="D33" s="97" t="s">
        <v>31</v>
      </c>
      <c r="E33" s="84"/>
      <c r="F33" s="97" t="s">
        <v>1468</v>
      </c>
      <c r="G33" s="84" t="s">
        <v>648</v>
      </c>
      <c r="H33" s="84"/>
      <c r="I33" s="97" t="s">
        <v>176</v>
      </c>
      <c r="J33" s="94">
        <v>273.86</v>
      </c>
      <c r="K33" s="96">
        <v>100296</v>
      </c>
      <c r="L33" s="94">
        <v>1420.4042299999999</v>
      </c>
      <c r="M33" s="95">
        <v>1.2624917605859138E-3</v>
      </c>
      <c r="N33" s="95">
        <v>1.69798164715655E-2</v>
      </c>
      <c r="O33" s="95">
        <v>1.5703746239670794E-3</v>
      </c>
    </row>
    <row r="34" spans="2:15">
      <c r="B34" s="87" t="s">
        <v>1512</v>
      </c>
      <c r="C34" s="84" t="s">
        <v>1513</v>
      </c>
      <c r="D34" s="97" t="s">
        <v>31</v>
      </c>
      <c r="E34" s="84"/>
      <c r="F34" s="97" t="s">
        <v>1399</v>
      </c>
      <c r="G34" s="84" t="s">
        <v>648</v>
      </c>
      <c r="H34" s="84"/>
      <c r="I34" s="97" t="s">
        <v>173</v>
      </c>
      <c r="J34" s="94">
        <v>10915.14</v>
      </c>
      <c r="K34" s="96">
        <v>1417</v>
      </c>
      <c r="L34" s="94">
        <v>594.85131999999999</v>
      </c>
      <c r="M34" s="95">
        <v>4.1087686806568407E-4</v>
      </c>
      <c r="N34" s="95">
        <v>7.1109801197004894E-3</v>
      </c>
      <c r="O34" s="95">
        <v>6.5765744583942893E-4</v>
      </c>
    </row>
    <row r="35" spans="2:15">
      <c r="B35" s="87" t="s">
        <v>1514</v>
      </c>
      <c r="C35" s="84" t="s">
        <v>1515</v>
      </c>
      <c r="D35" s="97" t="s">
        <v>31</v>
      </c>
      <c r="E35" s="84"/>
      <c r="F35" s="97" t="s">
        <v>1468</v>
      </c>
      <c r="G35" s="84" t="s">
        <v>648</v>
      </c>
      <c r="H35" s="84"/>
      <c r="I35" s="97" t="s">
        <v>173</v>
      </c>
      <c r="J35" s="94">
        <v>104.71</v>
      </c>
      <c r="K35" s="96">
        <v>161190.29999999999</v>
      </c>
      <c r="L35" s="94">
        <v>649.13694999999996</v>
      </c>
      <c r="M35" s="95">
        <v>8.9710853327797623E-4</v>
      </c>
      <c r="N35" s="95">
        <v>7.7599221708258299E-3</v>
      </c>
      <c r="O35" s="95">
        <v>7.176747099375976E-4</v>
      </c>
    </row>
    <row r="36" spans="2:15">
      <c r="B36" s="87" t="s">
        <v>1516</v>
      </c>
      <c r="C36" s="84" t="s">
        <v>1517</v>
      </c>
      <c r="D36" s="97" t="s">
        <v>31</v>
      </c>
      <c r="E36" s="84"/>
      <c r="F36" s="97" t="s">
        <v>1399</v>
      </c>
      <c r="G36" s="84" t="s">
        <v>648</v>
      </c>
      <c r="H36" s="84"/>
      <c r="I36" s="97" t="s">
        <v>173</v>
      </c>
      <c r="J36" s="94">
        <v>9935.27</v>
      </c>
      <c r="K36" s="96">
        <v>1590.17</v>
      </c>
      <c r="L36" s="94">
        <v>607.62062000000003</v>
      </c>
      <c r="M36" s="95">
        <v>5.4358247651825578E-5</v>
      </c>
      <c r="N36" s="95">
        <v>7.2636270675840242E-3</v>
      </c>
      <c r="O36" s="95">
        <v>6.7177496553016015E-4</v>
      </c>
    </row>
    <row r="37" spans="2:15">
      <c r="B37" s="87" t="s">
        <v>1518</v>
      </c>
      <c r="C37" s="84" t="s">
        <v>1519</v>
      </c>
      <c r="D37" s="97" t="s">
        <v>31</v>
      </c>
      <c r="E37" s="84"/>
      <c r="F37" s="97" t="s">
        <v>1399</v>
      </c>
      <c r="G37" s="84" t="s">
        <v>648</v>
      </c>
      <c r="H37" s="84"/>
      <c r="I37" s="97" t="s">
        <v>175</v>
      </c>
      <c r="J37" s="94">
        <v>58850</v>
      </c>
      <c r="K37" s="96">
        <v>967.19</v>
      </c>
      <c r="L37" s="94">
        <v>2438.35869</v>
      </c>
      <c r="M37" s="95">
        <v>3.1936850180572311E-4</v>
      </c>
      <c r="N37" s="95">
        <v>2.9148662172068355E-2</v>
      </c>
      <c r="O37" s="95">
        <v>2.6958076651923306E-3</v>
      </c>
    </row>
    <row r="38" spans="2:15">
      <c r="B38" s="87" t="s">
        <v>1520</v>
      </c>
      <c r="C38" s="84" t="s">
        <v>1521</v>
      </c>
      <c r="D38" s="97" t="s">
        <v>31</v>
      </c>
      <c r="E38" s="84"/>
      <c r="F38" s="97" t="s">
        <v>1399</v>
      </c>
      <c r="G38" s="84" t="s">
        <v>648</v>
      </c>
      <c r="H38" s="84"/>
      <c r="I38" s="97" t="s">
        <v>183</v>
      </c>
      <c r="J38" s="94">
        <v>3881.3</v>
      </c>
      <c r="K38" s="96">
        <v>7761.6859999999997</v>
      </c>
      <c r="L38" s="94">
        <v>1126.6308999999999</v>
      </c>
      <c r="M38" s="95">
        <v>5.5409900179506991E-4</v>
      </c>
      <c r="N38" s="95">
        <v>1.3467987147007204E-2</v>
      </c>
      <c r="O38" s="95">
        <v>1.2455838546307286E-3</v>
      </c>
    </row>
    <row r="39" spans="2:15">
      <c r="B39" s="87" t="s">
        <v>1522</v>
      </c>
      <c r="C39" s="84" t="s">
        <v>1523</v>
      </c>
      <c r="D39" s="97" t="s">
        <v>147</v>
      </c>
      <c r="E39" s="84"/>
      <c r="F39" s="97" t="s">
        <v>1399</v>
      </c>
      <c r="G39" s="84" t="s">
        <v>648</v>
      </c>
      <c r="H39" s="84"/>
      <c r="I39" s="97" t="s">
        <v>175</v>
      </c>
      <c r="J39" s="94">
        <v>12665.05</v>
      </c>
      <c r="K39" s="96">
        <v>10064.49</v>
      </c>
      <c r="L39" s="94">
        <v>5460.5703400000002</v>
      </c>
      <c r="M39" s="95">
        <v>5.62926969744479E-4</v>
      </c>
      <c r="N39" s="95">
        <v>6.527682771211829E-2</v>
      </c>
      <c r="O39" s="95">
        <v>6.0371131775095368E-3</v>
      </c>
    </row>
    <row r="40" spans="2:1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</row>
    <row r="41" spans="2:1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</row>
    <row r="42" spans="2:15">
      <c r="B42" s="145" t="s">
        <v>1685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</row>
    <row r="43" spans="2:15">
      <c r="B43" s="145" t="s">
        <v>122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</row>
    <row r="44" spans="2:15">
      <c r="B44" s="146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</row>
    <row r="45" spans="2:1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44:B1048576 A1:A1048576 B1:B41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E32710D-88E6-478A-8843-BB854AFBF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145446553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